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CAFAB5C-A0BB-8C4A-B191-C915F458DDF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M314" i="1"/>
  <c r="BP314" i="1" s="1"/>
  <c r="BL314" i="1"/>
  <c r="BF314" i="1"/>
  <c r="AZ314" i="1"/>
  <c r="AU314" i="1"/>
  <c r="AS314" i="1"/>
  <c r="AT314" i="1" s="1"/>
  <c r="AL314" i="1"/>
  <c r="I314" i="1" s="1"/>
  <c r="H314" i="1" s="1"/>
  <c r="AA314" i="1" s="1"/>
  <c r="AG314" i="1"/>
  <c r="Y314" i="1"/>
  <c r="X314" i="1"/>
  <c r="S314" i="1"/>
  <c r="P314" i="1"/>
  <c r="K314" i="1"/>
  <c r="J314" i="1"/>
  <c r="BI314" i="1" s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BI313" i="1" s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L312" i="1"/>
  <c r="AG312" i="1"/>
  <c r="J312" i="1" s="1"/>
  <c r="BI312" i="1" s="1"/>
  <c r="Y312" i="1"/>
  <c r="X312" i="1"/>
  <c r="W312" i="1" s="1"/>
  <c r="P312" i="1"/>
  <c r="I312" i="1"/>
  <c r="H312" i="1" s="1"/>
  <c r="CS311" i="1"/>
  <c r="CR311" i="1"/>
  <c r="CP311" i="1"/>
  <c r="BU311" i="1"/>
  <c r="BT311" i="1"/>
  <c r="BR311" i="1"/>
  <c r="BV311" i="1" s="1"/>
  <c r="BW311" i="1" s="1"/>
  <c r="BL311" i="1"/>
  <c r="BF311" i="1"/>
  <c r="AZ311" i="1"/>
  <c r="BM311" i="1" s="1"/>
  <c r="BP311" i="1" s="1"/>
  <c r="BQ311" i="1" s="1"/>
  <c r="AU311" i="1"/>
  <c r="AS311" i="1" s="1"/>
  <c r="AF311" i="1" s="1"/>
  <c r="AL311" i="1"/>
  <c r="I311" i="1" s="1"/>
  <c r="H311" i="1" s="1"/>
  <c r="AA311" i="1" s="1"/>
  <c r="AG311" i="1"/>
  <c r="J311" i="1" s="1"/>
  <c r="BI311" i="1" s="1"/>
  <c r="Y311" i="1"/>
  <c r="X311" i="1"/>
  <c r="W311" i="1" s="1"/>
  <c r="P311" i="1"/>
  <c r="CS310" i="1"/>
  <c r="CR310" i="1"/>
  <c r="CP310" i="1"/>
  <c r="CQ310" i="1" s="1"/>
  <c r="BH310" i="1" s="1"/>
  <c r="BU310" i="1"/>
  <c r="BT310" i="1"/>
  <c r="BL310" i="1"/>
  <c r="BF310" i="1"/>
  <c r="AZ310" i="1"/>
  <c r="BM310" i="1" s="1"/>
  <c r="BP310" i="1" s="1"/>
  <c r="AU310" i="1"/>
  <c r="AS310" i="1"/>
  <c r="K310" i="1" s="1"/>
  <c r="AL310" i="1"/>
  <c r="I310" i="1" s="1"/>
  <c r="H310" i="1" s="1"/>
  <c r="AG310" i="1"/>
  <c r="Y310" i="1"/>
  <c r="X310" i="1"/>
  <c r="W310" i="1" s="1"/>
  <c r="P310" i="1"/>
  <c r="J310" i="1"/>
  <c r="BI310" i="1" s="1"/>
  <c r="CS309" i="1"/>
  <c r="CR309" i="1"/>
  <c r="CP309" i="1"/>
  <c r="BU309" i="1"/>
  <c r="BT309" i="1"/>
  <c r="BM309" i="1"/>
  <c r="BP309" i="1" s="1"/>
  <c r="BL309" i="1"/>
  <c r="BF309" i="1"/>
  <c r="AZ309" i="1"/>
  <c r="AU309" i="1"/>
  <c r="AS309" i="1" s="1"/>
  <c r="AT309" i="1" s="1"/>
  <c r="AL309" i="1"/>
  <c r="I309" i="1" s="1"/>
  <c r="H309" i="1" s="1"/>
  <c r="AG309" i="1"/>
  <c r="J309" i="1" s="1"/>
  <c r="BI309" i="1" s="1"/>
  <c r="AE309" i="1"/>
  <c r="Y309" i="1"/>
  <c r="X309" i="1"/>
  <c r="W309" i="1" s="1"/>
  <c r="P309" i="1"/>
  <c r="N309" i="1"/>
  <c r="CS308" i="1"/>
  <c r="CR308" i="1"/>
  <c r="CP308" i="1"/>
  <c r="BU308" i="1"/>
  <c r="BT308" i="1"/>
  <c r="BL308" i="1"/>
  <c r="BF308" i="1"/>
  <c r="AZ308" i="1"/>
  <c r="BM308" i="1" s="1"/>
  <c r="BP308" i="1" s="1"/>
  <c r="BS308" i="1" s="1"/>
  <c r="AU308" i="1"/>
  <c r="AS308" i="1" s="1"/>
  <c r="AL308" i="1"/>
  <c r="AG308" i="1"/>
  <c r="J308" i="1" s="1"/>
  <c r="BI308" i="1" s="1"/>
  <c r="Y308" i="1"/>
  <c r="X308" i="1"/>
  <c r="P308" i="1"/>
  <c r="I308" i="1"/>
  <c r="H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/>
  <c r="AF307" i="1" s="1"/>
  <c r="AL307" i="1"/>
  <c r="AG307" i="1"/>
  <c r="J307" i="1" s="1"/>
  <c r="BI307" i="1" s="1"/>
  <c r="Y307" i="1"/>
  <c r="X307" i="1"/>
  <c r="P307" i="1"/>
  <c r="K307" i="1"/>
  <c r="I307" i="1"/>
  <c r="H307" i="1" s="1"/>
  <c r="CS306" i="1"/>
  <c r="CR306" i="1"/>
  <c r="CP306" i="1"/>
  <c r="BU306" i="1"/>
  <c r="BT306" i="1"/>
  <c r="BM306" i="1"/>
  <c r="BP306" i="1" s="1"/>
  <c r="BL306" i="1"/>
  <c r="BF306" i="1"/>
  <c r="AZ306" i="1"/>
  <c r="AU306" i="1"/>
  <c r="AS306" i="1" s="1"/>
  <c r="AL306" i="1"/>
  <c r="I306" i="1" s="1"/>
  <c r="H306" i="1" s="1"/>
  <c r="AG306" i="1"/>
  <c r="J306" i="1" s="1"/>
  <c r="BI306" i="1" s="1"/>
  <c r="AA306" i="1"/>
  <c r="Y306" i="1"/>
  <c r="X306" i="1"/>
  <c r="W306" i="1" s="1"/>
  <c r="S306" i="1"/>
  <c r="P306" i="1"/>
  <c r="CS305" i="1"/>
  <c r="CR305" i="1"/>
  <c r="CQ305" i="1"/>
  <c r="BH305" i="1" s="1"/>
  <c r="CP305" i="1"/>
  <c r="S305" i="1" s="1"/>
  <c r="BU305" i="1"/>
  <c r="BT305" i="1"/>
  <c r="BM305" i="1"/>
  <c r="BP305" i="1" s="1"/>
  <c r="BL305" i="1"/>
  <c r="BF305" i="1"/>
  <c r="AZ305" i="1"/>
  <c r="AU305" i="1"/>
  <c r="AS305" i="1" s="1"/>
  <c r="N305" i="1" s="1"/>
  <c r="AL305" i="1"/>
  <c r="I305" i="1" s="1"/>
  <c r="H305" i="1" s="1"/>
  <c r="AG305" i="1"/>
  <c r="Y305" i="1"/>
  <c r="W305" i="1" s="1"/>
  <c r="X305" i="1"/>
  <c r="T305" i="1"/>
  <c r="U305" i="1" s="1"/>
  <c r="P305" i="1"/>
  <c r="J305" i="1"/>
  <c r="BI305" i="1" s="1"/>
  <c r="CS304" i="1"/>
  <c r="CR304" i="1"/>
  <c r="CP304" i="1"/>
  <c r="BU304" i="1"/>
  <c r="BT304" i="1"/>
  <c r="BP304" i="1"/>
  <c r="BS304" i="1" s="1"/>
  <c r="BL304" i="1"/>
  <c r="BF304" i="1"/>
  <c r="AZ304" i="1"/>
  <c r="BM304" i="1" s="1"/>
  <c r="AU304" i="1"/>
  <c r="AT304" i="1"/>
  <c r="AS304" i="1"/>
  <c r="AE304" i="1" s="1"/>
  <c r="AL304" i="1"/>
  <c r="AG304" i="1"/>
  <c r="J304" i="1" s="1"/>
  <c r="BI304" i="1" s="1"/>
  <c r="Y304" i="1"/>
  <c r="X304" i="1"/>
  <c r="P304" i="1"/>
  <c r="N304" i="1"/>
  <c r="I304" i="1"/>
  <c r="H304" i="1" s="1"/>
  <c r="AA304" i="1" s="1"/>
  <c r="CS303" i="1"/>
  <c r="S303" i="1" s="1"/>
  <c r="CR303" i="1"/>
  <c r="CP303" i="1"/>
  <c r="BU303" i="1"/>
  <c r="BT303" i="1"/>
  <c r="BR303" i="1"/>
  <c r="BV303" i="1" s="1"/>
  <c r="BW303" i="1" s="1"/>
  <c r="BL303" i="1"/>
  <c r="BF303" i="1"/>
  <c r="AZ303" i="1"/>
  <c r="BM303" i="1" s="1"/>
  <c r="BP303" i="1" s="1"/>
  <c r="BQ303" i="1" s="1"/>
  <c r="AU303" i="1"/>
  <c r="AS303" i="1" s="1"/>
  <c r="AF303" i="1" s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P302" i="1"/>
  <c r="CQ302" i="1" s="1"/>
  <c r="BH302" i="1" s="1"/>
  <c r="BU302" i="1"/>
  <c r="BT302" i="1"/>
  <c r="BM302" i="1"/>
  <c r="BP302" i="1" s="1"/>
  <c r="BL302" i="1"/>
  <c r="BF302" i="1"/>
  <c r="AZ302" i="1"/>
  <c r="AU302" i="1"/>
  <c r="AS302" i="1"/>
  <c r="K302" i="1" s="1"/>
  <c r="AL302" i="1"/>
  <c r="I302" i="1" s="1"/>
  <c r="H302" i="1" s="1"/>
  <c r="AG302" i="1"/>
  <c r="Y302" i="1"/>
  <c r="X302" i="1"/>
  <c r="P302" i="1"/>
  <c r="J302" i="1"/>
  <c r="BI302" i="1" s="1"/>
  <c r="CS301" i="1"/>
  <c r="CR301" i="1"/>
  <c r="CQ301" i="1"/>
  <c r="BH301" i="1" s="1"/>
  <c r="CP301" i="1"/>
  <c r="BU301" i="1"/>
  <c r="BT301" i="1"/>
  <c r="BM301" i="1"/>
  <c r="BP301" i="1" s="1"/>
  <c r="BL301" i="1"/>
  <c r="BF301" i="1"/>
  <c r="AZ301" i="1"/>
  <c r="AU301" i="1"/>
  <c r="AS301" i="1" s="1"/>
  <c r="N301" i="1" s="1"/>
  <c r="AL301" i="1"/>
  <c r="I301" i="1" s="1"/>
  <c r="H301" i="1" s="1"/>
  <c r="AG301" i="1"/>
  <c r="Y301" i="1"/>
  <c r="X301" i="1"/>
  <c r="W301" i="1" s="1"/>
  <c r="P301" i="1"/>
  <c r="J301" i="1"/>
  <c r="BI301" i="1" s="1"/>
  <c r="CS300" i="1"/>
  <c r="CR300" i="1"/>
  <c r="CP300" i="1"/>
  <c r="BU300" i="1"/>
  <c r="BT300" i="1"/>
  <c r="BR300" i="1"/>
  <c r="BV300" i="1" s="1"/>
  <c r="BW300" i="1" s="1"/>
  <c r="BQ300" i="1"/>
  <c r="BL300" i="1"/>
  <c r="BF300" i="1"/>
  <c r="AZ300" i="1"/>
  <c r="BM300" i="1" s="1"/>
  <c r="BP300" i="1" s="1"/>
  <c r="BS300" i="1" s="1"/>
  <c r="AU300" i="1"/>
  <c r="AT300" i="1"/>
  <c r="AS300" i="1"/>
  <c r="AE300" i="1" s="1"/>
  <c r="AL300" i="1"/>
  <c r="AG300" i="1"/>
  <c r="J300" i="1" s="1"/>
  <c r="BI300" i="1" s="1"/>
  <c r="Y300" i="1"/>
  <c r="X300" i="1"/>
  <c r="P300" i="1"/>
  <c r="N300" i="1"/>
  <c r="I300" i="1"/>
  <c r="H300" i="1" s="1"/>
  <c r="CS299" i="1"/>
  <c r="CR299" i="1"/>
  <c r="CP299" i="1"/>
  <c r="BU299" i="1"/>
  <c r="BT299" i="1"/>
  <c r="BP299" i="1"/>
  <c r="BL299" i="1"/>
  <c r="BF299" i="1"/>
  <c r="AZ299" i="1"/>
  <c r="BM299" i="1" s="1"/>
  <c r="AU299" i="1"/>
  <c r="AS299" i="1"/>
  <c r="K299" i="1" s="1"/>
  <c r="AL299" i="1"/>
  <c r="I299" i="1" s="1"/>
  <c r="H299" i="1" s="1"/>
  <c r="AG299" i="1"/>
  <c r="J299" i="1" s="1"/>
  <c r="BI299" i="1" s="1"/>
  <c r="Y299" i="1"/>
  <c r="X299" i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F298" i="1" s="1"/>
  <c r="AL298" i="1"/>
  <c r="I298" i="1" s="1"/>
  <c r="AG298" i="1"/>
  <c r="J298" i="1" s="1"/>
  <c r="BI298" i="1" s="1"/>
  <c r="Y298" i="1"/>
  <c r="X298" i="1"/>
  <c r="W298" i="1" s="1"/>
  <c r="S298" i="1"/>
  <c r="T298" i="1" s="1"/>
  <c r="U298" i="1" s="1"/>
  <c r="P298" i="1"/>
  <c r="H298" i="1"/>
  <c r="CS297" i="1"/>
  <c r="CR297" i="1"/>
  <c r="CP297" i="1"/>
  <c r="BU297" i="1"/>
  <c r="BT297" i="1"/>
  <c r="BP297" i="1"/>
  <c r="BM297" i="1"/>
  <c r="BL297" i="1"/>
  <c r="BF297" i="1"/>
  <c r="AZ297" i="1"/>
  <c r="AU297" i="1"/>
  <c r="AS297" i="1" s="1"/>
  <c r="AT297" i="1" s="1"/>
  <c r="AL297" i="1"/>
  <c r="I297" i="1" s="1"/>
  <c r="H297" i="1" s="1"/>
  <c r="AG297" i="1"/>
  <c r="J297" i="1" s="1"/>
  <c r="BI297" i="1" s="1"/>
  <c r="Y297" i="1"/>
  <c r="W297" i="1" s="1"/>
  <c r="X297" i="1"/>
  <c r="P297" i="1"/>
  <c r="CS296" i="1"/>
  <c r="CR296" i="1"/>
  <c r="CP296" i="1"/>
  <c r="CQ296" i="1" s="1"/>
  <c r="BH296" i="1" s="1"/>
  <c r="BU296" i="1"/>
  <c r="BT296" i="1"/>
  <c r="BL296" i="1"/>
  <c r="BF296" i="1"/>
  <c r="BJ296" i="1" s="1"/>
  <c r="AZ296" i="1"/>
  <c r="BM296" i="1" s="1"/>
  <c r="BP296" i="1" s="1"/>
  <c r="BS296" i="1" s="1"/>
  <c r="AU296" i="1"/>
  <c r="AS296" i="1" s="1"/>
  <c r="AL296" i="1"/>
  <c r="I296" i="1" s="1"/>
  <c r="H296" i="1" s="1"/>
  <c r="AA296" i="1" s="1"/>
  <c r="AG296" i="1"/>
  <c r="J296" i="1" s="1"/>
  <c r="BI296" i="1" s="1"/>
  <c r="BK296" i="1" s="1"/>
  <c r="Y296" i="1"/>
  <c r="X296" i="1"/>
  <c r="S296" i="1"/>
  <c r="P296" i="1"/>
  <c r="K296" i="1"/>
  <c r="CS295" i="1"/>
  <c r="S295" i="1" s="1"/>
  <c r="CR295" i="1"/>
  <c r="CP295" i="1"/>
  <c r="CQ295" i="1" s="1"/>
  <c r="BH295" i="1" s="1"/>
  <c r="BU295" i="1"/>
  <c r="BT295" i="1"/>
  <c r="BM295" i="1"/>
  <c r="BP295" i="1" s="1"/>
  <c r="BL295" i="1"/>
  <c r="BF295" i="1"/>
  <c r="AZ295" i="1"/>
  <c r="AU295" i="1"/>
  <c r="AS295" i="1" s="1"/>
  <c r="AL295" i="1"/>
  <c r="I295" i="1" s="1"/>
  <c r="H295" i="1" s="1"/>
  <c r="AG295" i="1"/>
  <c r="Y295" i="1"/>
  <c r="X295" i="1"/>
  <c r="W295" i="1" s="1"/>
  <c r="P295" i="1"/>
  <c r="J295" i="1"/>
  <c r="BI295" i="1" s="1"/>
  <c r="CS294" i="1"/>
  <c r="CR294" i="1"/>
  <c r="CQ294" i="1" s="1"/>
  <c r="BH294" i="1" s="1"/>
  <c r="CP294" i="1"/>
  <c r="BU294" i="1"/>
  <c r="BT294" i="1"/>
  <c r="BQ294" i="1"/>
  <c r="BL294" i="1"/>
  <c r="BF294" i="1"/>
  <c r="AZ294" i="1"/>
  <c r="BM294" i="1" s="1"/>
  <c r="BP294" i="1" s="1"/>
  <c r="AU294" i="1"/>
  <c r="AS294" i="1" s="1"/>
  <c r="AE294" i="1" s="1"/>
  <c r="AL294" i="1"/>
  <c r="AG294" i="1"/>
  <c r="J294" i="1" s="1"/>
  <c r="BI294" i="1" s="1"/>
  <c r="Y294" i="1"/>
  <c r="W294" i="1" s="1"/>
  <c r="X294" i="1"/>
  <c r="P294" i="1"/>
  <c r="N294" i="1"/>
  <c r="I294" i="1"/>
  <c r="H294" i="1" s="1"/>
  <c r="AA294" i="1" s="1"/>
  <c r="CS293" i="1"/>
  <c r="CR293" i="1"/>
  <c r="CP293" i="1"/>
  <c r="S293" i="1" s="1"/>
  <c r="BU293" i="1"/>
  <c r="BT293" i="1"/>
  <c r="BL293" i="1"/>
  <c r="BF293" i="1"/>
  <c r="AZ293" i="1"/>
  <c r="BM293" i="1" s="1"/>
  <c r="BP293" i="1" s="1"/>
  <c r="AU293" i="1"/>
  <c r="AS293" i="1" s="1"/>
  <c r="AL293" i="1"/>
  <c r="I293" i="1" s="1"/>
  <c r="H293" i="1" s="1"/>
  <c r="AA293" i="1" s="1"/>
  <c r="AG293" i="1"/>
  <c r="J293" i="1" s="1"/>
  <c r="BI293" i="1" s="1"/>
  <c r="Y293" i="1"/>
  <c r="X293" i="1"/>
  <c r="W293" i="1" s="1"/>
  <c r="P293" i="1"/>
  <c r="CS292" i="1"/>
  <c r="CR292" i="1"/>
  <c r="CP292" i="1"/>
  <c r="CQ292" i="1" s="1"/>
  <c r="BH292" i="1" s="1"/>
  <c r="BU292" i="1"/>
  <c r="BT292" i="1"/>
  <c r="BL292" i="1"/>
  <c r="BJ292" i="1"/>
  <c r="BF292" i="1"/>
  <c r="AZ292" i="1"/>
  <c r="BM292" i="1" s="1"/>
  <c r="BP292" i="1" s="1"/>
  <c r="BS292" i="1" s="1"/>
  <c r="AU292" i="1"/>
  <c r="AS292" i="1" s="1"/>
  <c r="AL292" i="1"/>
  <c r="I292" i="1" s="1"/>
  <c r="H292" i="1" s="1"/>
  <c r="AG292" i="1"/>
  <c r="J292" i="1" s="1"/>
  <c r="BI292" i="1" s="1"/>
  <c r="Y292" i="1"/>
  <c r="X292" i="1"/>
  <c r="S292" i="1"/>
  <c r="P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H291" i="1" s="1"/>
  <c r="AG291" i="1"/>
  <c r="Y291" i="1"/>
  <c r="X291" i="1"/>
  <c r="W291" i="1" s="1"/>
  <c r="S291" i="1"/>
  <c r="P291" i="1"/>
  <c r="J291" i="1"/>
  <c r="BI291" i="1" s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 s="1"/>
  <c r="AF290" i="1" s="1"/>
  <c r="AL290" i="1"/>
  <c r="AG290" i="1"/>
  <c r="J290" i="1" s="1"/>
  <c r="BI290" i="1" s="1"/>
  <c r="Y290" i="1"/>
  <c r="X290" i="1"/>
  <c r="P290" i="1"/>
  <c r="N290" i="1"/>
  <c r="I290" i="1"/>
  <c r="H290" i="1" s="1"/>
  <c r="AA290" i="1" s="1"/>
  <c r="CS289" i="1"/>
  <c r="CR289" i="1"/>
  <c r="CQ289" i="1"/>
  <c r="BH289" i="1" s="1"/>
  <c r="BK289" i="1" s="1"/>
  <c r="CP289" i="1"/>
  <c r="BU289" i="1"/>
  <c r="BT289" i="1"/>
  <c r="BL289" i="1"/>
  <c r="BF289" i="1"/>
  <c r="BJ289" i="1" s="1"/>
  <c r="AZ289" i="1"/>
  <c r="BM289" i="1" s="1"/>
  <c r="BP289" i="1" s="1"/>
  <c r="BS289" i="1" s="1"/>
  <c r="AU289" i="1"/>
  <c r="AS289" i="1" s="1"/>
  <c r="AL289" i="1"/>
  <c r="I289" i="1" s="1"/>
  <c r="H289" i="1" s="1"/>
  <c r="AG289" i="1"/>
  <c r="J289" i="1" s="1"/>
  <c r="BI289" i="1" s="1"/>
  <c r="Y289" i="1"/>
  <c r="X289" i="1"/>
  <c r="W289" i="1" s="1"/>
  <c r="S289" i="1"/>
  <c r="P289" i="1"/>
  <c r="CS288" i="1"/>
  <c r="CR288" i="1"/>
  <c r="CQ288" i="1" s="1"/>
  <c r="BH288" i="1" s="1"/>
  <c r="BJ288" i="1" s="1"/>
  <c r="CP288" i="1"/>
  <c r="BU288" i="1"/>
  <c r="BT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G288" i="1"/>
  <c r="Y288" i="1"/>
  <c r="X288" i="1"/>
  <c r="W288" i="1" s="1"/>
  <c r="S288" i="1"/>
  <c r="P288" i="1"/>
  <c r="J288" i="1"/>
  <c r="BI288" i="1" s="1"/>
  <c r="CS287" i="1"/>
  <c r="CR287" i="1"/>
  <c r="CP287" i="1"/>
  <c r="CQ287" i="1" s="1"/>
  <c r="BH287" i="1" s="1"/>
  <c r="BU287" i="1"/>
  <c r="BT287" i="1"/>
  <c r="BM287" i="1"/>
  <c r="BP287" i="1" s="1"/>
  <c r="BL287" i="1"/>
  <c r="BF287" i="1"/>
  <c r="AZ287" i="1"/>
  <c r="AU287" i="1"/>
  <c r="AS287" i="1" s="1"/>
  <c r="AE287" i="1" s="1"/>
  <c r="AL287" i="1"/>
  <c r="I287" i="1" s="1"/>
  <c r="H287" i="1" s="1"/>
  <c r="AA287" i="1" s="1"/>
  <c r="AG287" i="1"/>
  <c r="J287" i="1" s="1"/>
  <c r="BI287" i="1" s="1"/>
  <c r="BK287" i="1" s="1"/>
  <c r="Y287" i="1"/>
  <c r="X287" i="1"/>
  <c r="W287" i="1" s="1"/>
  <c r="S287" i="1"/>
  <c r="P287" i="1"/>
  <c r="T287" i="1" s="1"/>
  <c r="U287" i="1" s="1"/>
  <c r="CS286" i="1"/>
  <c r="CR286" i="1"/>
  <c r="CP286" i="1"/>
  <c r="BU286" i="1"/>
  <c r="BT286" i="1"/>
  <c r="BM286" i="1"/>
  <c r="BP286" i="1" s="1"/>
  <c r="BL286" i="1"/>
  <c r="BF286" i="1"/>
  <c r="AZ286" i="1"/>
  <c r="AU286" i="1"/>
  <c r="AS286" i="1" s="1"/>
  <c r="AL286" i="1"/>
  <c r="I286" i="1" s="1"/>
  <c r="H286" i="1" s="1"/>
  <c r="AA286" i="1" s="1"/>
  <c r="AG286" i="1"/>
  <c r="J286" i="1" s="1"/>
  <c r="BI286" i="1" s="1"/>
  <c r="AE286" i="1"/>
  <c r="Y286" i="1"/>
  <c r="X286" i="1"/>
  <c r="W286" i="1" s="1"/>
  <c r="P286" i="1"/>
  <c r="CS285" i="1"/>
  <c r="CR285" i="1"/>
  <c r="CQ285" i="1"/>
  <c r="BH285" i="1" s="1"/>
  <c r="CP285" i="1"/>
  <c r="S285" i="1" s="1"/>
  <c r="BU285" i="1"/>
  <c r="BT285" i="1"/>
  <c r="BQ285" i="1"/>
  <c r="BL285" i="1"/>
  <c r="BF285" i="1"/>
  <c r="AZ285" i="1"/>
  <c r="BM285" i="1" s="1"/>
  <c r="BP285" i="1" s="1"/>
  <c r="BS285" i="1" s="1"/>
  <c r="AU285" i="1"/>
  <c r="AS285" i="1" s="1"/>
  <c r="AL285" i="1"/>
  <c r="I285" i="1" s="1"/>
  <c r="H285" i="1" s="1"/>
  <c r="AA285" i="1" s="1"/>
  <c r="AG285" i="1"/>
  <c r="J285" i="1" s="1"/>
  <c r="BI285" i="1" s="1"/>
  <c r="Y285" i="1"/>
  <c r="W285" i="1" s="1"/>
  <c r="X285" i="1"/>
  <c r="P285" i="1"/>
  <c r="CS284" i="1"/>
  <c r="S284" i="1" s="1"/>
  <c r="CR284" i="1"/>
  <c r="CP284" i="1"/>
  <c r="BU284" i="1"/>
  <c r="BT284" i="1"/>
  <c r="BM284" i="1"/>
  <c r="BP284" i="1" s="1"/>
  <c r="BS284" i="1" s="1"/>
  <c r="BL284" i="1"/>
  <c r="BI284" i="1"/>
  <c r="BF284" i="1"/>
  <c r="AZ284" i="1"/>
  <c r="AU284" i="1"/>
  <c r="AS284" i="1" s="1"/>
  <c r="AL284" i="1"/>
  <c r="I284" i="1" s="1"/>
  <c r="H284" i="1" s="1"/>
  <c r="AG284" i="1"/>
  <c r="J284" i="1" s="1"/>
  <c r="AA284" i="1"/>
  <c r="Y284" i="1"/>
  <c r="X284" i="1"/>
  <c r="W284" i="1" s="1"/>
  <c r="P284" i="1"/>
  <c r="CS283" i="1"/>
  <c r="CR283" i="1"/>
  <c r="CP283" i="1"/>
  <c r="CQ283" i="1" s="1"/>
  <c r="BH283" i="1" s="1"/>
  <c r="BK283" i="1" s="1"/>
  <c r="BU283" i="1"/>
  <c r="BT283" i="1"/>
  <c r="BQ283" i="1"/>
  <c r="BM283" i="1"/>
  <c r="BP283" i="1" s="1"/>
  <c r="BL283" i="1"/>
  <c r="BF283" i="1"/>
  <c r="AZ283" i="1"/>
  <c r="AU283" i="1"/>
  <c r="AS283" i="1" s="1"/>
  <c r="AL283" i="1"/>
  <c r="I283" i="1" s="1"/>
  <c r="H283" i="1" s="1"/>
  <c r="AG283" i="1"/>
  <c r="Y283" i="1"/>
  <c r="X283" i="1"/>
  <c r="W283" i="1" s="1"/>
  <c r="S283" i="1"/>
  <c r="P283" i="1"/>
  <c r="J283" i="1"/>
  <c r="BI283" i="1" s="1"/>
  <c r="CS282" i="1"/>
  <c r="CR282" i="1"/>
  <c r="CP282" i="1"/>
  <c r="BU282" i="1"/>
  <c r="BT282" i="1"/>
  <c r="BS282" i="1"/>
  <c r="BQ282" i="1"/>
  <c r="BL282" i="1"/>
  <c r="BF282" i="1"/>
  <c r="AZ282" i="1"/>
  <c r="BM282" i="1" s="1"/>
  <c r="BP282" i="1" s="1"/>
  <c r="BR282" i="1" s="1"/>
  <c r="BV282" i="1" s="1"/>
  <c r="BW282" i="1" s="1"/>
  <c r="AU282" i="1"/>
  <c r="AS282" i="1" s="1"/>
  <c r="N282" i="1" s="1"/>
  <c r="AL282" i="1"/>
  <c r="I282" i="1" s="1"/>
  <c r="H282" i="1" s="1"/>
  <c r="AG282" i="1"/>
  <c r="J282" i="1" s="1"/>
  <c r="BI282" i="1" s="1"/>
  <c r="Y282" i="1"/>
  <c r="W282" i="1" s="1"/>
  <c r="X282" i="1"/>
  <c r="P282" i="1"/>
  <c r="CS281" i="1"/>
  <c r="CR281" i="1"/>
  <c r="CQ281" i="1" s="1"/>
  <c r="BH281" i="1" s="1"/>
  <c r="CP281" i="1"/>
  <c r="BU281" i="1"/>
  <c r="BT281" i="1"/>
  <c r="BL281" i="1"/>
  <c r="BF281" i="1"/>
  <c r="AZ281" i="1"/>
  <c r="BM281" i="1" s="1"/>
  <c r="BP281" i="1" s="1"/>
  <c r="AU281" i="1"/>
  <c r="AS281" i="1" s="1"/>
  <c r="K281" i="1" s="1"/>
  <c r="AL281" i="1"/>
  <c r="AG281" i="1"/>
  <c r="J281" i="1" s="1"/>
  <c r="BI281" i="1" s="1"/>
  <c r="BK281" i="1" s="1"/>
  <c r="Y281" i="1"/>
  <c r="X281" i="1"/>
  <c r="W281" i="1" s="1"/>
  <c r="P281" i="1"/>
  <c r="I281" i="1"/>
  <c r="H281" i="1" s="1"/>
  <c r="AA281" i="1" s="1"/>
  <c r="CS280" i="1"/>
  <c r="S280" i="1" s="1"/>
  <c r="CR280" i="1"/>
  <c r="CP280" i="1"/>
  <c r="CQ280" i="1" s="1"/>
  <c r="BH280" i="1" s="1"/>
  <c r="BU280" i="1"/>
  <c r="BT280" i="1"/>
  <c r="BM280" i="1"/>
  <c r="BP280" i="1" s="1"/>
  <c r="BS280" i="1" s="1"/>
  <c r="BL280" i="1"/>
  <c r="BJ280" i="1"/>
  <c r="BF280" i="1"/>
  <c r="AZ280" i="1"/>
  <c r="AU280" i="1"/>
  <c r="AS280" i="1" s="1"/>
  <c r="AL280" i="1"/>
  <c r="I280" i="1" s="1"/>
  <c r="H280" i="1" s="1"/>
  <c r="AG280" i="1"/>
  <c r="J280" i="1" s="1"/>
  <c r="BI280" i="1" s="1"/>
  <c r="BK280" i="1" s="1"/>
  <c r="Y280" i="1"/>
  <c r="X280" i="1"/>
  <c r="P280" i="1"/>
  <c r="CS279" i="1"/>
  <c r="CR279" i="1"/>
  <c r="CQ279" i="1"/>
  <c r="BH279" i="1" s="1"/>
  <c r="CP279" i="1"/>
  <c r="BU279" i="1"/>
  <c r="BT279" i="1"/>
  <c r="BL279" i="1"/>
  <c r="BF279" i="1"/>
  <c r="BJ279" i="1" s="1"/>
  <c r="AZ279" i="1"/>
  <c r="BM279" i="1" s="1"/>
  <c r="BP279" i="1" s="1"/>
  <c r="BQ279" i="1" s="1"/>
  <c r="AU279" i="1"/>
  <c r="AS279" i="1" s="1"/>
  <c r="AL279" i="1"/>
  <c r="I279" i="1" s="1"/>
  <c r="H279" i="1" s="1"/>
  <c r="AA279" i="1" s="1"/>
  <c r="AG279" i="1"/>
  <c r="J279" i="1" s="1"/>
  <c r="BI279" i="1" s="1"/>
  <c r="BK279" i="1" s="1"/>
  <c r="Y279" i="1"/>
  <c r="X279" i="1"/>
  <c r="W279" i="1" s="1"/>
  <c r="T279" i="1"/>
  <c r="U279" i="1" s="1"/>
  <c r="S279" i="1"/>
  <c r="P279" i="1"/>
  <c r="AB279" i="1" s="1"/>
  <c r="CS278" i="1"/>
  <c r="CR278" i="1"/>
  <c r="CP278" i="1"/>
  <c r="BU278" i="1"/>
  <c r="BT278" i="1"/>
  <c r="BM278" i="1"/>
  <c r="BP278" i="1" s="1"/>
  <c r="BL278" i="1"/>
  <c r="BF278" i="1"/>
  <c r="AZ278" i="1"/>
  <c r="AU278" i="1"/>
  <c r="AS278" i="1" s="1"/>
  <c r="AL278" i="1"/>
  <c r="I278" i="1" s="1"/>
  <c r="H278" i="1" s="1"/>
  <c r="AG278" i="1"/>
  <c r="AE278" i="1"/>
  <c r="Y278" i="1"/>
  <c r="X278" i="1"/>
  <c r="W278" i="1" s="1"/>
  <c r="P278" i="1"/>
  <c r="N278" i="1"/>
  <c r="J278" i="1"/>
  <c r="BI278" i="1" s="1"/>
  <c r="CS277" i="1"/>
  <c r="CR277" i="1"/>
  <c r="CQ277" i="1" s="1"/>
  <c r="BH277" i="1" s="1"/>
  <c r="CP277" i="1"/>
  <c r="S277" i="1" s="1"/>
  <c r="BU277" i="1"/>
  <c r="BT277" i="1"/>
  <c r="BR277" i="1"/>
  <c r="BV277" i="1" s="1"/>
  <c r="BW277" i="1" s="1"/>
  <c r="BQ277" i="1"/>
  <c r="BL277" i="1"/>
  <c r="BF277" i="1"/>
  <c r="BJ277" i="1" s="1"/>
  <c r="AZ277" i="1"/>
  <c r="BM277" i="1" s="1"/>
  <c r="BP277" i="1" s="1"/>
  <c r="BS277" i="1" s="1"/>
  <c r="AU277" i="1"/>
  <c r="AT277" i="1"/>
  <c r="AS277" i="1"/>
  <c r="N277" i="1" s="1"/>
  <c r="AL277" i="1"/>
  <c r="AG277" i="1"/>
  <c r="J277" i="1" s="1"/>
  <c r="BI277" i="1" s="1"/>
  <c r="BK277" i="1" s="1"/>
  <c r="AF277" i="1"/>
  <c r="AE277" i="1"/>
  <c r="Y277" i="1"/>
  <c r="W277" i="1" s="1"/>
  <c r="X277" i="1"/>
  <c r="P277" i="1"/>
  <c r="K277" i="1"/>
  <c r="I277" i="1"/>
  <c r="H277" i="1" s="1"/>
  <c r="CS276" i="1"/>
  <c r="S276" i="1" s="1"/>
  <c r="CR276" i="1"/>
  <c r="CP276" i="1"/>
  <c r="BU276" i="1"/>
  <c r="BT276" i="1"/>
  <c r="BM276" i="1"/>
  <c r="BP276" i="1" s="1"/>
  <c r="BL276" i="1"/>
  <c r="BF276" i="1"/>
  <c r="AZ276" i="1"/>
  <c r="AU276" i="1"/>
  <c r="AS276" i="1" s="1"/>
  <c r="AT276" i="1"/>
  <c r="AL276" i="1"/>
  <c r="AG276" i="1"/>
  <c r="J276" i="1" s="1"/>
  <c r="BI276" i="1" s="1"/>
  <c r="AA276" i="1"/>
  <c r="Y276" i="1"/>
  <c r="X276" i="1"/>
  <c r="P276" i="1"/>
  <c r="K276" i="1"/>
  <c r="I276" i="1"/>
  <c r="H276" i="1" s="1"/>
  <c r="CS275" i="1"/>
  <c r="CR275" i="1"/>
  <c r="CP275" i="1"/>
  <c r="CQ275" i="1" s="1"/>
  <c r="BH275" i="1" s="1"/>
  <c r="BK275" i="1" s="1"/>
  <c r="BU275" i="1"/>
  <c r="BT275" i="1"/>
  <c r="BL275" i="1"/>
  <c r="BF275" i="1"/>
  <c r="AZ275" i="1"/>
  <c r="BM275" i="1" s="1"/>
  <c r="BP275" i="1" s="1"/>
  <c r="AU275" i="1"/>
  <c r="AS275" i="1" s="1"/>
  <c r="AL275" i="1"/>
  <c r="I275" i="1" s="1"/>
  <c r="H275" i="1" s="1"/>
  <c r="AG275" i="1"/>
  <c r="Y275" i="1"/>
  <c r="X275" i="1"/>
  <c r="P275" i="1"/>
  <c r="J275" i="1"/>
  <c r="BI275" i="1" s="1"/>
  <c r="CS274" i="1"/>
  <c r="CR274" i="1"/>
  <c r="CP274" i="1"/>
  <c r="S274" i="1" s="1"/>
  <c r="BU274" i="1"/>
  <c r="BT274" i="1"/>
  <c r="BP274" i="1"/>
  <c r="BM274" i="1"/>
  <c r="BL274" i="1"/>
  <c r="BF274" i="1"/>
  <c r="AZ274" i="1"/>
  <c r="AU274" i="1"/>
  <c r="AS274" i="1" s="1"/>
  <c r="AL274" i="1"/>
  <c r="I274" i="1" s="1"/>
  <c r="H274" i="1" s="1"/>
  <c r="AG274" i="1"/>
  <c r="J274" i="1" s="1"/>
  <c r="BI274" i="1" s="1"/>
  <c r="Y274" i="1"/>
  <c r="X274" i="1"/>
  <c r="W274" i="1" s="1"/>
  <c r="P274" i="1"/>
  <c r="CS273" i="1"/>
  <c r="CR273" i="1"/>
  <c r="CP273" i="1"/>
  <c r="CQ273" i="1" s="1"/>
  <c r="BH273" i="1" s="1"/>
  <c r="BK273" i="1" s="1"/>
  <c r="BU273" i="1"/>
  <c r="BT273" i="1"/>
  <c r="BL273" i="1"/>
  <c r="BF273" i="1"/>
  <c r="BJ273" i="1" s="1"/>
  <c r="AZ273" i="1"/>
  <c r="BM273" i="1" s="1"/>
  <c r="BP273" i="1" s="1"/>
  <c r="BS273" i="1" s="1"/>
  <c r="AU273" i="1"/>
  <c r="AS273" i="1" s="1"/>
  <c r="K273" i="1" s="1"/>
  <c r="AL273" i="1"/>
  <c r="I273" i="1" s="1"/>
  <c r="H273" i="1" s="1"/>
  <c r="AG273" i="1"/>
  <c r="J273" i="1" s="1"/>
  <c r="BI273" i="1" s="1"/>
  <c r="Y273" i="1"/>
  <c r="X273" i="1"/>
  <c r="P273" i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A272" i="1" s="1"/>
  <c r="AG272" i="1"/>
  <c r="J272" i="1" s="1"/>
  <c r="BI272" i="1" s="1"/>
  <c r="Y272" i="1"/>
  <c r="X272" i="1"/>
  <c r="P272" i="1"/>
  <c r="CS271" i="1"/>
  <c r="CR271" i="1"/>
  <c r="CP271" i="1"/>
  <c r="BU271" i="1"/>
  <c r="BT271" i="1"/>
  <c r="BR271" i="1"/>
  <c r="BV271" i="1" s="1"/>
  <c r="BW271" i="1" s="1"/>
  <c r="BL271" i="1"/>
  <c r="BF271" i="1"/>
  <c r="AZ271" i="1"/>
  <c r="BM271" i="1" s="1"/>
  <c r="BP271" i="1" s="1"/>
  <c r="AU271" i="1"/>
  <c r="AS271" i="1" s="1"/>
  <c r="AL271" i="1"/>
  <c r="I271" i="1" s="1"/>
  <c r="H271" i="1" s="1"/>
  <c r="AG271" i="1"/>
  <c r="Y271" i="1"/>
  <c r="X271" i="1"/>
  <c r="P271" i="1"/>
  <c r="N271" i="1"/>
  <c r="J271" i="1"/>
  <c r="BI271" i="1" s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 s="1"/>
  <c r="AF270" i="1" s="1"/>
  <c r="AL270" i="1"/>
  <c r="I270" i="1" s="1"/>
  <c r="AG270" i="1"/>
  <c r="J270" i="1" s="1"/>
  <c r="BI270" i="1" s="1"/>
  <c r="AE270" i="1"/>
  <c r="Y270" i="1"/>
  <c r="X270" i="1"/>
  <c r="P270" i="1"/>
  <c r="H270" i="1"/>
  <c r="CS269" i="1"/>
  <c r="S269" i="1" s="1"/>
  <c r="CR269" i="1"/>
  <c r="CQ269" i="1"/>
  <c r="BH269" i="1" s="1"/>
  <c r="BJ269" i="1" s="1"/>
  <c r="CP269" i="1"/>
  <c r="BU269" i="1"/>
  <c r="BT269" i="1"/>
  <c r="BL269" i="1"/>
  <c r="BF269" i="1"/>
  <c r="AZ269" i="1"/>
  <c r="BM269" i="1" s="1"/>
  <c r="BP269" i="1" s="1"/>
  <c r="BS269" i="1" s="1"/>
  <c r="AU269" i="1"/>
  <c r="AS269" i="1" s="1"/>
  <c r="AT269" i="1" s="1"/>
  <c r="AL269" i="1"/>
  <c r="I269" i="1" s="1"/>
  <c r="H269" i="1" s="1"/>
  <c r="AA269" i="1" s="1"/>
  <c r="AG269" i="1"/>
  <c r="J269" i="1" s="1"/>
  <c r="BI269" i="1" s="1"/>
  <c r="Y269" i="1"/>
  <c r="X269" i="1"/>
  <c r="W269" i="1" s="1"/>
  <c r="P269" i="1"/>
  <c r="CS268" i="1"/>
  <c r="S268" i="1" s="1"/>
  <c r="CR268" i="1"/>
  <c r="CP268" i="1"/>
  <c r="CQ268" i="1" s="1"/>
  <c r="BH268" i="1" s="1"/>
  <c r="BU268" i="1"/>
  <c r="BT268" i="1"/>
  <c r="BL268" i="1"/>
  <c r="BF268" i="1"/>
  <c r="AZ268" i="1"/>
  <c r="BM268" i="1" s="1"/>
  <c r="BP268" i="1" s="1"/>
  <c r="BS268" i="1" s="1"/>
  <c r="AU268" i="1"/>
  <c r="AS268" i="1" s="1"/>
  <c r="AL268" i="1"/>
  <c r="AG268" i="1"/>
  <c r="J268" i="1" s="1"/>
  <c r="BI268" i="1" s="1"/>
  <c r="BK268" i="1" s="1"/>
  <c r="Y268" i="1"/>
  <c r="X268" i="1"/>
  <c r="W268" i="1" s="1"/>
  <c r="P268" i="1"/>
  <c r="I268" i="1"/>
  <c r="H268" i="1" s="1"/>
  <c r="T268" i="1" s="1"/>
  <c r="U268" i="1" s="1"/>
  <c r="CS267" i="1"/>
  <c r="S267" i="1" s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BI267" i="1" s="1"/>
  <c r="CS266" i="1"/>
  <c r="CR266" i="1"/>
  <c r="CQ266" i="1"/>
  <c r="BH266" i="1" s="1"/>
  <c r="CP266" i="1"/>
  <c r="BU266" i="1"/>
  <c r="BT266" i="1"/>
  <c r="BM266" i="1"/>
  <c r="BP266" i="1" s="1"/>
  <c r="BL266" i="1"/>
  <c r="BF266" i="1"/>
  <c r="AZ266" i="1"/>
  <c r="AU266" i="1"/>
  <c r="AS266" i="1" s="1"/>
  <c r="N266" i="1" s="1"/>
  <c r="AL266" i="1"/>
  <c r="I266" i="1" s="1"/>
  <c r="H266" i="1" s="1"/>
  <c r="AG266" i="1"/>
  <c r="J266" i="1" s="1"/>
  <c r="BI266" i="1" s="1"/>
  <c r="Y266" i="1"/>
  <c r="X266" i="1"/>
  <c r="W266" i="1"/>
  <c r="P266" i="1"/>
  <c r="CS265" i="1"/>
  <c r="CR265" i="1"/>
  <c r="CP265" i="1"/>
  <c r="CQ265" i="1" s="1"/>
  <c r="BH265" i="1" s="1"/>
  <c r="BU265" i="1"/>
  <c r="BT265" i="1"/>
  <c r="BL265" i="1"/>
  <c r="BF265" i="1"/>
  <c r="AZ265" i="1"/>
  <c r="BM265" i="1" s="1"/>
  <c r="BP265" i="1" s="1"/>
  <c r="AU265" i="1"/>
  <c r="AS265" i="1"/>
  <c r="AL265" i="1"/>
  <c r="AG265" i="1"/>
  <c r="J265" i="1" s="1"/>
  <c r="BI265" i="1" s="1"/>
  <c r="Y265" i="1"/>
  <c r="X265" i="1"/>
  <c r="W265" i="1" s="1"/>
  <c r="P265" i="1"/>
  <c r="I265" i="1"/>
  <c r="H265" i="1" s="1"/>
  <c r="CS264" i="1"/>
  <c r="CR264" i="1"/>
  <c r="CP264" i="1"/>
  <c r="BU264" i="1"/>
  <c r="BT264" i="1"/>
  <c r="BP264" i="1"/>
  <c r="BL264" i="1"/>
  <c r="BF264" i="1"/>
  <c r="AZ264" i="1"/>
  <c r="BM264" i="1" s="1"/>
  <c r="AU264" i="1"/>
  <c r="AS264" i="1"/>
  <c r="AT264" i="1" s="1"/>
  <c r="AL264" i="1"/>
  <c r="I264" i="1" s="1"/>
  <c r="H264" i="1" s="1"/>
  <c r="AA264" i="1" s="1"/>
  <c r="AG264" i="1"/>
  <c r="J264" i="1" s="1"/>
  <c r="BI264" i="1" s="1"/>
  <c r="Y264" i="1"/>
  <c r="X264" i="1"/>
  <c r="P264" i="1"/>
  <c r="CS263" i="1"/>
  <c r="CR263" i="1"/>
  <c r="CP263" i="1"/>
  <c r="S263" i="1" s="1"/>
  <c r="BU263" i="1"/>
  <c r="BT263" i="1"/>
  <c r="BL263" i="1"/>
  <c r="BF263" i="1"/>
  <c r="AZ263" i="1"/>
  <c r="BM263" i="1" s="1"/>
  <c r="BP263" i="1" s="1"/>
  <c r="AU263" i="1"/>
  <c r="AS263" i="1" s="1"/>
  <c r="K263" i="1" s="1"/>
  <c r="AL263" i="1"/>
  <c r="I263" i="1" s="1"/>
  <c r="H263" i="1" s="1"/>
  <c r="AG263" i="1"/>
  <c r="J263" i="1" s="1"/>
  <c r="BI263" i="1" s="1"/>
  <c r="Y263" i="1"/>
  <c r="X263" i="1"/>
  <c r="P263" i="1"/>
  <c r="CS262" i="1"/>
  <c r="CR262" i="1"/>
  <c r="CP262" i="1"/>
  <c r="CQ262" i="1" s="1"/>
  <c r="BU262" i="1"/>
  <c r="BT262" i="1"/>
  <c r="BL262" i="1"/>
  <c r="BH262" i="1"/>
  <c r="BF262" i="1"/>
  <c r="AZ262" i="1"/>
  <c r="BM262" i="1" s="1"/>
  <c r="BP262" i="1" s="1"/>
  <c r="AU262" i="1"/>
  <c r="AS262" i="1" s="1"/>
  <c r="N262" i="1" s="1"/>
  <c r="AL262" i="1"/>
  <c r="I262" i="1" s="1"/>
  <c r="H262" i="1" s="1"/>
  <c r="AG262" i="1"/>
  <c r="AF262" i="1"/>
  <c r="AE262" i="1"/>
  <c r="Y262" i="1"/>
  <c r="X262" i="1"/>
  <c r="W262" i="1" s="1"/>
  <c r="P262" i="1"/>
  <c r="J262" i="1"/>
  <c r="BI262" i="1" s="1"/>
  <c r="CS261" i="1"/>
  <c r="CR261" i="1"/>
  <c r="CQ261" i="1" s="1"/>
  <c r="BH261" i="1" s="1"/>
  <c r="CP261" i="1"/>
  <c r="BU261" i="1"/>
  <c r="BT261" i="1"/>
  <c r="BL261" i="1"/>
  <c r="BF261" i="1"/>
  <c r="AZ261" i="1"/>
  <c r="BM261" i="1" s="1"/>
  <c r="BP261" i="1" s="1"/>
  <c r="AU261" i="1"/>
  <c r="AS261" i="1" s="1"/>
  <c r="AL261" i="1"/>
  <c r="I261" i="1" s="1"/>
  <c r="H261" i="1" s="1"/>
  <c r="AG261" i="1"/>
  <c r="Y261" i="1"/>
  <c r="X261" i="1"/>
  <c r="W261" i="1"/>
  <c r="S261" i="1"/>
  <c r="P261" i="1"/>
  <c r="J261" i="1"/>
  <c r="BI261" i="1" s="1"/>
  <c r="CS260" i="1"/>
  <c r="CR260" i="1"/>
  <c r="CP260" i="1"/>
  <c r="CQ260" i="1" s="1"/>
  <c r="BH260" i="1" s="1"/>
  <c r="BU260" i="1"/>
  <c r="BT260" i="1"/>
  <c r="BL260" i="1"/>
  <c r="BF260" i="1"/>
  <c r="AZ260" i="1"/>
  <c r="BM260" i="1" s="1"/>
  <c r="BP260" i="1" s="1"/>
  <c r="AU260" i="1"/>
  <c r="AS260" i="1" s="1"/>
  <c r="AL260" i="1"/>
  <c r="I260" i="1" s="1"/>
  <c r="H260" i="1" s="1"/>
  <c r="AG260" i="1"/>
  <c r="J260" i="1" s="1"/>
  <c r="BI260" i="1" s="1"/>
  <c r="BK260" i="1" s="1"/>
  <c r="Y260" i="1"/>
  <c r="X260" i="1"/>
  <c r="W260" i="1" s="1"/>
  <c r="P260" i="1"/>
  <c r="CS259" i="1"/>
  <c r="CR259" i="1"/>
  <c r="CP259" i="1"/>
  <c r="BU259" i="1"/>
  <c r="BT259" i="1"/>
  <c r="BM259" i="1"/>
  <c r="BP259" i="1" s="1"/>
  <c r="BL259" i="1"/>
  <c r="BF259" i="1"/>
  <c r="AZ259" i="1"/>
  <c r="AU259" i="1"/>
  <c r="AS259" i="1" s="1"/>
  <c r="AL259" i="1"/>
  <c r="I259" i="1" s="1"/>
  <c r="H259" i="1" s="1"/>
  <c r="AG259" i="1"/>
  <c r="Y259" i="1"/>
  <c r="X259" i="1"/>
  <c r="W259" i="1" s="1"/>
  <c r="S259" i="1"/>
  <c r="P259" i="1"/>
  <c r="J259" i="1"/>
  <c r="BI259" i="1" s="1"/>
  <c r="CS258" i="1"/>
  <c r="CR258" i="1"/>
  <c r="CQ258" i="1" s="1"/>
  <c r="BH258" i="1" s="1"/>
  <c r="CP258" i="1"/>
  <c r="BU258" i="1"/>
  <c r="BT258" i="1"/>
  <c r="BM258" i="1"/>
  <c r="BP258" i="1" s="1"/>
  <c r="BL258" i="1"/>
  <c r="BF258" i="1"/>
  <c r="AZ258" i="1"/>
  <c r="AU258" i="1"/>
  <c r="AS258" i="1" s="1"/>
  <c r="K258" i="1" s="1"/>
  <c r="AL258" i="1"/>
  <c r="I258" i="1" s="1"/>
  <c r="H258" i="1" s="1"/>
  <c r="AA258" i="1" s="1"/>
  <c r="AG258" i="1"/>
  <c r="J258" i="1" s="1"/>
  <c r="BI258" i="1" s="1"/>
  <c r="BK258" i="1" s="1"/>
  <c r="AF258" i="1"/>
  <c r="AE258" i="1"/>
  <c r="Y258" i="1"/>
  <c r="W258" i="1" s="1"/>
  <c r="X258" i="1"/>
  <c r="P258" i="1"/>
  <c r="N258" i="1"/>
  <c r="CS257" i="1"/>
  <c r="CR257" i="1"/>
  <c r="CQ257" i="1"/>
  <c r="BH257" i="1" s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AG257" i="1"/>
  <c r="Y257" i="1"/>
  <c r="X257" i="1"/>
  <c r="W257" i="1" s="1"/>
  <c r="P257" i="1"/>
  <c r="K257" i="1"/>
  <c r="J257" i="1"/>
  <c r="BI257" i="1" s="1"/>
  <c r="I257" i="1"/>
  <c r="H257" i="1" s="1"/>
  <c r="CS256" i="1"/>
  <c r="CR256" i="1"/>
  <c r="CP256" i="1"/>
  <c r="BU256" i="1"/>
  <c r="BT256" i="1"/>
  <c r="BM256" i="1"/>
  <c r="BP256" i="1" s="1"/>
  <c r="BL256" i="1"/>
  <c r="BF256" i="1"/>
  <c r="AZ256" i="1"/>
  <c r="AU256" i="1"/>
  <c r="AS256" i="1"/>
  <c r="AL256" i="1"/>
  <c r="I256" i="1" s="1"/>
  <c r="H256" i="1" s="1"/>
  <c r="AA256" i="1" s="1"/>
  <c r="AG256" i="1"/>
  <c r="J256" i="1" s="1"/>
  <c r="BI256" i="1" s="1"/>
  <c r="Y256" i="1"/>
  <c r="X256" i="1"/>
  <c r="S256" i="1"/>
  <c r="P256" i="1"/>
  <c r="CS255" i="1"/>
  <c r="CR255" i="1"/>
  <c r="CP255" i="1"/>
  <c r="BU255" i="1"/>
  <c r="BT255" i="1"/>
  <c r="BM255" i="1"/>
  <c r="BP255" i="1" s="1"/>
  <c r="BL255" i="1"/>
  <c r="BF255" i="1"/>
  <c r="AZ255" i="1"/>
  <c r="AU255" i="1"/>
  <c r="AS255" i="1"/>
  <c r="AF255" i="1" s="1"/>
  <c r="AL255" i="1"/>
  <c r="I255" i="1" s="1"/>
  <c r="H255" i="1" s="1"/>
  <c r="AA255" i="1" s="1"/>
  <c r="AG255" i="1"/>
  <c r="J255" i="1" s="1"/>
  <c r="BI255" i="1" s="1"/>
  <c r="Y255" i="1"/>
  <c r="X255" i="1"/>
  <c r="W255" i="1" s="1"/>
  <c r="P255" i="1"/>
  <c r="CS254" i="1"/>
  <c r="S254" i="1" s="1"/>
  <c r="CR254" i="1"/>
  <c r="CQ254" i="1" s="1"/>
  <c r="BH254" i="1" s="1"/>
  <c r="CP254" i="1"/>
  <c r="BU254" i="1"/>
  <c r="BT254" i="1"/>
  <c r="BM254" i="1"/>
  <c r="BP254" i="1" s="1"/>
  <c r="BL254" i="1"/>
  <c r="BF254" i="1"/>
  <c r="BJ254" i="1" s="1"/>
  <c r="AZ254" i="1"/>
  <c r="AU254" i="1"/>
  <c r="AT254" i="1"/>
  <c r="AS254" i="1"/>
  <c r="AL254" i="1"/>
  <c r="AG254" i="1"/>
  <c r="J254" i="1" s="1"/>
  <c r="BI254" i="1" s="1"/>
  <c r="Y254" i="1"/>
  <c r="X254" i="1"/>
  <c r="P254" i="1"/>
  <c r="K254" i="1"/>
  <c r="I254" i="1"/>
  <c r="H254" i="1" s="1"/>
  <c r="CS253" i="1"/>
  <c r="CR253" i="1"/>
  <c r="CP253" i="1"/>
  <c r="CQ253" i="1" s="1"/>
  <c r="BH253" i="1" s="1"/>
  <c r="BU253" i="1"/>
  <c r="BT253" i="1"/>
  <c r="BL253" i="1"/>
  <c r="BF253" i="1"/>
  <c r="AZ253" i="1"/>
  <c r="BM253" i="1" s="1"/>
  <c r="BP253" i="1" s="1"/>
  <c r="AU253" i="1"/>
  <c r="AS253" i="1" s="1"/>
  <c r="AL253" i="1"/>
  <c r="AG253" i="1"/>
  <c r="J253" i="1" s="1"/>
  <c r="BI253" i="1" s="1"/>
  <c r="Y253" i="1"/>
  <c r="X253" i="1"/>
  <c r="W253" i="1" s="1"/>
  <c r="S253" i="1"/>
  <c r="P253" i="1"/>
  <c r="K253" i="1"/>
  <c r="I253" i="1"/>
  <c r="H253" i="1" s="1"/>
  <c r="AA253" i="1" s="1"/>
  <c r="CS252" i="1"/>
  <c r="S252" i="1" s="1"/>
  <c r="CR252" i="1"/>
  <c r="CP252" i="1"/>
  <c r="BU252" i="1"/>
  <c r="BT252" i="1"/>
  <c r="BS252" i="1"/>
  <c r="BR252" i="1"/>
  <c r="BV252" i="1" s="1"/>
  <c r="BW252" i="1" s="1"/>
  <c r="BQ252" i="1"/>
  <c r="BL252" i="1"/>
  <c r="BF252" i="1"/>
  <c r="AZ252" i="1"/>
  <c r="BM252" i="1" s="1"/>
  <c r="BP252" i="1" s="1"/>
  <c r="AU252" i="1"/>
  <c r="AS252" i="1" s="1"/>
  <c r="N252" i="1" s="1"/>
  <c r="AL252" i="1"/>
  <c r="I252" i="1" s="1"/>
  <c r="H252" i="1" s="1"/>
  <c r="AA252" i="1" s="1"/>
  <c r="AG252" i="1"/>
  <c r="J252" i="1" s="1"/>
  <c r="BI252" i="1" s="1"/>
  <c r="Y252" i="1"/>
  <c r="X252" i="1"/>
  <c r="P252" i="1"/>
  <c r="CS251" i="1"/>
  <c r="CR251" i="1"/>
  <c r="CP251" i="1"/>
  <c r="BU251" i="1"/>
  <c r="BT251" i="1"/>
  <c r="BL251" i="1"/>
  <c r="BI251" i="1"/>
  <c r="BF251" i="1"/>
  <c r="AZ251" i="1"/>
  <c r="BM251" i="1" s="1"/>
  <c r="BP251" i="1" s="1"/>
  <c r="AU251" i="1"/>
  <c r="AS251" i="1" s="1"/>
  <c r="AL251" i="1"/>
  <c r="AG251" i="1"/>
  <c r="Y251" i="1"/>
  <c r="X251" i="1"/>
  <c r="W251" i="1" s="1"/>
  <c r="P251" i="1"/>
  <c r="J251" i="1"/>
  <c r="I251" i="1"/>
  <c r="H251" i="1"/>
  <c r="CS250" i="1"/>
  <c r="S250" i="1" s="1"/>
  <c r="CR250" i="1"/>
  <c r="CQ250" i="1" s="1"/>
  <c r="BH250" i="1" s="1"/>
  <c r="CP250" i="1"/>
  <c r="BU250" i="1"/>
  <c r="BT250" i="1"/>
  <c r="BS250" i="1"/>
  <c r="BR250" i="1"/>
  <c r="BV250" i="1" s="1"/>
  <c r="BW250" i="1" s="1"/>
  <c r="BQ250" i="1"/>
  <c r="BM250" i="1"/>
  <c r="BP250" i="1" s="1"/>
  <c r="BL250" i="1"/>
  <c r="BF250" i="1"/>
  <c r="AZ250" i="1"/>
  <c r="AU250" i="1"/>
  <c r="AS250" i="1"/>
  <c r="AL250" i="1"/>
  <c r="I250" i="1" s="1"/>
  <c r="H250" i="1" s="1"/>
  <c r="AG250" i="1"/>
  <c r="J250" i="1" s="1"/>
  <c r="BI250" i="1" s="1"/>
  <c r="BK250" i="1" s="1"/>
  <c r="Y250" i="1"/>
  <c r="X250" i="1"/>
  <c r="W250" i="1" s="1"/>
  <c r="P250" i="1"/>
  <c r="CS249" i="1"/>
  <c r="CR249" i="1"/>
  <c r="CP249" i="1"/>
  <c r="BU249" i="1"/>
  <c r="BT249" i="1"/>
  <c r="BP249" i="1"/>
  <c r="BL249" i="1"/>
  <c r="BF249" i="1"/>
  <c r="AZ249" i="1"/>
  <c r="BM249" i="1" s="1"/>
  <c r="AU249" i="1"/>
  <c r="AS249" i="1" s="1"/>
  <c r="AL249" i="1"/>
  <c r="AG249" i="1"/>
  <c r="J249" i="1" s="1"/>
  <c r="BI249" i="1" s="1"/>
  <c r="AF249" i="1"/>
  <c r="AE249" i="1"/>
  <c r="Y249" i="1"/>
  <c r="X249" i="1"/>
  <c r="P249" i="1"/>
  <c r="I249" i="1"/>
  <c r="H249" i="1"/>
  <c r="CS248" i="1"/>
  <c r="S248" i="1" s="1"/>
  <c r="CR248" i="1"/>
  <c r="CQ248" i="1" s="1"/>
  <c r="BH248" i="1" s="1"/>
  <c r="CP248" i="1"/>
  <c r="BU248" i="1"/>
  <c r="BT248" i="1"/>
  <c r="BL248" i="1"/>
  <c r="BF248" i="1"/>
  <c r="BJ248" i="1" s="1"/>
  <c r="AZ248" i="1"/>
  <c r="BM248" i="1" s="1"/>
  <c r="BP248" i="1" s="1"/>
  <c r="AU248" i="1"/>
  <c r="AS248" i="1" s="1"/>
  <c r="AL248" i="1"/>
  <c r="I248" i="1" s="1"/>
  <c r="AG248" i="1"/>
  <c r="J248" i="1" s="1"/>
  <c r="BI248" i="1" s="1"/>
  <c r="Y248" i="1"/>
  <c r="X248" i="1"/>
  <c r="P248" i="1"/>
  <c r="H248" i="1"/>
  <c r="AA248" i="1" s="1"/>
  <c r="CS247" i="1"/>
  <c r="S247" i="1" s="1"/>
  <c r="CR247" i="1"/>
  <c r="CP247" i="1"/>
  <c r="CQ247" i="1" s="1"/>
  <c r="BH247" i="1" s="1"/>
  <c r="BJ247" i="1" s="1"/>
  <c r="BU247" i="1"/>
  <c r="BT247" i="1"/>
  <c r="BM247" i="1"/>
  <c r="BP247" i="1" s="1"/>
  <c r="BL247" i="1"/>
  <c r="BF247" i="1"/>
  <c r="AZ247" i="1"/>
  <c r="AU247" i="1"/>
  <c r="AS247" i="1"/>
  <c r="AL247" i="1"/>
  <c r="I247" i="1" s="1"/>
  <c r="H247" i="1" s="1"/>
  <c r="AG247" i="1"/>
  <c r="Y247" i="1"/>
  <c r="X247" i="1"/>
  <c r="W247" i="1" s="1"/>
  <c r="P247" i="1"/>
  <c r="K247" i="1"/>
  <c r="J247" i="1"/>
  <c r="BI247" i="1" s="1"/>
  <c r="CS246" i="1"/>
  <c r="CR246" i="1"/>
  <c r="CQ246" i="1" s="1"/>
  <c r="BH246" i="1" s="1"/>
  <c r="CP246" i="1"/>
  <c r="BU246" i="1"/>
  <c r="BT246" i="1"/>
  <c r="BL246" i="1"/>
  <c r="BF246" i="1"/>
  <c r="AZ246" i="1"/>
  <c r="BM246" i="1" s="1"/>
  <c r="BP246" i="1" s="1"/>
  <c r="AU246" i="1"/>
  <c r="AS246" i="1" s="1"/>
  <c r="N246" i="1" s="1"/>
  <c r="AL246" i="1"/>
  <c r="AG246" i="1"/>
  <c r="J246" i="1" s="1"/>
  <c r="BI246" i="1" s="1"/>
  <c r="Y246" i="1"/>
  <c r="X246" i="1"/>
  <c r="W246" i="1"/>
  <c r="P246" i="1"/>
  <c r="I246" i="1"/>
  <c r="H246" i="1" s="1"/>
  <c r="AA246" i="1" s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L245" i="1"/>
  <c r="AG245" i="1"/>
  <c r="J245" i="1" s="1"/>
  <c r="BI245" i="1" s="1"/>
  <c r="AE245" i="1"/>
  <c r="Y245" i="1"/>
  <c r="W245" i="1" s="1"/>
  <c r="X245" i="1"/>
  <c r="P245" i="1"/>
  <c r="I245" i="1"/>
  <c r="H245" i="1" s="1"/>
  <c r="AA245" i="1" s="1"/>
  <c r="CS244" i="1"/>
  <c r="CR244" i="1"/>
  <c r="CQ244" i="1" s="1"/>
  <c r="BH244" i="1" s="1"/>
  <c r="BK244" i="1" s="1"/>
  <c r="CP244" i="1"/>
  <c r="BU244" i="1"/>
  <c r="BT244" i="1"/>
  <c r="BL244" i="1"/>
  <c r="BF244" i="1"/>
  <c r="BJ244" i="1" s="1"/>
  <c r="AZ244" i="1"/>
  <c r="BM244" i="1" s="1"/>
  <c r="BP244" i="1" s="1"/>
  <c r="AU244" i="1"/>
  <c r="AS244" i="1" s="1"/>
  <c r="AL244" i="1"/>
  <c r="I244" i="1" s="1"/>
  <c r="H244" i="1" s="1"/>
  <c r="AG244" i="1"/>
  <c r="J244" i="1" s="1"/>
  <c r="BI244" i="1" s="1"/>
  <c r="Y244" i="1"/>
  <c r="X244" i="1"/>
  <c r="P244" i="1"/>
  <c r="CS243" i="1"/>
  <c r="CR243" i="1"/>
  <c r="CP243" i="1"/>
  <c r="BU243" i="1"/>
  <c r="BT243" i="1"/>
  <c r="BM243" i="1"/>
  <c r="BP243" i="1" s="1"/>
  <c r="BL243" i="1"/>
  <c r="BF243" i="1"/>
  <c r="AZ243" i="1"/>
  <c r="AU243" i="1"/>
  <c r="AS243" i="1" s="1"/>
  <c r="AL243" i="1"/>
  <c r="I243" i="1" s="1"/>
  <c r="H243" i="1" s="1"/>
  <c r="AG243" i="1"/>
  <c r="Y243" i="1"/>
  <c r="X243" i="1"/>
  <c r="W243" i="1" s="1"/>
  <c r="S243" i="1"/>
  <c r="P243" i="1"/>
  <c r="K243" i="1"/>
  <c r="J243" i="1"/>
  <c r="BI243" i="1" s="1"/>
  <c r="CS242" i="1"/>
  <c r="CR242" i="1"/>
  <c r="CP242" i="1"/>
  <c r="S242" i="1" s="1"/>
  <c r="BU242" i="1"/>
  <c r="BT242" i="1"/>
  <c r="BP242" i="1"/>
  <c r="BL242" i="1"/>
  <c r="BF242" i="1"/>
  <c r="AZ242" i="1"/>
  <c r="BM242" i="1" s="1"/>
  <c r="AU242" i="1"/>
  <c r="AS242" i="1" s="1"/>
  <c r="AT242" i="1" s="1"/>
  <c r="AL242" i="1"/>
  <c r="AG242" i="1"/>
  <c r="J242" i="1" s="1"/>
  <c r="BI242" i="1" s="1"/>
  <c r="Y242" i="1"/>
  <c r="W242" i="1" s="1"/>
  <c r="X242" i="1"/>
  <c r="P242" i="1"/>
  <c r="T242" i="1" s="1"/>
  <c r="U242" i="1" s="1"/>
  <c r="V242" i="1" s="1"/>
  <c r="Z242" i="1" s="1"/>
  <c r="N242" i="1"/>
  <c r="I242" i="1"/>
  <c r="H242" i="1" s="1"/>
  <c r="AA242" i="1" s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L241" i="1"/>
  <c r="AG241" i="1"/>
  <c r="J241" i="1" s="1"/>
  <c r="BI241" i="1" s="1"/>
  <c r="AF241" i="1"/>
  <c r="AE241" i="1"/>
  <c r="Y241" i="1"/>
  <c r="W241" i="1" s="1"/>
  <c r="X241" i="1"/>
  <c r="P241" i="1"/>
  <c r="K241" i="1"/>
  <c r="I241" i="1"/>
  <c r="H241" i="1"/>
  <c r="AA241" i="1" s="1"/>
  <c r="CS240" i="1"/>
  <c r="S240" i="1" s="1"/>
  <c r="CR240" i="1"/>
  <c r="CQ240" i="1" s="1"/>
  <c r="CP240" i="1"/>
  <c r="BU240" i="1"/>
  <c r="BT240" i="1"/>
  <c r="BM240" i="1"/>
  <c r="BP240" i="1" s="1"/>
  <c r="BQ240" i="1" s="1"/>
  <c r="BL240" i="1"/>
  <c r="BH240" i="1"/>
  <c r="BJ240" i="1" s="1"/>
  <c r="BF240" i="1"/>
  <c r="AZ240" i="1"/>
  <c r="AU240" i="1"/>
  <c r="AS240" i="1" s="1"/>
  <c r="AL240" i="1"/>
  <c r="I240" i="1" s="1"/>
  <c r="H240" i="1" s="1"/>
  <c r="AG240" i="1"/>
  <c r="J240" i="1" s="1"/>
  <c r="BI240" i="1" s="1"/>
  <c r="BK240" i="1" s="1"/>
  <c r="AF240" i="1"/>
  <c r="AA240" i="1"/>
  <c r="Y240" i="1"/>
  <c r="X240" i="1"/>
  <c r="P240" i="1"/>
  <c r="K240" i="1"/>
  <c r="CS239" i="1"/>
  <c r="S239" i="1" s="1"/>
  <c r="CR239" i="1"/>
  <c r="CP239" i="1"/>
  <c r="BU239" i="1"/>
  <c r="BT239" i="1"/>
  <c r="BL239" i="1"/>
  <c r="BF239" i="1"/>
  <c r="AZ239" i="1"/>
  <c r="BM239" i="1" s="1"/>
  <c r="BP239" i="1" s="1"/>
  <c r="AU239" i="1"/>
  <c r="AS239" i="1" s="1"/>
  <c r="AL239" i="1"/>
  <c r="I239" i="1" s="1"/>
  <c r="H239" i="1" s="1"/>
  <c r="AA239" i="1" s="1"/>
  <c r="AG239" i="1"/>
  <c r="Y239" i="1"/>
  <c r="X239" i="1"/>
  <c r="W239" i="1" s="1"/>
  <c r="P239" i="1"/>
  <c r="J239" i="1"/>
  <c r="BI239" i="1" s="1"/>
  <c r="CS238" i="1"/>
  <c r="CR238" i="1"/>
  <c r="CP238" i="1"/>
  <c r="BU238" i="1"/>
  <c r="BT238" i="1"/>
  <c r="BP238" i="1"/>
  <c r="BM238" i="1"/>
  <c r="BL238" i="1"/>
  <c r="BF238" i="1"/>
  <c r="AZ238" i="1"/>
  <c r="AU238" i="1"/>
  <c r="AS238" i="1" s="1"/>
  <c r="AT238" i="1" s="1"/>
  <c r="AL238" i="1"/>
  <c r="I238" i="1" s="1"/>
  <c r="H238" i="1" s="1"/>
  <c r="AA238" i="1" s="1"/>
  <c r="AG238" i="1"/>
  <c r="J238" i="1" s="1"/>
  <c r="BI238" i="1" s="1"/>
  <c r="Y238" i="1"/>
  <c r="W238" i="1" s="1"/>
  <c r="X238" i="1"/>
  <c r="P238" i="1"/>
  <c r="CS237" i="1"/>
  <c r="CR237" i="1"/>
  <c r="CP237" i="1"/>
  <c r="BU237" i="1"/>
  <c r="BT237" i="1"/>
  <c r="BS237" i="1"/>
  <c r="BR237" i="1"/>
  <c r="BV237" i="1" s="1"/>
  <c r="BW237" i="1" s="1"/>
  <c r="BQ237" i="1"/>
  <c r="BL237" i="1"/>
  <c r="BF237" i="1"/>
  <c r="AZ237" i="1"/>
  <c r="BM237" i="1" s="1"/>
  <c r="BP237" i="1" s="1"/>
  <c r="AU237" i="1"/>
  <c r="AS237" i="1"/>
  <c r="AT237" i="1" s="1"/>
  <c r="AL237" i="1"/>
  <c r="AG237" i="1"/>
  <c r="J237" i="1" s="1"/>
  <c r="BI237" i="1" s="1"/>
  <c r="AF237" i="1"/>
  <c r="Y237" i="1"/>
  <c r="X237" i="1"/>
  <c r="W237" i="1" s="1"/>
  <c r="P237" i="1"/>
  <c r="N237" i="1"/>
  <c r="I237" i="1"/>
  <c r="H237" i="1" s="1"/>
  <c r="CS236" i="1"/>
  <c r="S236" i="1" s="1"/>
  <c r="CR236" i="1"/>
  <c r="CQ236" i="1" s="1"/>
  <c r="CP236" i="1"/>
  <c r="BU236" i="1"/>
  <c r="BT236" i="1"/>
  <c r="BM236" i="1"/>
  <c r="BP236" i="1" s="1"/>
  <c r="BQ236" i="1" s="1"/>
  <c r="BL236" i="1"/>
  <c r="BH236" i="1"/>
  <c r="BJ236" i="1" s="1"/>
  <c r="BF236" i="1"/>
  <c r="AZ236" i="1"/>
  <c r="AU236" i="1"/>
  <c r="AS236" i="1"/>
  <c r="K236" i="1" s="1"/>
  <c r="AL236" i="1"/>
  <c r="AG236" i="1"/>
  <c r="J236" i="1" s="1"/>
  <c r="BI236" i="1" s="1"/>
  <c r="BK236" i="1" s="1"/>
  <c r="AF236" i="1"/>
  <c r="Y236" i="1"/>
  <c r="X236" i="1"/>
  <c r="P236" i="1"/>
  <c r="I236" i="1"/>
  <c r="H236" i="1" s="1"/>
  <c r="CS235" i="1"/>
  <c r="S235" i="1" s="1"/>
  <c r="T235" i="1" s="1"/>
  <c r="U235" i="1" s="1"/>
  <c r="CR235" i="1"/>
  <c r="CP235" i="1"/>
  <c r="BU235" i="1"/>
  <c r="BT235" i="1"/>
  <c r="BM235" i="1"/>
  <c r="BP235" i="1" s="1"/>
  <c r="BL235" i="1"/>
  <c r="BF235" i="1"/>
  <c r="AZ235" i="1"/>
  <c r="AU235" i="1"/>
  <c r="AS235" i="1"/>
  <c r="AT235" i="1" s="1"/>
  <c r="AL235" i="1"/>
  <c r="I235" i="1" s="1"/>
  <c r="H235" i="1" s="1"/>
  <c r="AG235" i="1"/>
  <c r="J235" i="1" s="1"/>
  <c r="BI235" i="1" s="1"/>
  <c r="AA235" i="1"/>
  <c r="Y235" i="1"/>
  <c r="X235" i="1"/>
  <c r="P235" i="1"/>
  <c r="K235" i="1"/>
  <c r="CS234" i="1"/>
  <c r="CR234" i="1"/>
  <c r="CP234" i="1"/>
  <c r="BU234" i="1"/>
  <c r="BT234" i="1"/>
  <c r="BL234" i="1"/>
  <c r="BF234" i="1"/>
  <c r="AZ234" i="1"/>
  <c r="BM234" i="1" s="1"/>
  <c r="BP234" i="1" s="1"/>
  <c r="AU234" i="1"/>
  <c r="AS234" i="1" s="1"/>
  <c r="N234" i="1" s="1"/>
  <c r="AL234" i="1"/>
  <c r="AG234" i="1"/>
  <c r="Y234" i="1"/>
  <c r="X234" i="1"/>
  <c r="W234" i="1"/>
  <c r="P234" i="1"/>
  <c r="J234" i="1"/>
  <c r="BI234" i="1" s="1"/>
  <c r="I234" i="1"/>
  <c r="H234" i="1" s="1"/>
  <c r="AA234" i="1" s="1"/>
  <c r="CS233" i="1"/>
  <c r="CR233" i="1"/>
  <c r="CQ233" i="1"/>
  <c r="BH233" i="1" s="1"/>
  <c r="CP233" i="1"/>
  <c r="BU233" i="1"/>
  <c r="BT233" i="1"/>
  <c r="BL233" i="1"/>
  <c r="BF233" i="1"/>
  <c r="AZ233" i="1"/>
  <c r="BM233" i="1" s="1"/>
  <c r="BP233" i="1" s="1"/>
  <c r="BS233" i="1" s="1"/>
  <c r="AU233" i="1"/>
  <c r="AS233" i="1" s="1"/>
  <c r="AL233" i="1"/>
  <c r="I233" i="1" s="1"/>
  <c r="H233" i="1" s="1"/>
  <c r="AG233" i="1"/>
  <c r="J233" i="1" s="1"/>
  <c r="BI233" i="1" s="1"/>
  <c r="Y233" i="1"/>
  <c r="X233" i="1"/>
  <c r="W233" i="1"/>
  <c r="P233" i="1"/>
  <c r="CS232" i="1"/>
  <c r="CR232" i="1"/>
  <c r="CP232" i="1"/>
  <c r="CQ232" i="1" s="1"/>
  <c r="BH232" i="1" s="1"/>
  <c r="BJ232" i="1" s="1"/>
  <c r="BU232" i="1"/>
  <c r="BT232" i="1"/>
  <c r="BR232" i="1"/>
  <c r="BV232" i="1" s="1"/>
  <c r="BW232" i="1" s="1"/>
  <c r="BL232" i="1"/>
  <c r="BF232" i="1"/>
  <c r="AZ232" i="1"/>
  <c r="BM232" i="1" s="1"/>
  <c r="BP232" i="1" s="1"/>
  <c r="BQ232" i="1" s="1"/>
  <c r="AU232" i="1"/>
  <c r="AS232" i="1"/>
  <c r="AL232" i="1"/>
  <c r="I232" i="1" s="1"/>
  <c r="H232" i="1" s="1"/>
  <c r="AG232" i="1"/>
  <c r="Y232" i="1"/>
  <c r="X232" i="1"/>
  <c r="W232" i="1" s="1"/>
  <c r="P232" i="1"/>
  <c r="J232" i="1"/>
  <c r="BI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/>
  <c r="AT231" i="1" s="1"/>
  <c r="AL231" i="1"/>
  <c r="I231" i="1" s="1"/>
  <c r="H231" i="1" s="1"/>
  <c r="AG231" i="1"/>
  <c r="J231" i="1" s="1"/>
  <c r="BI231" i="1" s="1"/>
  <c r="Y231" i="1"/>
  <c r="X231" i="1"/>
  <c r="S231" i="1"/>
  <c r="P231" i="1"/>
  <c r="CS230" i="1"/>
  <c r="CR230" i="1"/>
  <c r="CQ230" i="1"/>
  <c r="BH230" i="1" s="1"/>
  <c r="CP230" i="1"/>
  <c r="BU230" i="1"/>
  <c r="BT230" i="1"/>
  <c r="BL230" i="1"/>
  <c r="BF230" i="1"/>
  <c r="AZ230" i="1"/>
  <c r="BM230" i="1" s="1"/>
  <c r="BP230" i="1" s="1"/>
  <c r="BQ230" i="1" s="1"/>
  <c r="AU230" i="1"/>
  <c r="AS230" i="1" s="1"/>
  <c r="AT230" i="1" s="1"/>
  <c r="AL230" i="1"/>
  <c r="I230" i="1" s="1"/>
  <c r="H230" i="1" s="1"/>
  <c r="AA230" i="1" s="1"/>
  <c r="AG230" i="1"/>
  <c r="J230" i="1" s="1"/>
  <c r="BI230" i="1" s="1"/>
  <c r="Y230" i="1"/>
  <c r="X230" i="1"/>
  <c r="W230" i="1"/>
  <c r="P230" i="1"/>
  <c r="N230" i="1"/>
  <c r="CS229" i="1"/>
  <c r="CR229" i="1"/>
  <c r="CP229" i="1"/>
  <c r="BU229" i="1"/>
  <c r="BT229" i="1"/>
  <c r="BL229" i="1"/>
  <c r="BI229" i="1"/>
  <c r="BF229" i="1"/>
  <c r="AZ229" i="1"/>
  <c r="BM229" i="1" s="1"/>
  <c r="BP229" i="1" s="1"/>
  <c r="AU229" i="1"/>
  <c r="AS229" i="1" s="1"/>
  <c r="AL229" i="1"/>
  <c r="AG229" i="1"/>
  <c r="J229" i="1" s="1"/>
  <c r="Y229" i="1"/>
  <c r="X229" i="1"/>
  <c r="P229" i="1"/>
  <c r="I229" i="1"/>
  <c r="H229" i="1" s="1"/>
  <c r="CS228" i="1"/>
  <c r="CR228" i="1"/>
  <c r="CP228" i="1"/>
  <c r="CQ228" i="1" s="1"/>
  <c r="BH228" i="1" s="1"/>
  <c r="BU228" i="1"/>
  <c r="BT228" i="1"/>
  <c r="BL228" i="1"/>
  <c r="BI228" i="1"/>
  <c r="BK228" i="1" s="1"/>
  <c r="BF228" i="1"/>
  <c r="BJ228" i="1" s="1"/>
  <c r="AZ228" i="1"/>
  <c r="BM228" i="1" s="1"/>
  <c r="BP228" i="1" s="1"/>
  <c r="AU228" i="1"/>
  <c r="AS228" i="1" s="1"/>
  <c r="AL228" i="1"/>
  <c r="I228" i="1" s="1"/>
  <c r="H228" i="1" s="1"/>
  <c r="AA228" i="1" s="1"/>
  <c r="AG228" i="1"/>
  <c r="J228" i="1" s="1"/>
  <c r="Y228" i="1"/>
  <c r="X228" i="1"/>
  <c r="S228" i="1"/>
  <c r="P228" i="1"/>
  <c r="CS227" i="1"/>
  <c r="CR227" i="1"/>
  <c r="CP227" i="1"/>
  <c r="CQ227" i="1" s="1"/>
  <c r="BH227" i="1" s="1"/>
  <c r="BU227" i="1"/>
  <c r="BT227" i="1"/>
  <c r="BM227" i="1"/>
  <c r="BP227" i="1" s="1"/>
  <c r="BL227" i="1"/>
  <c r="BF227" i="1"/>
  <c r="AZ227" i="1"/>
  <c r="AU227" i="1"/>
  <c r="AS227" i="1" s="1"/>
  <c r="AL227" i="1"/>
  <c r="I227" i="1" s="1"/>
  <c r="H227" i="1" s="1"/>
  <c r="AG227" i="1"/>
  <c r="J227" i="1" s="1"/>
  <c r="BI227" i="1" s="1"/>
  <c r="BK227" i="1" s="1"/>
  <c r="Y227" i="1"/>
  <c r="X227" i="1"/>
  <c r="W227" i="1" s="1"/>
  <c r="S227" i="1"/>
  <c r="P227" i="1"/>
  <c r="CS226" i="1"/>
  <c r="CR226" i="1"/>
  <c r="CP226" i="1"/>
  <c r="S226" i="1" s="1"/>
  <c r="BU226" i="1"/>
  <c r="BT226" i="1"/>
  <c r="BL226" i="1"/>
  <c r="BF226" i="1"/>
  <c r="AZ226" i="1"/>
  <c r="BM226" i="1" s="1"/>
  <c r="BP226" i="1" s="1"/>
  <c r="AU226" i="1"/>
  <c r="AS226" i="1" s="1"/>
  <c r="AT226" i="1" s="1"/>
  <c r="AL226" i="1"/>
  <c r="I226" i="1" s="1"/>
  <c r="H226" i="1" s="1"/>
  <c r="AG226" i="1"/>
  <c r="J226" i="1" s="1"/>
  <c r="BI226" i="1" s="1"/>
  <c r="Y226" i="1"/>
  <c r="X226" i="1"/>
  <c r="P226" i="1"/>
  <c r="CS225" i="1"/>
  <c r="CR225" i="1"/>
  <c r="CQ225" i="1" s="1"/>
  <c r="BH225" i="1" s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Y225" i="1"/>
  <c r="X225" i="1"/>
  <c r="W225" i="1"/>
  <c r="S225" i="1"/>
  <c r="P225" i="1"/>
  <c r="CS224" i="1"/>
  <c r="CR224" i="1"/>
  <c r="CQ224" i="1"/>
  <c r="BH224" i="1" s="1"/>
  <c r="CP224" i="1"/>
  <c r="S224" i="1" s="1"/>
  <c r="BU224" i="1"/>
  <c r="BT224" i="1"/>
  <c r="BL224" i="1"/>
  <c r="BF224" i="1"/>
  <c r="AZ224" i="1"/>
  <c r="BM224" i="1" s="1"/>
  <c r="BP224" i="1" s="1"/>
  <c r="BR224" i="1" s="1"/>
  <c r="BV224" i="1" s="1"/>
  <c r="BW224" i="1" s="1"/>
  <c r="AU224" i="1"/>
  <c r="AS224" i="1" s="1"/>
  <c r="AF224" i="1" s="1"/>
  <c r="AL224" i="1"/>
  <c r="I224" i="1" s="1"/>
  <c r="H224" i="1" s="1"/>
  <c r="AG224" i="1"/>
  <c r="Y224" i="1"/>
  <c r="X224" i="1"/>
  <c r="W224" i="1" s="1"/>
  <c r="P224" i="1"/>
  <c r="J224" i="1"/>
  <c r="BI224" i="1" s="1"/>
  <c r="CS223" i="1"/>
  <c r="S223" i="1" s="1"/>
  <c r="CR223" i="1"/>
  <c r="CQ223" i="1" s="1"/>
  <c r="BH223" i="1" s="1"/>
  <c r="CP223" i="1"/>
  <c r="BU223" i="1"/>
  <c r="BT223" i="1"/>
  <c r="BL223" i="1"/>
  <c r="BF223" i="1"/>
  <c r="BJ223" i="1" s="1"/>
  <c r="AZ223" i="1"/>
  <c r="BM223" i="1" s="1"/>
  <c r="BP223" i="1" s="1"/>
  <c r="AU223" i="1"/>
  <c r="AS223" i="1" s="1"/>
  <c r="AL223" i="1"/>
  <c r="I223" i="1" s="1"/>
  <c r="H223" i="1" s="1"/>
  <c r="AG223" i="1"/>
  <c r="J223" i="1" s="1"/>
  <c r="BI223" i="1" s="1"/>
  <c r="Y223" i="1"/>
  <c r="X223" i="1"/>
  <c r="P223" i="1"/>
  <c r="CS222" i="1"/>
  <c r="CR222" i="1"/>
  <c r="CQ222" i="1"/>
  <c r="BH222" i="1" s="1"/>
  <c r="CP222" i="1"/>
  <c r="S222" i="1" s="1"/>
  <c r="BU222" i="1"/>
  <c r="BT222" i="1"/>
  <c r="BL222" i="1"/>
  <c r="BF222" i="1"/>
  <c r="BJ222" i="1" s="1"/>
  <c r="AZ222" i="1"/>
  <c r="BM222" i="1" s="1"/>
  <c r="BP222" i="1" s="1"/>
  <c r="BS222" i="1" s="1"/>
  <c r="AU222" i="1"/>
  <c r="AS222" i="1" s="1"/>
  <c r="AL222" i="1"/>
  <c r="I222" i="1" s="1"/>
  <c r="H222" i="1" s="1"/>
  <c r="AG222" i="1"/>
  <c r="Y222" i="1"/>
  <c r="X222" i="1"/>
  <c r="P222" i="1"/>
  <c r="J222" i="1"/>
  <c r="BI222" i="1" s="1"/>
  <c r="CS221" i="1"/>
  <c r="CR221" i="1"/>
  <c r="CP221" i="1"/>
  <c r="BU221" i="1"/>
  <c r="BT221" i="1"/>
  <c r="BM221" i="1"/>
  <c r="BP221" i="1" s="1"/>
  <c r="BL221" i="1"/>
  <c r="BF221" i="1"/>
  <c r="AZ221" i="1"/>
  <c r="AU221" i="1"/>
  <c r="AS221" i="1"/>
  <c r="AL221" i="1"/>
  <c r="AG221" i="1"/>
  <c r="J221" i="1" s="1"/>
  <c r="BI221" i="1" s="1"/>
  <c r="Y221" i="1"/>
  <c r="X221" i="1"/>
  <c r="S221" i="1"/>
  <c r="T221" i="1" s="1"/>
  <c r="U221" i="1" s="1"/>
  <c r="V221" i="1" s="1"/>
  <c r="Z221" i="1" s="1"/>
  <c r="P221" i="1"/>
  <c r="I221" i="1"/>
  <c r="H221" i="1" s="1"/>
  <c r="AA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F220" i="1" s="1"/>
  <c r="AL220" i="1"/>
  <c r="I220" i="1" s="1"/>
  <c r="H220" i="1" s="1"/>
  <c r="AG220" i="1"/>
  <c r="Y220" i="1"/>
  <c r="X220" i="1"/>
  <c r="W220" i="1"/>
  <c r="P220" i="1"/>
  <c r="J220" i="1"/>
  <c r="BI220" i="1" s="1"/>
  <c r="CS219" i="1"/>
  <c r="CR219" i="1"/>
  <c r="CP219" i="1"/>
  <c r="CQ219" i="1" s="1"/>
  <c r="BH219" i="1" s="1"/>
  <c r="BJ219" i="1" s="1"/>
  <c r="BU219" i="1"/>
  <c r="BT219" i="1"/>
  <c r="BL219" i="1"/>
  <c r="BF219" i="1"/>
  <c r="AZ219" i="1"/>
  <c r="BM219" i="1" s="1"/>
  <c r="BP219" i="1" s="1"/>
  <c r="AU219" i="1"/>
  <c r="AS219" i="1" s="1"/>
  <c r="AF219" i="1" s="1"/>
  <c r="AL219" i="1"/>
  <c r="I219" i="1" s="1"/>
  <c r="H219" i="1" s="1"/>
  <c r="AA219" i="1" s="1"/>
  <c r="AG219" i="1"/>
  <c r="AE219" i="1"/>
  <c r="Y219" i="1"/>
  <c r="X219" i="1"/>
  <c r="W219" i="1" s="1"/>
  <c r="P219" i="1"/>
  <c r="J219" i="1"/>
  <c r="BI219" i="1" s="1"/>
  <c r="CS218" i="1"/>
  <c r="CR218" i="1"/>
  <c r="CP218" i="1"/>
  <c r="CQ218" i="1" s="1"/>
  <c r="BH218" i="1" s="1"/>
  <c r="BJ218" i="1" s="1"/>
  <c r="BU218" i="1"/>
  <c r="BT218" i="1"/>
  <c r="BL218" i="1"/>
  <c r="BF218" i="1"/>
  <c r="AZ218" i="1"/>
  <c r="BM218" i="1" s="1"/>
  <c r="BP218" i="1" s="1"/>
  <c r="AU218" i="1"/>
  <c r="AS218" i="1"/>
  <c r="AL218" i="1"/>
  <c r="I218" i="1" s="1"/>
  <c r="H218" i="1" s="1"/>
  <c r="AA218" i="1" s="1"/>
  <c r="AG218" i="1"/>
  <c r="J218" i="1" s="1"/>
  <c r="BI218" i="1" s="1"/>
  <c r="Y218" i="1"/>
  <c r="W218" i="1" s="1"/>
  <c r="X218" i="1"/>
  <c r="P218" i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/>
  <c r="K217" i="1" s="1"/>
  <c r="AL217" i="1"/>
  <c r="I217" i="1" s="1"/>
  <c r="H217" i="1" s="1"/>
  <c r="AG217" i="1"/>
  <c r="J217" i="1" s="1"/>
  <c r="BI217" i="1" s="1"/>
  <c r="Y217" i="1"/>
  <c r="X217" i="1"/>
  <c r="P217" i="1"/>
  <c r="CS216" i="1"/>
  <c r="CR216" i="1"/>
  <c r="CQ216" i="1" s="1"/>
  <c r="BH216" i="1" s="1"/>
  <c r="CP216" i="1"/>
  <c r="S216" i="1" s="1"/>
  <c r="BU216" i="1"/>
  <c r="BT216" i="1"/>
  <c r="BL216" i="1"/>
  <c r="BF216" i="1"/>
  <c r="AZ216" i="1"/>
  <c r="BM216" i="1" s="1"/>
  <c r="BP216" i="1" s="1"/>
  <c r="AU216" i="1"/>
  <c r="AS216" i="1" s="1"/>
  <c r="AF216" i="1" s="1"/>
  <c r="AL216" i="1"/>
  <c r="I216" i="1" s="1"/>
  <c r="H216" i="1" s="1"/>
  <c r="AG216" i="1"/>
  <c r="J216" i="1" s="1"/>
  <c r="BI216" i="1" s="1"/>
  <c r="BK216" i="1" s="1"/>
  <c r="Y216" i="1"/>
  <c r="X216" i="1"/>
  <c r="P216" i="1"/>
  <c r="CS215" i="1"/>
  <c r="S215" i="1" s="1"/>
  <c r="CR215" i="1"/>
  <c r="CQ215" i="1" s="1"/>
  <c r="BH215" i="1" s="1"/>
  <c r="CP215" i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H215" i="1" s="1"/>
  <c r="AG215" i="1"/>
  <c r="J215" i="1" s="1"/>
  <c r="BI215" i="1" s="1"/>
  <c r="Y215" i="1"/>
  <c r="X215" i="1"/>
  <c r="W215" i="1" s="1"/>
  <c r="P215" i="1"/>
  <c r="CS214" i="1"/>
  <c r="S214" i="1" s="1"/>
  <c r="T214" i="1" s="1"/>
  <c r="U214" i="1" s="1"/>
  <c r="CR214" i="1"/>
  <c r="CQ214" i="1" s="1"/>
  <c r="BH214" i="1" s="1"/>
  <c r="BJ214" i="1" s="1"/>
  <c r="CP214" i="1"/>
  <c r="BU214" i="1"/>
  <c r="BT214" i="1"/>
  <c r="BS214" i="1"/>
  <c r="BL214" i="1"/>
  <c r="BF214" i="1"/>
  <c r="AZ214" i="1"/>
  <c r="BM214" i="1" s="1"/>
  <c r="BP214" i="1" s="1"/>
  <c r="AU214" i="1"/>
  <c r="AS214" i="1"/>
  <c r="AT214" i="1" s="1"/>
  <c r="AL214" i="1"/>
  <c r="AG214" i="1"/>
  <c r="J214" i="1" s="1"/>
  <c r="BI214" i="1" s="1"/>
  <c r="BK214" i="1" s="1"/>
  <c r="Y214" i="1"/>
  <c r="W214" i="1" s="1"/>
  <c r="X214" i="1"/>
  <c r="P214" i="1"/>
  <c r="K214" i="1"/>
  <c r="I214" i="1"/>
  <c r="H214" i="1" s="1"/>
  <c r="CS213" i="1"/>
  <c r="CR213" i="1"/>
  <c r="CP213" i="1"/>
  <c r="S213" i="1" s="1"/>
  <c r="T213" i="1" s="1"/>
  <c r="U213" i="1" s="1"/>
  <c r="BU213" i="1"/>
  <c r="BT213" i="1"/>
  <c r="BM213" i="1"/>
  <c r="BP213" i="1" s="1"/>
  <c r="BL213" i="1"/>
  <c r="BF213" i="1"/>
  <c r="AZ213" i="1"/>
  <c r="AU213" i="1"/>
  <c r="AS213" i="1"/>
  <c r="AT213" i="1" s="1"/>
  <c r="AL213" i="1"/>
  <c r="AG213" i="1"/>
  <c r="J213" i="1" s="1"/>
  <c r="BI213" i="1" s="1"/>
  <c r="Y213" i="1"/>
  <c r="X213" i="1"/>
  <c r="P213" i="1"/>
  <c r="N213" i="1"/>
  <c r="K213" i="1"/>
  <c r="I213" i="1"/>
  <c r="H213" i="1" s="1"/>
  <c r="AA213" i="1" s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F212" i="1" s="1"/>
  <c r="AL212" i="1"/>
  <c r="I212" i="1" s="1"/>
  <c r="H212" i="1" s="1"/>
  <c r="AG212" i="1"/>
  <c r="Y212" i="1"/>
  <c r="X212" i="1"/>
  <c r="W212" i="1"/>
  <c r="P212" i="1"/>
  <c r="N212" i="1"/>
  <c r="J212" i="1"/>
  <c r="BI212" i="1" s="1"/>
  <c r="CS211" i="1"/>
  <c r="CR211" i="1"/>
  <c r="CP211" i="1"/>
  <c r="CQ211" i="1" s="1"/>
  <c r="BH211" i="1" s="1"/>
  <c r="BU211" i="1"/>
  <c r="BT211" i="1"/>
  <c r="BL211" i="1"/>
  <c r="BF211" i="1"/>
  <c r="BJ211" i="1" s="1"/>
  <c r="AZ211" i="1"/>
  <c r="BM211" i="1" s="1"/>
  <c r="BP211" i="1" s="1"/>
  <c r="AU211" i="1"/>
  <c r="AS211" i="1" s="1"/>
  <c r="AL211" i="1"/>
  <c r="AG211" i="1"/>
  <c r="J211" i="1" s="1"/>
  <c r="BI211" i="1" s="1"/>
  <c r="BK211" i="1" s="1"/>
  <c r="AF211" i="1"/>
  <c r="AE211" i="1"/>
  <c r="Y211" i="1"/>
  <c r="X211" i="1"/>
  <c r="W211" i="1" s="1"/>
  <c r="P211" i="1"/>
  <c r="I211" i="1"/>
  <c r="H211" i="1"/>
  <c r="AA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A210" i="1" s="1"/>
  <c r="AG210" i="1"/>
  <c r="Y210" i="1"/>
  <c r="X210" i="1"/>
  <c r="P210" i="1"/>
  <c r="K210" i="1"/>
  <c r="J210" i="1"/>
  <c r="BI210" i="1" s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AG209" i="1"/>
  <c r="J209" i="1" s="1"/>
  <c r="BI209" i="1" s="1"/>
  <c r="Y209" i="1"/>
  <c r="X209" i="1"/>
  <c r="W209" i="1" s="1"/>
  <c r="S209" i="1"/>
  <c r="P209" i="1"/>
  <c r="I209" i="1"/>
  <c r="H209" i="1" s="1"/>
  <c r="CS208" i="1"/>
  <c r="CR208" i="1"/>
  <c r="CP208" i="1"/>
  <c r="S208" i="1" s="1"/>
  <c r="BU208" i="1"/>
  <c r="BT208" i="1"/>
  <c r="BP208" i="1"/>
  <c r="BM208" i="1"/>
  <c r="BL208" i="1"/>
  <c r="BF208" i="1"/>
  <c r="AZ208" i="1"/>
  <c r="AU208" i="1"/>
  <c r="AS208" i="1" s="1"/>
  <c r="AL208" i="1"/>
  <c r="I208" i="1" s="1"/>
  <c r="H208" i="1" s="1"/>
  <c r="AG208" i="1"/>
  <c r="J208" i="1" s="1"/>
  <c r="BI208" i="1" s="1"/>
  <c r="Y208" i="1"/>
  <c r="X208" i="1"/>
  <c r="W208" i="1" s="1"/>
  <c r="P208" i="1"/>
  <c r="CS207" i="1"/>
  <c r="S207" i="1" s="1"/>
  <c r="CR207" i="1"/>
  <c r="CQ207" i="1" s="1"/>
  <c r="BH207" i="1" s="1"/>
  <c r="CP207" i="1"/>
  <c r="BU207" i="1"/>
  <c r="BT207" i="1"/>
  <c r="BM207" i="1"/>
  <c r="BP207" i="1" s="1"/>
  <c r="BL207" i="1"/>
  <c r="BF207" i="1"/>
  <c r="AZ207" i="1"/>
  <c r="AU207" i="1"/>
  <c r="AS207" i="1" s="1"/>
  <c r="AL207" i="1"/>
  <c r="I207" i="1" s="1"/>
  <c r="H207" i="1" s="1"/>
  <c r="AG207" i="1"/>
  <c r="J207" i="1" s="1"/>
  <c r="BI207" i="1" s="1"/>
  <c r="Y207" i="1"/>
  <c r="X207" i="1"/>
  <c r="W207" i="1" s="1"/>
  <c r="P207" i="1"/>
  <c r="CS206" i="1"/>
  <c r="CR206" i="1"/>
  <c r="CP206" i="1"/>
  <c r="CQ206" i="1" s="1"/>
  <c r="BH206" i="1" s="1"/>
  <c r="BU206" i="1"/>
  <c r="BT206" i="1"/>
  <c r="BL206" i="1"/>
  <c r="BF206" i="1"/>
  <c r="AZ206" i="1"/>
  <c r="BM206" i="1" s="1"/>
  <c r="BP206" i="1" s="1"/>
  <c r="AU206" i="1"/>
  <c r="AT206" i="1"/>
  <c r="AS206" i="1"/>
  <c r="AF206" i="1" s="1"/>
  <c r="AL206" i="1"/>
  <c r="I206" i="1" s="1"/>
  <c r="H206" i="1" s="1"/>
  <c r="AG206" i="1"/>
  <c r="Y206" i="1"/>
  <c r="X206" i="1"/>
  <c r="W206" i="1"/>
  <c r="P206" i="1"/>
  <c r="N206" i="1"/>
  <c r="K206" i="1"/>
  <c r="J206" i="1"/>
  <c r="BI206" i="1" s="1"/>
  <c r="CS205" i="1"/>
  <c r="CR205" i="1"/>
  <c r="CP205" i="1"/>
  <c r="CQ205" i="1" s="1"/>
  <c r="BH205" i="1" s="1"/>
  <c r="BJ205" i="1" s="1"/>
  <c r="BU205" i="1"/>
  <c r="BT205" i="1"/>
  <c r="BL205" i="1"/>
  <c r="BF205" i="1"/>
  <c r="AZ205" i="1"/>
  <c r="BM205" i="1" s="1"/>
  <c r="BP205" i="1" s="1"/>
  <c r="BS205" i="1" s="1"/>
  <c r="AU205" i="1"/>
  <c r="AS205" i="1"/>
  <c r="AF205" i="1" s="1"/>
  <c r="AL205" i="1"/>
  <c r="I205" i="1" s="1"/>
  <c r="H205" i="1" s="1"/>
  <c r="AG205" i="1"/>
  <c r="Y205" i="1"/>
  <c r="X205" i="1"/>
  <c r="S205" i="1"/>
  <c r="P205" i="1"/>
  <c r="J205" i="1"/>
  <c r="BI205" i="1" s="1"/>
  <c r="CS204" i="1"/>
  <c r="CR204" i="1"/>
  <c r="CP204" i="1"/>
  <c r="CQ204" i="1" s="1"/>
  <c r="BH204" i="1" s="1"/>
  <c r="BJ204" i="1" s="1"/>
  <c r="BU204" i="1"/>
  <c r="BT204" i="1"/>
  <c r="BM204" i="1"/>
  <c r="BP204" i="1" s="1"/>
  <c r="BL204" i="1"/>
  <c r="BF204" i="1"/>
  <c r="AZ204" i="1"/>
  <c r="AU204" i="1"/>
  <c r="AS204" i="1" s="1"/>
  <c r="AT204" i="1"/>
  <c r="AL204" i="1"/>
  <c r="I204" i="1" s="1"/>
  <c r="H204" i="1" s="1"/>
  <c r="AA204" i="1" s="1"/>
  <c r="AG204" i="1"/>
  <c r="J204" i="1" s="1"/>
  <c r="BI204" i="1" s="1"/>
  <c r="BK204" i="1" s="1"/>
  <c r="Y204" i="1"/>
  <c r="X204" i="1"/>
  <c r="W204" i="1"/>
  <c r="S204" i="1"/>
  <c r="P204" i="1"/>
  <c r="CS203" i="1"/>
  <c r="CR203" i="1"/>
  <c r="CQ203" i="1" s="1"/>
  <c r="BH203" i="1" s="1"/>
  <c r="CP203" i="1"/>
  <c r="BU203" i="1"/>
  <c r="BT203" i="1"/>
  <c r="BM203" i="1"/>
  <c r="BP203" i="1" s="1"/>
  <c r="BL203" i="1"/>
  <c r="BF203" i="1"/>
  <c r="AZ203" i="1"/>
  <c r="AU203" i="1"/>
  <c r="AS203" i="1" s="1"/>
  <c r="AT203" i="1" s="1"/>
  <c r="AL203" i="1"/>
  <c r="AG203" i="1"/>
  <c r="AE203" i="1"/>
  <c r="Y203" i="1"/>
  <c r="W203" i="1" s="1"/>
  <c r="X203" i="1"/>
  <c r="P203" i="1"/>
  <c r="J203" i="1"/>
  <c r="BI203" i="1" s="1"/>
  <c r="I203" i="1"/>
  <c r="H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/>
  <c r="AL202" i="1"/>
  <c r="I202" i="1" s="1"/>
  <c r="H202" i="1" s="1"/>
  <c r="AG202" i="1"/>
  <c r="J202" i="1" s="1"/>
  <c r="BI202" i="1" s="1"/>
  <c r="Y202" i="1"/>
  <c r="X202" i="1"/>
  <c r="P202" i="1"/>
  <c r="CS201" i="1"/>
  <c r="CR201" i="1"/>
  <c r="CP201" i="1"/>
  <c r="CQ201" i="1" s="1"/>
  <c r="BH201" i="1" s="1"/>
  <c r="BJ201" i="1" s="1"/>
  <c r="BU201" i="1"/>
  <c r="BT201" i="1"/>
  <c r="BL201" i="1"/>
  <c r="BF201" i="1"/>
  <c r="AZ201" i="1"/>
  <c r="BM201" i="1" s="1"/>
  <c r="BP201" i="1" s="1"/>
  <c r="BR201" i="1" s="1"/>
  <c r="BV201" i="1" s="1"/>
  <c r="BW201" i="1" s="1"/>
  <c r="AU201" i="1"/>
  <c r="AS201" i="1" s="1"/>
  <c r="AL201" i="1"/>
  <c r="AG201" i="1"/>
  <c r="Y201" i="1"/>
  <c r="X201" i="1"/>
  <c r="P201" i="1"/>
  <c r="J201" i="1"/>
  <c r="BI201" i="1" s="1"/>
  <c r="BK201" i="1" s="1"/>
  <c r="I201" i="1"/>
  <c r="H201" i="1" s="1"/>
  <c r="CS200" i="1"/>
  <c r="S200" i="1" s="1"/>
  <c r="CR200" i="1"/>
  <c r="CQ200" i="1" s="1"/>
  <c r="BH200" i="1" s="1"/>
  <c r="CP200" i="1"/>
  <c r="BU200" i="1"/>
  <c r="BT200" i="1"/>
  <c r="BM200" i="1"/>
  <c r="BP200" i="1" s="1"/>
  <c r="BL200" i="1"/>
  <c r="BF200" i="1"/>
  <c r="AZ200" i="1"/>
  <c r="AU200" i="1"/>
  <c r="AS200" i="1" s="1"/>
  <c r="AL200" i="1"/>
  <c r="I200" i="1" s="1"/>
  <c r="H200" i="1" s="1"/>
  <c r="AG200" i="1"/>
  <c r="J200" i="1" s="1"/>
  <c r="BI200" i="1" s="1"/>
  <c r="BK200" i="1" s="1"/>
  <c r="AA200" i="1"/>
  <c r="Y200" i="1"/>
  <c r="X200" i="1"/>
  <c r="P200" i="1"/>
  <c r="CS199" i="1"/>
  <c r="CR199" i="1"/>
  <c r="CP199" i="1"/>
  <c r="S199" i="1" s="1"/>
  <c r="BU199" i="1"/>
  <c r="BT199" i="1"/>
  <c r="BL199" i="1"/>
  <c r="BF199" i="1"/>
  <c r="AZ199" i="1"/>
  <c r="BM199" i="1" s="1"/>
  <c r="BP199" i="1" s="1"/>
  <c r="AU199" i="1"/>
  <c r="AS199" i="1" s="1"/>
  <c r="AE199" i="1" s="1"/>
  <c r="AL199" i="1"/>
  <c r="I199" i="1" s="1"/>
  <c r="H199" i="1" s="1"/>
  <c r="AG199" i="1"/>
  <c r="J199" i="1" s="1"/>
  <c r="BI199" i="1" s="1"/>
  <c r="Y199" i="1"/>
  <c r="X199" i="1"/>
  <c r="W199" i="1"/>
  <c r="P199" i="1"/>
  <c r="N199" i="1"/>
  <c r="CS198" i="1"/>
  <c r="CR198" i="1"/>
  <c r="CP198" i="1"/>
  <c r="BU198" i="1"/>
  <c r="BT198" i="1"/>
  <c r="BP198" i="1"/>
  <c r="BL198" i="1"/>
  <c r="BF198" i="1"/>
  <c r="AZ198" i="1"/>
  <c r="BM198" i="1" s="1"/>
  <c r="AU198" i="1"/>
  <c r="AS198" i="1" s="1"/>
  <c r="AF198" i="1" s="1"/>
  <c r="AL198" i="1"/>
  <c r="AG198" i="1"/>
  <c r="J198" i="1" s="1"/>
  <c r="BI198" i="1" s="1"/>
  <c r="Y198" i="1"/>
  <c r="X198" i="1"/>
  <c r="P198" i="1"/>
  <c r="K198" i="1"/>
  <c r="I198" i="1"/>
  <c r="H198" i="1"/>
  <c r="CS197" i="1"/>
  <c r="CR197" i="1"/>
  <c r="CP197" i="1"/>
  <c r="BU197" i="1"/>
  <c r="BT197" i="1"/>
  <c r="BM197" i="1"/>
  <c r="BP197" i="1" s="1"/>
  <c r="BL197" i="1"/>
  <c r="BF197" i="1"/>
  <c r="AZ197" i="1"/>
  <c r="AU197" i="1"/>
  <c r="AS197" i="1" s="1"/>
  <c r="AL197" i="1"/>
  <c r="I197" i="1" s="1"/>
  <c r="AG197" i="1"/>
  <c r="J197" i="1" s="1"/>
  <c r="BI197" i="1" s="1"/>
  <c r="Y197" i="1"/>
  <c r="X197" i="1"/>
  <c r="W197" i="1" s="1"/>
  <c r="S197" i="1"/>
  <c r="P197" i="1"/>
  <c r="H197" i="1"/>
  <c r="AA197" i="1" s="1"/>
  <c r="CS196" i="1"/>
  <c r="CR196" i="1"/>
  <c r="CQ196" i="1"/>
  <c r="BH196" i="1" s="1"/>
  <c r="BJ196" i="1" s="1"/>
  <c r="CP196" i="1"/>
  <c r="BU196" i="1"/>
  <c r="BT196" i="1"/>
  <c r="BM196" i="1"/>
  <c r="BP196" i="1" s="1"/>
  <c r="BL196" i="1"/>
  <c r="BF196" i="1"/>
  <c r="AZ196" i="1"/>
  <c r="AU196" i="1"/>
  <c r="AS196" i="1" s="1"/>
  <c r="AT196" i="1" s="1"/>
  <c r="AL196" i="1"/>
  <c r="I196" i="1" s="1"/>
  <c r="H196" i="1" s="1"/>
  <c r="AG196" i="1"/>
  <c r="Y196" i="1"/>
  <c r="X196" i="1"/>
  <c r="W196" i="1"/>
  <c r="S196" i="1"/>
  <c r="P196" i="1"/>
  <c r="J196" i="1"/>
  <c r="BI196" i="1" s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T195" i="1" s="1"/>
  <c r="AL195" i="1"/>
  <c r="I195" i="1" s="1"/>
  <c r="H195" i="1" s="1"/>
  <c r="AG195" i="1"/>
  <c r="Y195" i="1"/>
  <c r="X195" i="1"/>
  <c r="W195" i="1"/>
  <c r="P195" i="1"/>
  <c r="J195" i="1"/>
  <c r="BI195" i="1" s="1"/>
  <c r="CS194" i="1"/>
  <c r="CR194" i="1"/>
  <c r="CP194" i="1"/>
  <c r="S194" i="1" s="1"/>
  <c r="BU194" i="1"/>
  <c r="BT194" i="1"/>
  <c r="BP194" i="1"/>
  <c r="BL194" i="1"/>
  <c r="BF194" i="1"/>
  <c r="AZ194" i="1"/>
  <c r="BM194" i="1" s="1"/>
  <c r="AU194" i="1"/>
  <c r="AS194" i="1"/>
  <c r="AL194" i="1"/>
  <c r="I194" i="1" s="1"/>
  <c r="H194" i="1" s="1"/>
  <c r="AA194" i="1" s="1"/>
  <c r="AG194" i="1"/>
  <c r="J194" i="1" s="1"/>
  <c r="BI194" i="1" s="1"/>
  <c r="Y194" i="1"/>
  <c r="X194" i="1"/>
  <c r="W194" i="1"/>
  <c r="P194" i="1"/>
  <c r="K194" i="1"/>
  <c r="CS193" i="1"/>
  <c r="CR193" i="1"/>
  <c r="CP193" i="1"/>
  <c r="CQ193" i="1" s="1"/>
  <c r="BH193" i="1" s="1"/>
  <c r="BJ193" i="1" s="1"/>
  <c r="BU193" i="1"/>
  <c r="BT193" i="1"/>
  <c r="BM193" i="1"/>
  <c r="BP193" i="1" s="1"/>
  <c r="BQ193" i="1" s="1"/>
  <c r="BL193" i="1"/>
  <c r="BF193" i="1"/>
  <c r="AZ193" i="1"/>
  <c r="AU193" i="1"/>
  <c r="AS193" i="1" s="1"/>
  <c r="AF193" i="1" s="1"/>
  <c r="AL193" i="1"/>
  <c r="I193" i="1" s="1"/>
  <c r="H193" i="1" s="1"/>
  <c r="AA193" i="1" s="1"/>
  <c r="AG193" i="1"/>
  <c r="J193" i="1" s="1"/>
  <c r="BI193" i="1" s="1"/>
  <c r="BK193" i="1" s="1"/>
  <c r="Y193" i="1"/>
  <c r="X193" i="1"/>
  <c r="P193" i="1"/>
  <c r="CS192" i="1"/>
  <c r="CR192" i="1"/>
  <c r="CP192" i="1"/>
  <c r="CQ192" i="1" s="1"/>
  <c r="BH192" i="1" s="1"/>
  <c r="BJ192" i="1" s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Y192" i="1"/>
  <c r="X192" i="1"/>
  <c r="W192" i="1"/>
  <c r="S192" i="1"/>
  <c r="T192" i="1" s="1"/>
  <c r="U192" i="1" s="1"/>
  <c r="P192" i="1"/>
  <c r="J192" i="1"/>
  <c r="BI192" i="1" s="1"/>
  <c r="CS191" i="1"/>
  <c r="CR191" i="1"/>
  <c r="CP191" i="1"/>
  <c r="S191" i="1" s="1"/>
  <c r="BU191" i="1"/>
  <c r="BT191" i="1"/>
  <c r="BL191" i="1"/>
  <c r="BF191" i="1"/>
  <c r="AZ191" i="1"/>
  <c r="BM191" i="1" s="1"/>
  <c r="BP191" i="1" s="1"/>
  <c r="AU191" i="1"/>
  <c r="AS191" i="1" s="1"/>
  <c r="AT191" i="1"/>
  <c r="AL191" i="1"/>
  <c r="I191" i="1" s="1"/>
  <c r="H191" i="1" s="1"/>
  <c r="T191" i="1" s="1"/>
  <c r="U191" i="1" s="1"/>
  <c r="AG191" i="1"/>
  <c r="Y191" i="1"/>
  <c r="X191" i="1"/>
  <c r="P191" i="1"/>
  <c r="N191" i="1"/>
  <c r="J191" i="1"/>
  <c r="BI191" i="1" s="1"/>
  <c r="CS190" i="1"/>
  <c r="CR190" i="1"/>
  <c r="CQ190" i="1" s="1"/>
  <c r="BH190" i="1" s="1"/>
  <c r="CP190" i="1"/>
  <c r="BU190" i="1"/>
  <c r="BT190" i="1"/>
  <c r="BP190" i="1"/>
  <c r="BS190" i="1" s="1"/>
  <c r="BL190" i="1"/>
  <c r="BF190" i="1"/>
  <c r="AZ190" i="1"/>
  <c r="BM190" i="1" s="1"/>
  <c r="AU190" i="1"/>
  <c r="AS190" i="1" s="1"/>
  <c r="AL190" i="1"/>
  <c r="AG190" i="1"/>
  <c r="J190" i="1" s="1"/>
  <c r="BI190" i="1" s="1"/>
  <c r="AF190" i="1"/>
  <c r="AE190" i="1"/>
  <c r="Y190" i="1"/>
  <c r="X190" i="1"/>
  <c r="P190" i="1"/>
  <c r="I190" i="1"/>
  <c r="H190" i="1" s="1"/>
  <c r="AA190" i="1" s="1"/>
  <c r="CS189" i="1"/>
  <c r="S189" i="1" s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L189" i="1"/>
  <c r="I189" i="1" s="1"/>
  <c r="H189" i="1" s="1"/>
  <c r="AA189" i="1" s="1"/>
  <c r="AG189" i="1"/>
  <c r="J189" i="1" s="1"/>
  <c r="BI189" i="1" s="1"/>
  <c r="Y189" i="1"/>
  <c r="X189" i="1"/>
  <c r="W189" i="1" s="1"/>
  <c r="P189" i="1"/>
  <c r="CS188" i="1"/>
  <c r="S188" i="1" s="1"/>
  <c r="CR188" i="1"/>
  <c r="CQ188" i="1" s="1"/>
  <c r="BH188" i="1" s="1"/>
  <c r="CP188" i="1"/>
  <c r="BU188" i="1"/>
  <c r="BT188" i="1"/>
  <c r="BM188" i="1"/>
  <c r="BP188" i="1" s="1"/>
  <c r="BL188" i="1"/>
  <c r="BK188" i="1"/>
  <c r="BJ188" i="1"/>
  <c r="BF188" i="1"/>
  <c r="AZ188" i="1"/>
  <c r="AU188" i="1"/>
  <c r="AS188" i="1" s="1"/>
  <c r="AL188" i="1"/>
  <c r="I188" i="1" s="1"/>
  <c r="H188" i="1" s="1"/>
  <c r="AG188" i="1"/>
  <c r="J188" i="1" s="1"/>
  <c r="BI188" i="1" s="1"/>
  <c r="AA188" i="1"/>
  <c r="Y188" i="1"/>
  <c r="X188" i="1"/>
  <c r="W188" i="1" s="1"/>
  <c r="P188" i="1"/>
  <c r="CS187" i="1"/>
  <c r="CR187" i="1"/>
  <c r="CP187" i="1"/>
  <c r="S187" i="1" s="1"/>
  <c r="BU187" i="1"/>
  <c r="BT187" i="1"/>
  <c r="BL187" i="1"/>
  <c r="BF187" i="1"/>
  <c r="AZ187" i="1"/>
  <c r="BM187" i="1" s="1"/>
  <c r="BP187" i="1" s="1"/>
  <c r="AU187" i="1"/>
  <c r="AS187" i="1" s="1"/>
  <c r="AL187" i="1"/>
  <c r="I187" i="1" s="1"/>
  <c r="H187" i="1" s="1"/>
  <c r="AG187" i="1"/>
  <c r="Y187" i="1"/>
  <c r="X187" i="1"/>
  <c r="W187" i="1"/>
  <c r="P187" i="1"/>
  <c r="T187" i="1" s="1"/>
  <c r="U187" i="1" s="1"/>
  <c r="N187" i="1"/>
  <c r="J187" i="1"/>
  <c r="BI187" i="1" s="1"/>
  <c r="CS186" i="1"/>
  <c r="CR186" i="1"/>
  <c r="CP186" i="1"/>
  <c r="CQ186" i="1" s="1"/>
  <c r="BH186" i="1" s="1"/>
  <c r="BU186" i="1"/>
  <c r="BT186" i="1"/>
  <c r="BR186" i="1"/>
  <c r="BV186" i="1" s="1"/>
  <c r="BW186" i="1" s="1"/>
  <c r="BP186" i="1"/>
  <c r="BS186" i="1" s="1"/>
  <c r="BL186" i="1"/>
  <c r="BF186" i="1"/>
  <c r="AZ186" i="1"/>
  <c r="BM186" i="1" s="1"/>
  <c r="AU186" i="1"/>
  <c r="AS186" i="1"/>
  <c r="AL186" i="1"/>
  <c r="I186" i="1" s="1"/>
  <c r="H186" i="1" s="1"/>
  <c r="AG186" i="1"/>
  <c r="J186" i="1" s="1"/>
  <c r="BI186" i="1" s="1"/>
  <c r="Y186" i="1"/>
  <c r="X186" i="1"/>
  <c r="W186" i="1"/>
  <c r="P186" i="1"/>
  <c r="K186" i="1"/>
  <c r="CS185" i="1"/>
  <c r="CR185" i="1"/>
  <c r="CP185" i="1"/>
  <c r="CQ185" i="1" s="1"/>
  <c r="BH185" i="1" s="1"/>
  <c r="BU185" i="1"/>
  <c r="BT185" i="1"/>
  <c r="BL185" i="1"/>
  <c r="BF185" i="1"/>
  <c r="AZ185" i="1"/>
  <c r="BM185" i="1" s="1"/>
  <c r="BP185" i="1" s="1"/>
  <c r="AU185" i="1"/>
  <c r="AS185" i="1" s="1"/>
  <c r="AL185" i="1"/>
  <c r="I185" i="1" s="1"/>
  <c r="H185" i="1" s="1"/>
  <c r="AG185" i="1"/>
  <c r="J185" i="1" s="1"/>
  <c r="BI185" i="1" s="1"/>
  <c r="Y185" i="1"/>
  <c r="X185" i="1"/>
  <c r="P185" i="1"/>
  <c r="CS184" i="1"/>
  <c r="CR184" i="1"/>
  <c r="CP184" i="1"/>
  <c r="BU184" i="1"/>
  <c r="BT184" i="1"/>
  <c r="BM184" i="1"/>
  <c r="BP184" i="1" s="1"/>
  <c r="BL184" i="1"/>
  <c r="BF184" i="1"/>
  <c r="AZ184" i="1"/>
  <c r="AU184" i="1"/>
  <c r="AS184" i="1" s="1"/>
  <c r="AL184" i="1"/>
  <c r="I184" i="1" s="1"/>
  <c r="H184" i="1" s="1"/>
  <c r="AG184" i="1"/>
  <c r="Y184" i="1"/>
  <c r="X184" i="1"/>
  <c r="S184" i="1"/>
  <c r="T184" i="1" s="1"/>
  <c r="U184" i="1" s="1"/>
  <c r="P184" i="1"/>
  <c r="J184" i="1"/>
  <c r="BI184" i="1" s="1"/>
  <c r="CS183" i="1"/>
  <c r="CR183" i="1"/>
  <c r="CP183" i="1"/>
  <c r="BU183" i="1"/>
  <c r="BT183" i="1"/>
  <c r="BQ183" i="1"/>
  <c r="BL183" i="1"/>
  <c r="BF183" i="1"/>
  <c r="AZ183" i="1"/>
  <c r="BM183" i="1" s="1"/>
  <c r="BP183" i="1" s="1"/>
  <c r="AU183" i="1"/>
  <c r="AS183" i="1" s="1"/>
  <c r="AL183" i="1"/>
  <c r="I183" i="1" s="1"/>
  <c r="H183" i="1" s="1"/>
  <c r="AG183" i="1"/>
  <c r="J183" i="1" s="1"/>
  <c r="BI183" i="1" s="1"/>
  <c r="Y183" i="1"/>
  <c r="X183" i="1"/>
  <c r="W183" i="1" s="1"/>
  <c r="P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T182" i="1"/>
  <c r="AS182" i="1"/>
  <c r="AL182" i="1"/>
  <c r="I182" i="1" s="1"/>
  <c r="H182" i="1" s="1"/>
  <c r="AG182" i="1"/>
  <c r="J182" i="1" s="1"/>
  <c r="BI182" i="1" s="1"/>
  <c r="Y182" i="1"/>
  <c r="X182" i="1"/>
  <c r="W182" i="1" s="1"/>
  <c r="P182" i="1"/>
  <c r="N182" i="1"/>
  <c r="K182" i="1"/>
  <c r="CS181" i="1"/>
  <c r="S181" i="1" s="1"/>
  <c r="CR181" i="1"/>
  <c r="CP181" i="1"/>
  <c r="BU181" i="1"/>
  <c r="BT181" i="1"/>
  <c r="BR181" i="1"/>
  <c r="BV181" i="1" s="1"/>
  <c r="BW181" i="1" s="1"/>
  <c r="BL181" i="1"/>
  <c r="BF181" i="1"/>
  <c r="AZ181" i="1"/>
  <c r="BM181" i="1" s="1"/>
  <c r="BP181" i="1" s="1"/>
  <c r="BQ181" i="1" s="1"/>
  <c r="AU181" i="1"/>
  <c r="AS181" i="1" s="1"/>
  <c r="K181" i="1" s="1"/>
  <c r="AL181" i="1"/>
  <c r="I181" i="1" s="1"/>
  <c r="H181" i="1" s="1"/>
  <c r="AA181" i="1" s="1"/>
  <c r="AG181" i="1"/>
  <c r="J181" i="1" s="1"/>
  <c r="BI181" i="1" s="1"/>
  <c r="AF181" i="1"/>
  <c r="Y181" i="1"/>
  <c r="X181" i="1"/>
  <c r="P181" i="1"/>
  <c r="CS180" i="1"/>
  <c r="CR180" i="1"/>
  <c r="CP180" i="1"/>
  <c r="S180" i="1" s="1"/>
  <c r="BU180" i="1"/>
  <c r="BT180" i="1"/>
  <c r="BM180" i="1"/>
  <c r="BP180" i="1" s="1"/>
  <c r="BL180" i="1"/>
  <c r="BF180" i="1"/>
  <c r="AZ180" i="1"/>
  <c r="AU180" i="1"/>
  <c r="AS180" i="1"/>
  <c r="AF180" i="1" s="1"/>
  <c r="AL180" i="1"/>
  <c r="I180" i="1" s="1"/>
  <c r="AG180" i="1"/>
  <c r="Y180" i="1"/>
  <c r="X180" i="1"/>
  <c r="W180" i="1" s="1"/>
  <c r="P180" i="1"/>
  <c r="J180" i="1"/>
  <c r="BI180" i="1" s="1"/>
  <c r="H180" i="1"/>
  <c r="CS179" i="1"/>
  <c r="CR179" i="1"/>
  <c r="CP179" i="1"/>
  <c r="S179" i="1" s="1"/>
  <c r="BU179" i="1"/>
  <c r="BT179" i="1"/>
  <c r="BP179" i="1"/>
  <c r="BQ179" i="1" s="1"/>
  <c r="BL179" i="1"/>
  <c r="BF179" i="1"/>
  <c r="AZ179" i="1"/>
  <c r="BM179" i="1" s="1"/>
  <c r="AU179" i="1"/>
  <c r="AS179" i="1" s="1"/>
  <c r="AT179" i="1"/>
  <c r="AL179" i="1"/>
  <c r="AG179" i="1"/>
  <c r="J179" i="1" s="1"/>
  <c r="BI179" i="1" s="1"/>
  <c r="Y179" i="1"/>
  <c r="X179" i="1"/>
  <c r="P179" i="1"/>
  <c r="I179" i="1"/>
  <c r="H179" i="1" s="1"/>
  <c r="AA179" i="1" s="1"/>
  <c r="CS178" i="1"/>
  <c r="CR178" i="1"/>
  <c r="CP178" i="1"/>
  <c r="CQ178" i="1" s="1"/>
  <c r="BH178" i="1" s="1"/>
  <c r="BU178" i="1"/>
  <c r="BT178" i="1"/>
  <c r="BL178" i="1"/>
  <c r="BF178" i="1"/>
  <c r="AZ178" i="1"/>
  <c r="BM178" i="1" s="1"/>
  <c r="BP178" i="1" s="1"/>
  <c r="AU178" i="1"/>
  <c r="AS178" i="1"/>
  <c r="AL178" i="1"/>
  <c r="I178" i="1" s="1"/>
  <c r="H178" i="1" s="1"/>
  <c r="AG178" i="1"/>
  <c r="J178" i="1" s="1"/>
  <c r="BI178" i="1" s="1"/>
  <c r="AE178" i="1"/>
  <c r="Y178" i="1"/>
  <c r="W178" i="1" s="1"/>
  <c r="X178" i="1"/>
  <c r="S178" i="1"/>
  <c r="P178" i="1"/>
  <c r="CS177" i="1"/>
  <c r="CR177" i="1"/>
  <c r="CP177" i="1"/>
  <c r="CQ177" i="1" s="1"/>
  <c r="BH177" i="1" s="1"/>
  <c r="BJ177" i="1" s="1"/>
  <c r="BU177" i="1"/>
  <c r="BT177" i="1"/>
  <c r="BR177" i="1"/>
  <c r="BV177" i="1" s="1"/>
  <c r="BW177" i="1" s="1"/>
  <c r="BL177" i="1"/>
  <c r="BF177" i="1"/>
  <c r="AZ177" i="1"/>
  <c r="BM177" i="1" s="1"/>
  <c r="BP177" i="1" s="1"/>
  <c r="AU177" i="1"/>
  <c r="AS177" i="1" s="1"/>
  <c r="AL177" i="1"/>
  <c r="I177" i="1" s="1"/>
  <c r="H177" i="1" s="1"/>
  <c r="AA177" i="1" s="1"/>
  <c r="AG177" i="1"/>
  <c r="J177" i="1" s="1"/>
  <c r="BI177" i="1" s="1"/>
  <c r="BK177" i="1" s="1"/>
  <c r="Y177" i="1"/>
  <c r="X177" i="1"/>
  <c r="P177" i="1"/>
  <c r="CS176" i="1"/>
  <c r="CR176" i="1"/>
  <c r="CP176" i="1"/>
  <c r="BU176" i="1"/>
  <c r="BT176" i="1"/>
  <c r="BL176" i="1"/>
  <c r="BF176" i="1"/>
  <c r="AZ176" i="1"/>
  <c r="BM176" i="1" s="1"/>
  <c r="BP176" i="1" s="1"/>
  <c r="BQ176" i="1" s="1"/>
  <c r="AU176" i="1"/>
  <c r="AS176" i="1"/>
  <c r="AL176" i="1"/>
  <c r="AG176" i="1"/>
  <c r="J176" i="1" s="1"/>
  <c r="BI176" i="1" s="1"/>
  <c r="AF176" i="1"/>
  <c r="Y176" i="1"/>
  <c r="X176" i="1"/>
  <c r="S176" i="1"/>
  <c r="P176" i="1"/>
  <c r="K176" i="1"/>
  <c r="I176" i="1"/>
  <c r="H176" i="1" s="1"/>
  <c r="AA176" i="1" s="1"/>
  <c r="CS175" i="1"/>
  <c r="S175" i="1" s="1"/>
  <c r="CR175" i="1"/>
  <c r="CP175" i="1"/>
  <c r="BU175" i="1"/>
  <c r="BT175" i="1"/>
  <c r="BM175" i="1"/>
  <c r="BP175" i="1" s="1"/>
  <c r="BL175" i="1"/>
  <c r="BF175" i="1"/>
  <c r="AZ175" i="1"/>
  <c r="AU175" i="1"/>
  <c r="AT175" i="1"/>
  <c r="AS175" i="1"/>
  <c r="AL175" i="1"/>
  <c r="I175" i="1" s="1"/>
  <c r="H175" i="1" s="1"/>
  <c r="AG175" i="1"/>
  <c r="Y175" i="1"/>
  <c r="X175" i="1"/>
  <c r="W175" i="1" s="1"/>
  <c r="P175" i="1"/>
  <c r="K175" i="1"/>
  <c r="J175" i="1"/>
  <c r="BI175" i="1" s="1"/>
  <c r="CS174" i="1"/>
  <c r="CR174" i="1"/>
  <c r="CP174" i="1"/>
  <c r="BU174" i="1"/>
  <c r="BT174" i="1"/>
  <c r="BM174" i="1"/>
  <c r="BP174" i="1" s="1"/>
  <c r="BL174" i="1"/>
  <c r="BF174" i="1"/>
  <c r="AZ174" i="1"/>
  <c r="AU174" i="1"/>
  <c r="AS174" i="1" s="1"/>
  <c r="AL174" i="1"/>
  <c r="I174" i="1" s="1"/>
  <c r="H174" i="1" s="1"/>
  <c r="AG174" i="1"/>
  <c r="AE174" i="1"/>
  <c r="Y174" i="1"/>
  <c r="X174" i="1"/>
  <c r="W174" i="1" s="1"/>
  <c r="P174" i="1"/>
  <c r="J174" i="1"/>
  <c r="BI174" i="1" s="1"/>
  <c r="CS173" i="1"/>
  <c r="CR173" i="1"/>
  <c r="CP173" i="1"/>
  <c r="BU173" i="1"/>
  <c r="BT173" i="1"/>
  <c r="BL173" i="1"/>
  <c r="BF173" i="1"/>
  <c r="AZ173" i="1"/>
  <c r="BM173" i="1" s="1"/>
  <c r="BP173" i="1" s="1"/>
  <c r="BQ173" i="1" s="1"/>
  <c r="AU173" i="1"/>
  <c r="AS173" i="1" s="1"/>
  <c r="AL173" i="1"/>
  <c r="I173" i="1" s="1"/>
  <c r="H173" i="1" s="1"/>
  <c r="AG173" i="1"/>
  <c r="J173" i="1" s="1"/>
  <c r="BI173" i="1" s="1"/>
  <c r="Y173" i="1"/>
  <c r="W173" i="1" s="1"/>
  <c r="X173" i="1"/>
  <c r="P173" i="1"/>
  <c r="CS172" i="1"/>
  <c r="CR172" i="1"/>
  <c r="CP172" i="1"/>
  <c r="S172" i="1" s="1"/>
  <c r="BU172" i="1"/>
  <c r="BT172" i="1"/>
  <c r="BS172" i="1"/>
  <c r="BR172" i="1"/>
  <c r="BV172" i="1" s="1"/>
  <c r="BW172" i="1" s="1"/>
  <c r="BL172" i="1"/>
  <c r="BF172" i="1"/>
  <c r="AZ172" i="1"/>
  <c r="BM172" i="1" s="1"/>
  <c r="BP172" i="1" s="1"/>
  <c r="BQ172" i="1" s="1"/>
  <c r="AU172" i="1"/>
  <c r="AS172" i="1" s="1"/>
  <c r="K172" i="1" s="1"/>
  <c r="AL172" i="1"/>
  <c r="I172" i="1" s="1"/>
  <c r="H172" i="1" s="1"/>
  <c r="AG172" i="1"/>
  <c r="J172" i="1" s="1"/>
  <c r="BI172" i="1" s="1"/>
  <c r="Y172" i="1"/>
  <c r="X172" i="1"/>
  <c r="P172" i="1"/>
  <c r="CS171" i="1"/>
  <c r="S171" i="1" s="1"/>
  <c r="CR171" i="1"/>
  <c r="CP171" i="1"/>
  <c r="BU171" i="1"/>
  <c r="BT171" i="1"/>
  <c r="BM171" i="1"/>
  <c r="BP171" i="1" s="1"/>
  <c r="BL171" i="1"/>
  <c r="BF171" i="1"/>
  <c r="AZ171" i="1"/>
  <c r="AU171" i="1"/>
  <c r="AS171" i="1"/>
  <c r="AL171" i="1"/>
  <c r="I171" i="1" s="1"/>
  <c r="H171" i="1" s="1"/>
  <c r="AG171" i="1"/>
  <c r="J171" i="1" s="1"/>
  <c r="BI171" i="1" s="1"/>
  <c r="AA171" i="1"/>
  <c r="Y171" i="1"/>
  <c r="X171" i="1"/>
  <c r="W171" i="1" s="1"/>
  <c r="P171" i="1"/>
  <c r="K171" i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T170" i="1" s="1"/>
  <c r="AL170" i="1"/>
  <c r="I170" i="1" s="1"/>
  <c r="H170" i="1" s="1"/>
  <c r="AG170" i="1"/>
  <c r="J170" i="1" s="1"/>
  <c r="BI170" i="1" s="1"/>
  <c r="Y170" i="1"/>
  <c r="W170" i="1" s="1"/>
  <c r="X170" i="1"/>
  <c r="P170" i="1"/>
  <c r="N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N169" i="1" s="1"/>
  <c r="AL169" i="1"/>
  <c r="AG169" i="1"/>
  <c r="J169" i="1" s="1"/>
  <c r="BI169" i="1" s="1"/>
  <c r="Y169" i="1"/>
  <c r="X169" i="1"/>
  <c r="W169" i="1"/>
  <c r="P169" i="1"/>
  <c r="I169" i="1"/>
  <c r="H169" i="1"/>
  <c r="CS168" i="1"/>
  <c r="CR168" i="1"/>
  <c r="CP168" i="1"/>
  <c r="CQ168" i="1" s="1"/>
  <c r="BH168" i="1" s="1"/>
  <c r="BJ168" i="1" s="1"/>
  <c r="BU168" i="1"/>
  <c r="BT168" i="1"/>
  <c r="BL168" i="1"/>
  <c r="BI168" i="1"/>
  <c r="BF168" i="1"/>
  <c r="AZ168" i="1"/>
  <c r="BM168" i="1" s="1"/>
  <c r="BP168" i="1" s="1"/>
  <c r="BQ168" i="1" s="1"/>
  <c r="AU168" i="1"/>
  <c r="AS168" i="1"/>
  <c r="K168" i="1" s="1"/>
  <c r="AL168" i="1"/>
  <c r="AG168" i="1"/>
  <c r="J168" i="1" s="1"/>
  <c r="AA168" i="1"/>
  <c r="Y168" i="1"/>
  <c r="X168" i="1"/>
  <c r="P168" i="1"/>
  <c r="I168" i="1"/>
  <c r="H168" i="1" s="1"/>
  <c r="CS167" i="1"/>
  <c r="CR167" i="1"/>
  <c r="CP167" i="1"/>
  <c r="CQ167" i="1" s="1"/>
  <c r="BH167" i="1" s="1"/>
  <c r="BJ167" i="1" s="1"/>
  <c r="BU167" i="1"/>
  <c r="BT167" i="1"/>
  <c r="BM167" i="1"/>
  <c r="BP167" i="1" s="1"/>
  <c r="BL167" i="1"/>
  <c r="BF167" i="1"/>
  <c r="AZ167" i="1"/>
  <c r="AU167" i="1"/>
  <c r="AS167" i="1"/>
  <c r="AT167" i="1" s="1"/>
  <c r="AL167" i="1"/>
  <c r="I167" i="1" s="1"/>
  <c r="H167" i="1" s="1"/>
  <c r="AG167" i="1"/>
  <c r="J167" i="1" s="1"/>
  <c r="BI167" i="1" s="1"/>
  <c r="Y167" i="1"/>
  <c r="X167" i="1"/>
  <c r="W167" i="1" s="1"/>
  <c r="P167" i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 s="1"/>
  <c r="AT166" i="1"/>
  <c r="AL166" i="1"/>
  <c r="I166" i="1" s="1"/>
  <c r="H166" i="1" s="1"/>
  <c r="AG166" i="1"/>
  <c r="J166" i="1" s="1"/>
  <c r="BI166" i="1" s="1"/>
  <c r="AE166" i="1"/>
  <c r="Y166" i="1"/>
  <c r="X166" i="1"/>
  <c r="W166" i="1"/>
  <c r="P166" i="1"/>
  <c r="N166" i="1"/>
  <c r="CS165" i="1"/>
  <c r="CR165" i="1"/>
  <c r="CP165" i="1"/>
  <c r="BU165" i="1"/>
  <c r="BT165" i="1"/>
  <c r="BL165" i="1"/>
  <c r="BF165" i="1"/>
  <c r="AZ165" i="1"/>
  <c r="BM165" i="1" s="1"/>
  <c r="BP165" i="1" s="1"/>
  <c r="BS165" i="1" s="1"/>
  <c r="AU165" i="1"/>
  <c r="AS165" i="1"/>
  <c r="AT165" i="1" s="1"/>
  <c r="AL165" i="1"/>
  <c r="AG165" i="1"/>
  <c r="J165" i="1" s="1"/>
  <c r="BI165" i="1" s="1"/>
  <c r="AF165" i="1"/>
  <c r="Y165" i="1"/>
  <c r="X165" i="1"/>
  <c r="W165" i="1" s="1"/>
  <c r="P165" i="1"/>
  <c r="N165" i="1"/>
  <c r="K165" i="1"/>
  <c r="I165" i="1"/>
  <c r="H165" i="1" s="1"/>
  <c r="CS164" i="1"/>
  <c r="S164" i="1" s="1"/>
  <c r="CR164" i="1"/>
  <c r="CP164" i="1"/>
  <c r="BU164" i="1"/>
  <c r="BT164" i="1"/>
  <c r="BS164" i="1"/>
  <c r="BR164" i="1"/>
  <c r="BV164" i="1" s="1"/>
  <c r="BW164" i="1" s="1"/>
  <c r="BL164" i="1"/>
  <c r="BF164" i="1"/>
  <c r="AZ164" i="1"/>
  <c r="BM164" i="1" s="1"/>
  <c r="BP164" i="1" s="1"/>
  <c r="BQ164" i="1" s="1"/>
  <c r="AU164" i="1"/>
  <c r="AS164" i="1"/>
  <c r="K164" i="1" s="1"/>
  <c r="AL164" i="1"/>
  <c r="I164" i="1" s="1"/>
  <c r="H164" i="1" s="1"/>
  <c r="AG164" i="1"/>
  <c r="J164" i="1" s="1"/>
  <c r="BI164" i="1" s="1"/>
  <c r="Y164" i="1"/>
  <c r="X164" i="1"/>
  <c r="P164" i="1"/>
  <c r="CS163" i="1"/>
  <c r="CR163" i="1"/>
  <c r="CP163" i="1"/>
  <c r="CQ163" i="1" s="1"/>
  <c r="BH163" i="1" s="1"/>
  <c r="BU163" i="1"/>
  <c r="BT163" i="1"/>
  <c r="BL163" i="1"/>
  <c r="BF163" i="1"/>
  <c r="BJ163" i="1" s="1"/>
  <c r="AZ163" i="1"/>
  <c r="BM163" i="1" s="1"/>
  <c r="BP163" i="1" s="1"/>
  <c r="AU163" i="1"/>
  <c r="AS163" i="1" s="1"/>
  <c r="K163" i="1" s="1"/>
  <c r="AL163" i="1"/>
  <c r="I163" i="1" s="1"/>
  <c r="H163" i="1" s="1"/>
  <c r="AG163" i="1"/>
  <c r="Y163" i="1"/>
  <c r="X163" i="1"/>
  <c r="W163" i="1" s="1"/>
  <c r="S163" i="1"/>
  <c r="P163" i="1"/>
  <c r="J163" i="1"/>
  <c r="BI163" i="1" s="1"/>
  <c r="CS162" i="1"/>
  <c r="CR162" i="1"/>
  <c r="CP162" i="1"/>
  <c r="BU162" i="1"/>
  <c r="BT162" i="1"/>
  <c r="BL162" i="1"/>
  <c r="BF162" i="1"/>
  <c r="AZ162" i="1"/>
  <c r="BM162" i="1" s="1"/>
  <c r="BP162" i="1" s="1"/>
  <c r="AU162" i="1"/>
  <c r="AS162" i="1" s="1"/>
  <c r="AL162" i="1"/>
  <c r="I162" i="1" s="1"/>
  <c r="H162" i="1" s="1"/>
  <c r="AG162" i="1"/>
  <c r="J162" i="1" s="1"/>
  <c r="BI162" i="1" s="1"/>
  <c r="Y162" i="1"/>
  <c r="X162" i="1"/>
  <c r="W162" i="1"/>
  <c r="P162" i="1"/>
  <c r="N162" i="1"/>
  <c r="CS161" i="1"/>
  <c r="CR161" i="1"/>
  <c r="CP161" i="1"/>
  <c r="BU161" i="1"/>
  <c r="BT161" i="1"/>
  <c r="BP161" i="1"/>
  <c r="BL161" i="1"/>
  <c r="BF161" i="1"/>
  <c r="AZ161" i="1"/>
  <c r="BM161" i="1" s="1"/>
  <c r="AU161" i="1"/>
  <c r="AS161" i="1"/>
  <c r="AE161" i="1" s="1"/>
  <c r="AL161" i="1"/>
  <c r="I161" i="1" s="1"/>
  <c r="H161" i="1" s="1"/>
  <c r="AA161" i="1" s="1"/>
  <c r="AG161" i="1"/>
  <c r="J161" i="1" s="1"/>
  <c r="BI161" i="1" s="1"/>
  <c r="Y161" i="1"/>
  <c r="X161" i="1"/>
  <c r="W161" i="1"/>
  <c r="P161" i="1"/>
  <c r="N161" i="1"/>
  <c r="K161" i="1"/>
  <c r="CS160" i="1"/>
  <c r="CR160" i="1"/>
  <c r="CP160" i="1"/>
  <c r="S160" i="1" s="1"/>
  <c r="BU160" i="1"/>
  <c r="BT160" i="1"/>
  <c r="BR160" i="1"/>
  <c r="BV160" i="1" s="1"/>
  <c r="BW160" i="1" s="1"/>
  <c r="BL160" i="1"/>
  <c r="BF160" i="1"/>
  <c r="AZ160" i="1"/>
  <c r="BM160" i="1" s="1"/>
  <c r="BP160" i="1" s="1"/>
  <c r="BQ160" i="1" s="1"/>
  <c r="AU160" i="1"/>
  <c r="AS160" i="1"/>
  <c r="AL160" i="1"/>
  <c r="AG160" i="1"/>
  <c r="J160" i="1" s="1"/>
  <c r="BI160" i="1" s="1"/>
  <c r="Y160" i="1"/>
  <c r="X160" i="1"/>
  <c r="W160" i="1" s="1"/>
  <c r="P160" i="1"/>
  <c r="I160" i="1"/>
  <c r="H160" i="1" s="1"/>
  <c r="AA160" i="1" s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K159" i="1" s="1"/>
  <c r="AL159" i="1"/>
  <c r="I159" i="1" s="1"/>
  <c r="H159" i="1" s="1"/>
  <c r="AG159" i="1"/>
  <c r="J159" i="1" s="1"/>
  <c r="BI159" i="1" s="1"/>
  <c r="AA159" i="1"/>
  <c r="Y159" i="1"/>
  <c r="X159" i="1"/>
  <c r="W159" i="1" s="1"/>
  <c r="S159" i="1"/>
  <c r="P159" i="1"/>
  <c r="CS158" i="1"/>
  <c r="CR158" i="1"/>
  <c r="CP158" i="1"/>
  <c r="S158" i="1" s="1"/>
  <c r="BU158" i="1"/>
  <c r="BT158" i="1"/>
  <c r="BL158" i="1"/>
  <c r="BF158" i="1"/>
  <c r="AZ158" i="1"/>
  <c r="BM158" i="1" s="1"/>
  <c r="BP158" i="1" s="1"/>
  <c r="AU158" i="1"/>
  <c r="AS158" i="1" s="1"/>
  <c r="AT158" i="1" s="1"/>
  <c r="AL158" i="1"/>
  <c r="I158" i="1" s="1"/>
  <c r="H158" i="1" s="1"/>
  <c r="T158" i="1" s="1"/>
  <c r="U158" i="1" s="1"/>
  <c r="AG158" i="1"/>
  <c r="J158" i="1" s="1"/>
  <c r="BI158" i="1" s="1"/>
  <c r="Y158" i="1"/>
  <c r="X158" i="1"/>
  <c r="W158" i="1"/>
  <c r="P158" i="1"/>
  <c r="N158" i="1"/>
  <c r="CS157" i="1"/>
  <c r="CR157" i="1"/>
  <c r="CP157" i="1"/>
  <c r="BU157" i="1"/>
  <c r="BT157" i="1"/>
  <c r="BR157" i="1"/>
  <c r="BV157" i="1" s="1"/>
  <c r="BW157" i="1" s="1"/>
  <c r="BP157" i="1"/>
  <c r="BS157" i="1" s="1"/>
  <c r="BL157" i="1"/>
  <c r="BF157" i="1"/>
  <c r="AZ157" i="1"/>
  <c r="BM157" i="1" s="1"/>
  <c r="AU157" i="1"/>
  <c r="AT157" i="1"/>
  <c r="AS157" i="1"/>
  <c r="AE157" i="1" s="1"/>
  <c r="AL157" i="1"/>
  <c r="I157" i="1" s="1"/>
  <c r="H157" i="1" s="1"/>
  <c r="AG157" i="1"/>
  <c r="J157" i="1" s="1"/>
  <c r="BI157" i="1" s="1"/>
  <c r="Y157" i="1"/>
  <c r="X157" i="1"/>
  <c r="W157" i="1"/>
  <c r="P157" i="1"/>
  <c r="N157" i="1"/>
  <c r="K157" i="1"/>
  <c r="CS156" i="1"/>
  <c r="CR156" i="1"/>
  <c r="CP156" i="1"/>
  <c r="CQ156" i="1" s="1"/>
  <c r="BH156" i="1" s="1"/>
  <c r="BJ156" i="1" s="1"/>
  <c r="BU156" i="1"/>
  <c r="BT156" i="1"/>
  <c r="BR156" i="1"/>
  <c r="BV156" i="1" s="1"/>
  <c r="BW156" i="1" s="1"/>
  <c r="BL156" i="1"/>
  <c r="BF156" i="1"/>
  <c r="AZ156" i="1"/>
  <c r="BM156" i="1" s="1"/>
  <c r="BP156" i="1" s="1"/>
  <c r="AU156" i="1"/>
  <c r="AS156" i="1" s="1"/>
  <c r="K156" i="1" s="1"/>
  <c r="AL156" i="1"/>
  <c r="AG156" i="1"/>
  <c r="J156" i="1" s="1"/>
  <c r="BI156" i="1" s="1"/>
  <c r="Y156" i="1"/>
  <c r="X156" i="1"/>
  <c r="W156" i="1" s="1"/>
  <c r="P156" i="1"/>
  <c r="I156" i="1"/>
  <c r="H156" i="1"/>
  <c r="AA156" i="1" s="1"/>
  <c r="CS155" i="1"/>
  <c r="CR155" i="1"/>
  <c r="CP155" i="1"/>
  <c r="CQ155" i="1" s="1"/>
  <c r="BH155" i="1" s="1"/>
  <c r="BU155" i="1"/>
  <c r="BT155" i="1"/>
  <c r="BM155" i="1"/>
  <c r="BP155" i="1" s="1"/>
  <c r="BL155" i="1"/>
  <c r="BJ155" i="1"/>
  <c r="BF155" i="1"/>
  <c r="AZ155" i="1"/>
  <c r="AU155" i="1"/>
  <c r="AS155" i="1"/>
  <c r="AL155" i="1"/>
  <c r="I155" i="1" s="1"/>
  <c r="H155" i="1" s="1"/>
  <c r="AA155" i="1" s="1"/>
  <c r="AG155" i="1"/>
  <c r="Y155" i="1"/>
  <c r="X155" i="1"/>
  <c r="P155" i="1"/>
  <c r="K155" i="1"/>
  <c r="J155" i="1"/>
  <c r="BI155" i="1" s="1"/>
  <c r="BK155" i="1" s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AL154" i="1"/>
  <c r="I154" i="1" s="1"/>
  <c r="H154" i="1" s="1"/>
  <c r="AG154" i="1"/>
  <c r="Y154" i="1"/>
  <c r="W154" i="1" s="1"/>
  <c r="X154" i="1"/>
  <c r="P154" i="1"/>
  <c r="J154" i="1"/>
  <c r="BI154" i="1" s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 s="1"/>
  <c r="AL153" i="1"/>
  <c r="AG153" i="1"/>
  <c r="J153" i="1" s="1"/>
  <c r="BI153" i="1" s="1"/>
  <c r="Y153" i="1"/>
  <c r="X153" i="1"/>
  <c r="W153" i="1" s="1"/>
  <c r="P153" i="1"/>
  <c r="I153" i="1"/>
  <c r="H153" i="1"/>
  <c r="AA153" i="1" s="1"/>
  <c r="CS152" i="1"/>
  <c r="CR152" i="1"/>
  <c r="CP152" i="1"/>
  <c r="BU152" i="1"/>
  <c r="BT152" i="1"/>
  <c r="BL152" i="1"/>
  <c r="BI152" i="1"/>
  <c r="BF152" i="1"/>
  <c r="AZ152" i="1"/>
  <c r="BM152" i="1" s="1"/>
  <c r="BP152" i="1" s="1"/>
  <c r="BQ152" i="1" s="1"/>
  <c r="AU152" i="1"/>
  <c r="AS152" i="1" s="1"/>
  <c r="AL152" i="1"/>
  <c r="AG152" i="1"/>
  <c r="J152" i="1" s="1"/>
  <c r="Y152" i="1"/>
  <c r="X152" i="1"/>
  <c r="W152" i="1" s="1"/>
  <c r="S152" i="1"/>
  <c r="P152" i="1"/>
  <c r="I152" i="1"/>
  <c r="H152" i="1" s="1"/>
  <c r="AA152" i="1" s="1"/>
  <c r="CS151" i="1"/>
  <c r="CR151" i="1"/>
  <c r="CP151" i="1"/>
  <c r="CQ151" i="1" s="1"/>
  <c r="BH151" i="1" s="1"/>
  <c r="BU151" i="1"/>
  <c r="BT151" i="1"/>
  <c r="BM151" i="1"/>
  <c r="BP151" i="1" s="1"/>
  <c r="BL151" i="1"/>
  <c r="BF151" i="1"/>
  <c r="BJ151" i="1" s="1"/>
  <c r="AZ151" i="1"/>
  <c r="AU151" i="1"/>
  <c r="AS151" i="1" s="1"/>
  <c r="K151" i="1" s="1"/>
  <c r="AL151" i="1"/>
  <c r="I151" i="1" s="1"/>
  <c r="H151" i="1" s="1"/>
  <c r="AA151" i="1" s="1"/>
  <c r="AG151" i="1"/>
  <c r="J151" i="1" s="1"/>
  <c r="BI151" i="1" s="1"/>
  <c r="BK151" i="1" s="1"/>
  <c r="Y151" i="1"/>
  <c r="X151" i="1"/>
  <c r="W151" i="1" s="1"/>
  <c r="P151" i="1"/>
  <c r="CS150" i="1"/>
  <c r="CR150" i="1"/>
  <c r="CP150" i="1"/>
  <c r="BU150" i="1"/>
  <c r="BT150" i="1"/>
  <c r="BP150" i="1"/>
  <c r="BM150" i="1"/>
  <c r="BL150" i="1"/>
  <c r="BF150" i="1"/>
  <c r="AZ150" i="1"/>
  <c r="AU150" i="1"/>
  <c r="AS150" i="1" s="1"/>
  <c r="AT150" i="1"/>
  <c r="AL150" i="1"/>
  <c r="I150" i="1" s="1"/>
  <c r="H150" i="1" s="1"/>
  <c r="AG150" i="1"/>
  <c r="AE150" i="1"/>
  <c r="Y150" i="1"/>
  <c r="X150" i="1"/>
  <c r="W150" i="1" s="1"/>
  <c r="P150" i="1"/>
  <c r="N150" i="1"/>
  <c r="J150" i="1"/>
  <c r="BI150" i="1" s="1"/>
  <c r="CS149" i="1"/>
  <c r="CR149" i="1"/>
  <c r="CP149" i="1"/>
  <c r="BU149" i="1"/>
  <c r="BT149" i="1"/>
  <c r="BP149" i="1"/>
  <c r="BS149" i="1" s="1"/>
  <c r="BL149" i="1"/>
  <c r="BF149" i="1"/>
  <c r="AZ149" i="1"/>
  <c r="BM149" i="1" s="1"/>
  <c r="AU149" i="1"/>
  <c r="AS149" i="1" s="1"/>
  <c r="AL149" i="1"/>
  <c r="AG149" i="1"/>
  <c r="J149" i="1" s="1"/>
  <c r="BI149" i="1" s="1"/>
  <c r="Y149" i="1"/>
  <c r="X149" i="1"/>
  <c r="P149" i="1"/>
  <c r="I149" i="1"/>
  <c r="H149" i="1" s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K148" i="1" s="1"/>
  <c r="AL148" i="1"/>
  <c r="AG148" i="1"/>
  <c r="J148" i="1" s="1"/>
  <c r="BI148" i="1" s="1"/>
  <c r="AA148" i="1"/>
  <c r="Y148" i="1"/>
  <c r="X148" i="1"/>
  <c r="S148" i="1"/>
  <c r="P148" i="1"/>
  <c r="I148" i="1"/>
  <c r="H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L147" i="1"/>
  <c r="I147" i="1" s="1"/>
  <c r="H147" i="1" s="1"/>
  <c r="AA147" i="1" s="1"/>
  <c r="AG147" i="1"/>
  <c r="Y147" i="1"/>
  <c r="X147" i="1"/>
  <c r="W147" i="1" s="1"/>
  <c r="S147" i="1"/>
  <c r="P147" i="1"/>
  <c r="J147" i="1"/>
  <c r="BI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T146" i="1"/>
  <c r="AL146" i="1"/>
  <c r="I146" i="1" s="1"/>
  <c r="H146" i="1" s="1"/>
  <c r="AG146" i="1"/>
  <c r="J146" i="1" s="1"/>
  <c r="BI146" i="1" s="1"/>
  <c r="Y146" i="1"/>
  <c r="X146" i="1"/>
  <c r="W146" i="1" s="1"/>
  <c r="P146" i="1"/>
  <c r="CS145" i="1"/>
  <c r="CR145" i="1"/>
  <c r="CP145" i="1"/>
  <c r="BU145" i="1"/>
  <c r="BT145" i="1"/>
  <c r="BP145" i="1"/>
  <c r="BL145" i="1"/>
  <c r="BF145" i="1"/>
  <c r="AZ145" i="1"/>
  <c r="BM145" i="1" s="1"/>
  <c r="AU145" i="1"/>
  <c r="AT145" i="1"/>
  <c r="AS145" i="1"/>
  <c r="AL145" i="1"/>
  <c r="I145" i="1" s="1"/>
  <c r="H145" i="1" s="1"/>
  <c r="AG145" i="1"/>
  <c r="J145" i="1" s="1"/>
  <c r="BI145" i="1" s="1"/>
  <c r="Y145" i="1"/>
  <c r="X145" i="1"/>
  <c r="W145" i="1"/>
  <c r="P145" i="1"/>
  <c r="N145" i="1"/>
  <c r="K145" i="1"/>
  <c r="CS144" i="1"/>
  <c r="CR144" i="1"/>
  <c r="CP144" i="1"/>
  <c r="BU144" i="1"/>
  <c r="BT144" i="1"/>
  <c r="BR144" i="1"/>
  <c r="BV144" i="1" s="1"/>
  <c r="BW144" i="1" s="1"/>
  <c r="BL144" i="1"/>
  <c r="BF144" i="1"/>
  <c r="AZ144" i="1"/>
  <c r="BM144" i="1" s="1"/>
  <c r="BP144" i="1" s="1"/>
  <c r="BQ144" i="1" s="1"/>
  <c r="AU144" i="1"/>
  <c r="AS144" i="1" s="1"/>
  <c r="K144" i="1" s="1"/>
  <c r="AL144" i="1"/>
  <c r="AG144" i="1"/>
  <c r="J144" i="1" s="1"/>
  <c r="BI144" i="1" s="1"/>
  <c r="Y144" i="1"/>
  <c r="X144" i="1"/>
  <c r="W144" i="1" s="1"/>
  <c r="P144" i="1"/>
  <c r="I144" i="1"/>
  <c r="H144" i="1" s="1"/>
  <c r="AA144" i="1" s="1"/>
  <c r="CS143" i="1"/>
  <c r="CR143" i="1"/>
  <c r="CP143" i="1"/>
  <c r="CQ143" i="1" s="1"/>
  <c r="BH143" i="1" s="1"/>
  <c r="BU143" i="1"/>
  <c r="BT143" i="1"/>
  <c r="BM143" i="1"/>
  <c r="BP143" i="1" s="1"/>
  <c r="BL143" i="1"/>
  <c r="BJ143" i="1"/>
  <c r="BF143" i="1"/>
  <c r="AZ143" i="1"/>
  <c r="AU143" i="1"/>
  <c r="AS143" i="1"/>
  <c r="AL143" i="1"/>
  <c r="I143" i="1" s="1"/>
  <c r="H143" i="1" s="1"/>
  <c r="AG143" i="1"/>
  <c r="J143" i="1" s="1"/>
  <c r="BI143" i="1" s="1"/>
  <c r="BK143" i="1" s="1"/>
  <c r="AA143" i="1"/>
  <c r="Y143" i="1"/>
  <c r="X143" i="1"/>
  <c r="P143" i="1"/>
  <c r="K143" i="1"/>
  <c r="CS142" i="1"/>
  <c r="CR142" i="1"/>
  <c r="CQ142" i="1"/>
  <c r="BH142" i="1" s="1"/>
  <c r="CP142" i="1"/>
  <c r="BU142" i="1"/>
  <c r="BT142" i="1"/>
  <c r="BL142" i="1"/>
  <c r="BF142" i="1"/>
  <c r="AZ142" i="1"/>
  <c r="BM142" i="1" s="1"/>
  <c r="BP142" i="1" s="1"/>
  <c r="AU142" i="1"/>
  <c r="AS142" i="1" s="1"/>
  <c r="AT142" i="1" s="1"/>
  <c r="AL142" i="1"/>
  <c r="I142" i="1" s="1"/>
  <c r="H142" i="1" s="1"/>
  <c r="AG142" i="1"/>
  <c r="AE142" i="1"/>
  <c r="Y142" i="1"/>
  <c r="X142" i="1"/>
  <c r="W142" i="1" s="1"/>
  <c r="P142" i="1"/>
  <c r="J142" i="1"/>
  <c r="BI142" i="1" s="1"/>
  <c r="CS141" i="1"/>
  <c r="CR141" i="1"/>
  <c r="CP141" i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J141" i="1" s="1"/>
  <c r="BI141" i="1" s="1"/>
  <c r="Y141" i="1"/>
  <c r="X141" i="1"/>
  <c r="W141" i="1" s="1"/>
  <c r="P141" i="1"/>
  <c r="CS140" i="1"/>
  <c r="CR140" i="1"/>
  <c r="CP140" i="1"/>
  <c r="BU140" i="1"/>
  <c r="BT140" i="1"/>
  <c r="BL140" i="1"/>
  <c r="BF140" i="1"/>
  <c r="AZ140" i="1"/>
  <c r="BM140" i="1" s="1"/>
  <c r="BP140" i="1" s="1"/>
  <c r="BQ140" i="1" s="1"/>
  <c r="AU140" i="1"/>
  <c r="AS140" i="1"/>
  <c r="K140" i="1" s="1"/>
  <c r="AL140" i="1"/>
  <c r="AG140" i="1"/>
  <c r="J140" i="1" s="1"/>
  <c r="BI140" i="1" s="1"/>
  <c r="Y140" i="1"/>
  <c r="X140" i="1"/>
  <c r="W140" i="1" s="1"/>
  <c r="P140" i="1"/>
  <c r="I140" i="1"/>
  <c r="H140" i="1"/>
  <c r="AA140" i="1" s="1"/>
  <c r="CS139" i="1"/>
  <c r="S139" i="1" s="1"/>
  <c r="CR139" i="1"/>
  <c r="CP139" i="1"/>
  <c r="CQ139" i="1" s="1"/>
  <c r="BH139" i="1" s="1"/>
  <c r="BU139" i="1"/>
  <c r="BT139" i="1"/>
  <c r="BM139" i="1"/>
  <c r="BP139" i="1" s="1"/>
  <c r="BL139" i="1"/>
  <c r="BJ139" i="1"/>
  <c r="BF139" i="1"/>
  <c r="AZ139" i="1"/>
  <c r="AU139" i="1"/>
  <c r="AS139" i="1"/>
  <c r="AT139" i="1" s="1"/>
  <c r="AL139" i="1"/>
  <c r="I139" i="1" s="1"/>
  <c r="H139" i="1" s="1"/>
  <c r="AA139" i="1" s="1"/>
  <c r="AG139" i="1"/>
  <c r="J139" i="1" s="1"/>
  <c r="BI139" i="1" s="1"/>
  <c r="BK139" i="1" s="1"/>
  <c r="Y139" i="1"/>
  <c r="X139" i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T138" i="1"/>
  <c r="AL138" i="1"/>
  <c r="I138" i="1" s="1"/>
  <c r="H138" i="1" s="1"/>
  <c r="AG138" i="1"/>
  <c r="Y138" i="1"/>
  <c r="X138" i="1"/>
  <c r="W138" i="1"/>
  <c r="P138" i="1"/>
  <c r="N138" i="1"/>
  <c r="J138" i="1"/>
  <c r="BI138" i="1" s="1"/>
  <c r="CS137" i="1"/>
  <c r="CR137" i="1"/>
  <c r="CP137" i="1"/>
  <c r="BU137" i="1"/>
  <c r="BT137" i="1"/>
  <c r="BP137" i="1"/>
  <c r="BQ137" i="1" s="1"/>
  <c r="BL137" i="1"/>
  <c r="BF137" i="1"/>
  <c r="AZ137" i="1"/>
  <c r="BM137" i="1" s="1"/>
  <c r="AU137" i="1"/>
  <c r="AS137" i="1"/>
  <c r="AT137" i="1" s="1"/>
  <c r="AL137" i="1"/>
  <c r="I137" i="1" s="1"/>
  <c r="H137" i="1" s="1"/>
  <c r="AA137" i="1" s="1"/>
  <c r="AG137" i="1"/>
  <c r="J137" i="1" s="1"/>
  <c r="BI137" i="1" s="1"/>
  <c r="AF137" i="1"/>
  <c r="AE137" i="1"/>
  <c r="Y137" i="1"/>
  <c r="W137" i="1" s="1"/>
  <c r="X137" i="1"/>
  <c r="P137" i="1"/>
  <c r="N137" i="1"/>
  <c r="K137" i="1"/>
  <c r="CS136" i="1"/>
  <c r="CR136" i="1"/>
  <c r="CP136" i="1"/>
  <c r="S136" i="1" s="1"/>
  <c r="BU136" i="1"/>
  <c r="BT136" i="1"/>
  <c r="BR136" i="1"/>
  <c r="BV136" i="1" s="1"/>
  <c r="BW136" i="1" s="1"/>
  <c r="BL136" i="1"/>
  <c r="BI136" i="1"/>
  <c r="BF136" i="1"/>
  <c r="AZ136" i="1"/>
  <c r="BM136" i="1" s="1"/>
  <c r="BP136" i="1" s="1"/>
  <c r="BQ136" i="1" s="1"/>
  <c r="AU136" i="1"/>
  <c r="AS136" i="1"/>
  <c r="AL136" i="1"/>
  <c r="AG136" i="1"/>
  <c r="J136" i="1" s="1"/>
  <c r="AF136" i="1"/>
  <c r="Y136" i="1"/>
  <c r="X136" i="1"/>
  <c r="P136" i="1"/>
  <c r="K136" i="1"/>
  <c r="I136" i="1"/>
  <c r="H136" i="1" s="1"/>
  <c r="AA136" i="1" s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K135" i="1" s="1"/>
  <c r="AL135" i="1"/>
  <c r="I135" i="1" s="1"/>
  <c r="H135" i="1" s="1"/>
  <c r="AG135" i="1"/>
  <c r="J135" i="1" s="1"/>
  <c r="BI135" i="1" s="1"/>
  <c r="AA135" i="1"/>
  <c r="Y135" i="1"/>
  <c r="X135" i="1"/>
  <c r="S135" i="1"/>
  <c r="P135" i="1"/>
  <c r="CS134" i="1"/>
  <c r="CR134" i="1"/>
  <c r="CP134" i="1"/>
  <c r="BU134" i="1"/>
  <c r="BT134" i="1"/>
  <c r="BM134" i="1"/>
  <c r="BP134" i="1" s="1"/>
  <c r="BL134" i="1"/>
  <c r="BF134" i="1"/>
  <c r="AZ134" i="1"/>
  <c r="AU134" i="1"/>
  <c r="AS134" i="1" s="1"/>
  <c r="AL134" i="1"/>
  <c r="I134" i="1" s="1"/>
  <c r="H134" i="1" s="1"/>
  <c r="AG134" i="1"/>
  <c r="J134" i="1" s="1"/>
  <c r="BI134" i="1" s="1"/>
  <c r="Y134" i="1"/>
  <c r="X134" i="1"/>
  <c r="P134" i="1"/>
  <c r="CS133" i="1"/>
  <c r="CR133" i="1"/>
  <c r="CP133" i="1"/>
  <c r="BU133" i="1"/>
  <c r="BT133" i="1"/>
  <c r="BL133" i="1"/>
  <c r="BF133" i="1"/>
  <c r="AZ133" i="1"/>
  <c r="BM133" i="1" s="1"/>
  <c r="BP133" i="1" s="1"/>
  <c r="BS133" i="1" s="1"/>
  <c r="AU133" i="1"/>
  <c r="AS133" i="1" s="1"/>
  <c r="AL133" i="1"/>
  <c r="I133" i="1" s="1"/>
  <c r="H133" i="1" s="1"/>
  <c r="AG133" i="1"/>
  <c r="J133" i="1" s="1"/>
  <c r="BI133" i="1" s="1"/>
  <c r="Y133" i="1"/>
  <c r="X133" i="1"/>
  <c r="W133" i="1" s="1"/>
  <c r="P133" i="1"/>
  <c r="CS132" i="1"/>
  <c r="CR132" i="1"/>
  <c r="CP132" i="1"/>
  <c r="BU132" i="1"/>
  <c r="BT132" i="1"/>
  <c r="BS132" i="1"/>
  <c r="BL132" i="1"/>
  <c r="BF132" i="1"/>
  <c r="AZ132" i="1"/>
  <c r="BM132" i="1" s="1"/>
  <c r="BP132" i="1" s="1"/>
  <c r="BQ132" i="1" s="1"/>
  <c r="AU132" i="1"/>
  <c r="AT132" i="1"/>
  <c r="AS132" i="1"/>
  <c r="AF132" i="1" s="1"/>
  <c r="AL132" i="1"/>
  <c r="AG132" i="1"/>
  <c r="J132" i="1" s="1"/>
  <c r="BI132" i="1" s="1"/>
  <c r="Y132" i="1"/>
  <c r="X132" i="1"/>
  <c r="P132" i="1"/>
  <c r="K132" i="1"/>
  <c r="I132" i="1"/>
  <c r="H132" i="1" s="1"/>
  <c r="CS131" i="1"/>
  <c r="CR131" i="1"/>
  <c r="CP131" i="1"/>
  <c r="BU131" i="1"/>
  <c r="BT131" i="1"/>
  <c r="BM131" i="1"/>
  <c r="BP131" i="1" s="1"/>
  <c r="BL131" i="1"/>
  <c r="BF131" i="1"/>
  <c r="AZ131" i="1"/>
  <c r="AU131" i="1"/>
  <c r="AS131" i="1"/>
  <c r="AT131" i="1" s="1"/>
  <c r="AL131" i="1"/>
  <c r="I131" i="1" s="1"/>
  <c r="AG131" i="1"/>
  <c r="J131" i="1" s="1"/>
  <c r="BI131" i="1" s="1"/>
  <c r="AF131" i="1"/>
  <c r="Y131" i="1"/>
  <c r="X131" i="1"/>
  <c r="W131" i="1" s="1"/>
  <c r="P131" i="1"/>
  <c r="K131" i="1"/>
  <c r="H131" i="1"/>
  <c r="AA131" i="1" s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N130" i="1" s="1"/>
  <c r="AL130" i="1"/>
  <c r="I130" i="1" s="1"/>
  <c r="AG130" i="1"/>
  <c r="Y130" i="1"/>
  <c r="X130" i="1"/>
  <c r="W130" i="1" s="1"/>
  <c r="P130" i="1"/>
  <c r="J130" i="1"/>
  <c r="BI130" i="1" s="1"/>
  <c r="H130" i="1"/>
  <c r="CS129" i="1"/>
  <c r="CR129" i="1"/>
  <c r="CP129" i="1"/>
  <c r="BU129" i="1"/>
  <c r="BT129" i="1"/>
  <c r="BL129" i="1"/>
  <c r="BF129" i="1"/>
  <c r="AZ129" i="1"/>
  <c r="BM129" i="1" s="1"/>
  <c r="BP129" i="1" s="1"/>
  <c r="BQ129" i="1" s="1"/>
  <c r="AU129" i="1"/>
  <c r="AS129" i="1" s="1"/>
  <c r="AL129" i="1"/>
  <c r="AG129" i="1"/>
  <c r="Y129" i="1"/>
  <c r="X129" i="1"/>
  <c r="P129" i="1"/>
  <c r="J129" i="1"/>
  <c r="BI129" i="1" s="1"/>
  <c r="I129" i="1"/>
  <c r="H129" i="1" s="1"/>
  <c r="CS128" i="1"/>
  <c r="S128" i="1" s="1"/>
  <c r="CR128" i="1"/>
  <c r="CP128" i="1"/>
  <c r="BU128" i="1"/>
  <c r="BT128" i="1"/>
  <c r="BP128" i="1"/>
  <c r="BS128" i="1" s="1"/>
  <c r="BL128" i="1"/>
  <c r="BF128" i="1"/>
  <c r="AZ128" i="1"/>
  <c r="BM128" i="1" s="1"/>
  <c r="AU128" i="1"/>
  <c r="AS128" i="1" s="1"/>
  <c r="AL128" i="1"/>
  <c r="AG128" i="1"/>
  <c r="J128" i="1" s="1"/>
  <c r="BI128" i="1" s="1"/>
  <c r="AA128" i="1"/>
  <c r="Y128" i="1"/>
  <c r="X128" i="1"/>
  <c r="P128" i="1"/>
  <c r="I128" i="1"/>
  <c r="H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 s="1"/>
  <c r="AL127" i="1"/>
  <c r="I127" i="1" s="1"/>
  <c r="AG127" i="1"/>
  <c r="Y127" i="1"/>
  <c r="X127" i="1"/>
  <c r="W127" i="1" s="1"/>
  <c r="P127" i="1"/>
  <c r="J127" i="1"/>
  <c r="BI127" i="1" s="1"/>
  <c r="H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L126" i="1"/>
  <c r="AG126" i="1"/>
  <c r="J126" i="1" s="1"/>
  <c r="BI126" i="1" s="1"/>
  <c r="Y126" i="1"/>
  <c r="X126" i="1"/>
  <c r="W126" i="1"/>
  <c r="S126" i="1"/>
  <c r="P126" i="1"/>
  <c r="N126" i="1"/>
  <c r="I126" i="1"/>
  <c r="H126" i="1" s="1"/>
  <c r="CS125" i="1"/>
  <c r="CR125" i="1"/>
  <c r="CP125" i="1"/>
  <c r="CQ125" i="1" s="1"/>
  <c r="BH125" i="1" s="1"/>
  <c r="BU125" i="1"/>
  <c r="BT125" i="1"/>
  <c r="BL125" i="1"/>
  <c r="BF125" i="1"/>
  <c r="AZ125" i="1"/>
  <c r="BM125" i="1" s="1"/>
  <c r="BP125" i="1" s="1"/>
  <c r="AU125" i="1"/>
  <c r="AS125" i="1" s="1"/>
  <c r="AT125" i="1" s="1"/>
  <c r="AL125" i="1"/>
  <c r="AG125" i="1"/>
  <c r="J125" i="1" s="1"/>
  <c r="BI125" i="1" s="1"/>
  <c r="Y125" i="1"/>
  <c r="X125" i="1"/>
  <c r="W125" i="1"/>
  <c r="P125" i="1"/>
  <c r="I125" i="1"/>
  <c r="H125" i="1" s="1"/>
  <c r="CS124" i="1"/>
  <c r="CR124" i="1"/>
  <c r="CP124" i="1"/>
  <c r="CQ124" i="1" s="1"/>
  <c r="BH124" i="1" s="1"/>
  <c r="BU124" i="1"/>
  <c r="BT124" i="1"/>
  <c r="BP124" i="1"/>
  <c r="BQ124" i="1" s="1"/>
  <c r="BL124" i="1"/>
  <c r="BF124" i="1"/>
  <c r="BJ124" i="1" s="1"/>
  <c r="AZ124" i="1"/>
  <c r="BM124" i="1" s="1"/>
  <c r="AU124" i="1"/>
  <c r="AS124" i="1" s="1"/>
  <c r="AL124" i="1"/>
  <c r="AG124" i="1"/>
  <c r="J124" i="1" s="1"/>
  <c r="BI124" i="1" s="1"/>
  <c r="BK124" i="1" s="1"/>
  <c r="Y124" i="1"/>
  <c r="X124" i="1"/>
  <c r="W124" i="1"/>
  <c r="P124" i="1"/>
  <c r="I124" i="1"/>
  <c r="H124" i="1" s="1"/>
  <c r="AA124" i="1" s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AT123" i="1" s="1"/>
  <c r="AL123" i="1"/>
  <c r="AG123" i="1"/>
  <c r="J123" i="1" s="1"/>
  <c r="BI123" i="1" s="1"/>
  <c r="Y123" i="1"/>
  <c r="X123" i="1"/>
  <c r="W123" i="1" s="1"/>
  <c r="P123" i="1"/>
  <c r="I123" i="1"/>
  <c r="H123" i="1" s="1"/>
  <c r="AA123" i="1" s="1"/>
  <c r="CS122" i="1"/>
  <c r="S122" i="1" s="1"/>
  <c r="CR122" i="1"/>
  <c r="CP122" i="1"/>
  <c r="CQ122" i="1" s="1"/>
  <c r="BH122" i="1" s="1"/>
  <c r="BU122" i="1"/>
  <c r="BT122" i="1"/>
  <c r="BL122" i="1"/>
  <c r="BF122" i="1"/>
  <c r="AZ122" i="1"/>
  <c r="BM122" i="1" s="1"/>
  <c r="BP122" i="1" s="1"/>
  <c r="AU122" i="1"/>
  <c r="AS122" i="1"/>
  <c r="AT122" i="1" s="1"/>
  <c r="AL122" i="1"/>
  <c r="I122" i="1" s="1"/>
  <c r="H122" i="1" s="1"/>
  <c r="AG122" i="1"/>
  <c r="AF122" i="1"/>
  <c r="AE122" i="1"/>
  <c r="Y122" i="1"/>
  <c r="X122" i="1"/>
  <c r="P122" i="1"/>
  <c r="N122" i="1"/>
  <c r="K122" i="1"/>
  <c r="J122" i="1"/>
  <c r="BI122" i="1" s="1"/>
  <c r="BK122" i="1" s="1"/>
  <c r="CS121" i="1"/>
  <c r="S121" i="1" s="1"/>
  <c r="CR121" i="1"/>
  <c r="CQ121" i="1" s="1"/>
  <c r="BH121" i="1" s="1"/>
  <c r="CP121" i="1"/>
  <c r="BU121" i="1"/>
  <c r="BT121" i="1"/>
  <c r="BL121" i="1"/>
  <c r="BF121" i="1"/>
  <c r="AZ121" i="1"/>
  <c r="BM121" i="1" s="1"/>
  <c r="BP121" i="1" s="1"/>
  <c r="AU121" i="1"/>
  <c r="AS121" i="1" s="1"/>
  <c r="AL121" i="1"/>
  <c r="AG121" i="1"/>
  <c r="Y121" i="1"/>
  <c r="X121" i="1"/>
  <c r="W121" i="1" s="1"/>
  <c r="P121" i="1"/>
  <c r="J121" i="1"/>
  <c r="BI121" i="1" s="1"/>
  <c r="I121" i="1"/>
  <c r="H121" i="1" s="1"/>
  <c r="CS120" i="1"/>
  <c r="CR120" i="1"/>
  <c r="CP120" i="1"/>
  <c r="BU120" i="1"/>
  <c r="BT120" i="1"/>
  <c r="BM120" i="1"/>
  <c r="BP120" i="1" s="1"/>
  <c r="BL120" i="1"/>
  <c r="BF120" i="1"/>
  <c r="AZ120" i="1"/>
  <c r="AU120" i="1"/>
  <c r="AS120" i="1"/>
  <c r="AL120" i="1"/>
  <c r="AG120" i="1"/>
  <c r="J120" i="1" s="1"/>
  <c r="BI120" i="1" s="1"/>
  <c r="AE120" i="1"/>
  <c r="Y120" i="1"/>
  <c r="X120" i="1"/>
  <c r="P120" i="1"/>
  <c r="K120" i="1"/>
  <c r="I120" i="1"/>
  <c r="H120" i="1" s="1"/>
  <c r="CS119" i="1"/>
  <c r="S119" i="1" s="1"/>
  <c r="CR119" i="1"/>
  <c r="CP119" i="1"/>
  <c r="BU119" i="1"/>
  <c r="BT119" i="1"/>
  <c r="BM119" i="1"/>
  <c r="BP119" i="1" s="1"/>
  <c r="BL119" i="1"/>
  <c r="BF119" i="1"/>
  <c r="AZ119" i="1"/>
  <c r="AU119" i="1"/>
  <c r="AS119" i="1"/>
  <c r="AL119" i="1"/>
  <c r="AG119" i="1"/>
  <c r="J119" i="1" s="1"/>
  <c r="BI119" i="1" s="1"/>
  <c r="Y119" i="1"/>
  <c r="X119" i="1"/>
  <c r="W119" i="1" s="1"/>
  <c r="P119" i="1"/>
  <c r="I119" i="1"/>
  <c r="H119" i="1"/>
  <c r="AA119" i="1" s="1"/>
  <c r="CS118" i="1"/>
  <c r="CR118" i="1"/>
  <c r="CP118" i="1"/>
  <c r="BU118" i="1"/>
  <c r="BT118" i="1"/>
  <c r="BM118" i="1"/>
  <c r="BP118" i="1" s="1"/>
  <c r="BL118" i="1"/>
  <c r="BF118" i="1"/>
  <c r="AZ118" i="1"/>
  <c r="AU118" i="1"/>
  <c r="AS118" i="1" s="1"/>
  <c r="N118" i="1" s="1"/>
  <c r="AL118" i="1"/>
  <c r="I118" i="1" s="1"/>
  <c r="H118" i="1" s="1"/>
  <c r="AA118" i="1" s="1"/>
  <c r="AG118" i="1"/>
  <c r="J118" i="1" s="1"/>
  <c r="BI118" i="1" s="1"/>
  <c r="Y118" i="1"/>
  <c r="X118" i="1"/>
  <c r="P118" i="1"/>
  <c r="CS117" i="1"/>
  <c r="CR117" i="1"/>
  <c r="CP117" i="1"/>
  <c r="S117" i="1" s="1"/>
  <c r="BU117" i="1"/>
  <c r="BT117" i="1"/>
  <c r="BR117" i="1"/>
  <c r="BV117" i="1" s="1"/>
  <c r="BW117" i="1" s="1"/>
  <c r="BL117" i="1"/>
  <c r="BF117" i="1"/>
  <c r="AZ117" i="1"/>
  <c r="BM117" i="1" s="1"/>
  <c r="BP117" i="1" s="1"/>
  <c r="AU117" i="1"/>
  <c r="AS117" i="1"/>
  <c r="K117" i="1" s="1"/>
  <c r="AL117" i="1"/>
  <c r="I117" i="1" s="1"/>
  <c r="H117" i="1" s="1"/>
  <c r="AA117" i="1" s="1"/>
  <c r="AG117" i="1"/>
  <c r="Y117" i="1"/>
  <c r="X117" i="1"/>
  <c r="P117" i="1"/>
  <c r="J117" i="1"/>
  <c r="BI117" i="1" s="1"/>
  <c r="CS116" i="1"/>
  <c r="S116" i="1" s="1"/>
  <c r="CR116" i="1"/>
  <c r="CP116" i="1"/>
  <c r="BU116" i="1"/>
  <c r="BT116" i="1"/>
  <c r="BS116" i="1"/>
  <c r="BM116" i="1"/>
  <c r="BP116" i="1" s="1"/>
  <c r="BL116" i="1"/>
  <c r="BF116" i="1"/>
  <c r="AZ116" i="1"/>
  <c r="AU116" i="1"/>
  <c r="AS116" i="1"/>
  <c r="N116" i="1" s="1"/>
  <c r="AL116" i="1"/>
  <c r="AG116" i="1"/>
  <c r="AE116" i="1"/>
  <c r="Y116" i="1"/>
  <c r="W116" i="1" s="1"/>
  <c r="X116" i="1"/>
  <c r="P116" i="1"/>
  <c r="K116" i="1"/>
  <c r="J116" i="1"/>
  <c r="BI116" i="1" s="1"/>
  <c r="I116" i="1"/>
  <c r="H116" i="1" s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BS115" i="1" s="1"/>
  <c r="AU115" i="1"/>
  <c r="AS115" i="1"/>
  <c r="AL115" i="1"/>
  <c r="AG115" i="1"/>
  <c r="J115" i="1" s="1"/>
  <c r="BI115" i="1" s="1"/>
  <c r="BK115" i="1" s="1"/>
  <c r="Y115" i="1"/>
  <c r="X115" i="1"/>
  <c r="W115" i="1"/>
  <c r="S115" i="1"/>
  <c r="P115" i="1"/>
  <c r="I115" i="1"/>
  <c r="H115" i="1" s="1"/>
  <c r="CS114" i="1"/>
  <c r="CR114" i="1"/>
  <c r="CP114" i="1"/>
  <c r="CQ114" i="1" s="1"/>
  <c r="BH114" i="1" s="1"/>
  <c r="BU114" i="1"/>
  <c r="BT114" i="1"/>
  <c r="BS114" i="1"/>
  <c r="BL114" i="1"/>
  <c r="BF114" i="1"/>
  <c r="AZ114" i="1"/>
  <c r="BM114" i="1" s="1"/>
  <c r="BP114" i="1" s="1"/>
  <c r="AU114" i="1"/>
  <c r="AS114" i="1"/>
  <c r="AL114" i="1"/>
  <c r="I114" i="1" s="1"/>
  <c r="H114" i="1" s="1"/>
  <c r="AG114" i="1"/>
  <c r="J114" i="1" s="1"/>
  <c r="BI114" i="1" s="1"/>
  <c r="AF114" i="1"/>
  <c r="Y114" i="1"/>
  <c r="X114" i="1"/>
  <c r="P114" i="1"/>
  <c r="CS113" i="1"/>
  <c r="S113" i="1" s="1"/>
  <c r="T113" i="1" s="1"/>
  <c r="U113" i="1" s="1"/>
  <c r="CR113" i="1"/>
  <c r="CQ113" i="1" s="1"/>
  <c r="BH113" i="1" s="1"/>
  <c r="CP113" i="1"/>
  <c r="BU113" i="1"/>
  <c r="BT113" i="1"/>
  <c r="BM113" i="1"/>
  <c r="BP113" i="1" s="1"/>
  <c r="BL113" i="1"/>
  <c r="BF113" i="1"/>
  <c r="AZ113" i="1"/>
  <c r="AU113" i="1"/>
  <c r="AS113" i="1" s="1"/>
  <c r="AL113" i="1"/>
  <c r="I113" i="1" s="1"/>
  <c r="H113" i="1" s="1"/>
  <c r="AG113" i="1"/>
  <c r="J113" i="1" s="1"/>
  <c r="BI113" i="1" s="1"/>
  <c r="AF113" i="1"/>
  <c r="AE113" i="1"/>
  <c r="Y113" i="1"/>
  <c r="X113" i="1"/>
  <c r="W113" i="1" s="1"/>
  <c r="P113" i="1"/>
  <c r="CS112" i="1"/>
  <c r="CR112" i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I112" i="1" s="1"/>
  <c r="H112" i="1" s="1"/>
  <c r="AG112" i="1"/>
  <c r="J112" i="1" s="1"/>
  <c r="BI112" i="1" s="1"/>
  <c r="Y112" i="1"/>
  <c r="W112" i="1" s="1"/>
  <c r="X112" i="1"/>
  <c r="P112" i="1"/>
  <c r="CS111" i="1"/>
  <c r="CR111" i="1"/>
  <c r="CP111" i="1"/>
  <c r="S111" i="1" s="1"/>
  <c r="BU111" i="1"/>
  <c r="BT111" i="1"/>
  <c r="BM111" i="1"/>
  <c r="BP111" i="1" s="1"/>
  <c r="BL111" i="1"/>
  <c r="BF111" i="1"/>
  <c r="AZ111" i="1"/>
  <c r="AU111" i="1"/>
  <c r="AS111" i="1" s="1"/>
  <c r="N111" i="1" s="1"/>
  <c r="AL111" i="1"/>
  <c r="I111" i="1" s="1"/>
  <c r="H111" i="1" s="1"/>
  <c r="AG111" i="1"/>
  <c r="J111" i="1" s="1"/>
  <c r="BI111" i="1" s="1"/>
  <c r="Y111" i="1"/>
  <c r="X111" i="1"/>
  <c r="W111" i="1" s="1"/>
  <c r="P111" i="1"/>
  <c r="CS110" i="1"/>
  <c r="CR110" i="1"/>
  <c r="CP110" i="1"/>
  <c r="BU110" i="1"/>
  <c r="BT110" i="1"/>
  <c r="BL110" i="1"/>
  <c r="BI110" i="1"/>
  <c r="BF110" i="1"/>
  <c r="AZ110" i="1"/>
  <c r="BM110" i="1" s="1"/>
  <c r="BP110" i="1" s="1"/>
  <c r="AU110" i="1"/>
  <c r="AS110" i="1" s="1"/>
  <c r="AL110" i="1"/>
  <c r="I110" i="1" s="1"/>
  <c r="H110" i="1" s="1"/>
  <c r="AG110" i="1"/>
  <c r="J110" i="1" s="1"/>
  <c r="Y110" i="1"/>
  <c r="X110" i="1"/>
  <c r="W110" i="1"/>
  <c r="P110" i="1"/>
  <c r="CS109" i="1"/>
  <c r="CR109" i="1"/>
  <c r="CP109" i="1"/>
  <c r="S109" i="1" s="1"/>
  <c r="BU109" i="1"/>
  <c r="BT109" i="1"/>
  <c r="BL109" i="1"/>
  <c r="BI109" i="1"/>
  <c r="BF109" i="1"/>
  <c r="AZ109" i="1"/>
  <c r="BM109" i="1" s="1"/>
  <c r="BP109" i="1" s="1"/>
  <c r="BR109" i="1" s="1"/>
  <c r="BV109" i="1" s="1"/>
  <c r="BW109" i="1" s="1"/>
  <c r="AU109" i="1"/>
  <c r="AS109" i="1" s="1"/>
  <c r="K109" i="1" s="1"/>
  <c r="AL109" i="1"/>
  <c r="AG109" i="1"/>
  <c r="J109" i="1" s="1"/>
  <c r="AA109" i="1"/>
  <c r="Y109" i="1"/>
  <c r="X109" i="1"/>
  <c r="P109" i="1"/>
  <c r="I109" i="1"/>
  <c r="H109" i="1"/>
  <c r="CS108" i="1"/>
  <c r="S108" i="1" s="1"/>
  <c r="CR108" i="1"/>
  <c r="CQ108" i="1"/>
  <c r="BH108" i="1" s="1"/>
  <c r="CP108" i="1"/>
  <c r="BU108" i="1"/>
  <c r="BT108" i="1"/>
  <c r="BL108" i="1"/>
  <c r="BF108" i="1"/>
  <c r="BJ108" i="1" s="1"/>
  <c r="AZ108" i="1"/>
  <c r="BM108" i="1" s="1"/>
  <c r="BP108" i="1" s="1"/>
  <c r="AU108" i="1"/>
  <c r="AS108" i="1" s="1"/>
  <c r="AL108" i="1"/>
  <c r="I108" i="1" s="1"/>
  <c r="H108" i="1" s="1"/>
  <c r="AG108" i="1"/>
  <c r="J108" i="1" s="1"/>
  <c r="BI108" i="1" s="1"/>
  <c r="BK108" i="1" s="1"/>
  <c r="AA108" i="1"/>
  <c r="Y108" i="1"/>
  <c r="W108" i="1" s="1"/>
  <c r="X108" i="1"/>
  <c r="P108" i="1"/>
  <c r="CS107" i="1"/>
  <c r="CR107" i="1"/>
  <c r="CP107" i="1"/>
  <c r="BU107" i="1"/>
  <c r="BT107" i="1"/>
  <c r="BP107" i="1"/>
  <c r="BL107" i="1"/>
  <c r="BF107" i="1"/>
  <c r="AZ107" i="1"/>
  <c r="BM107" i="1" s="1"/>
  <c r="AU107" i="1"/>
  <c r="AS107" i="1" s="1"/>
  <c r="AT107" i="1"/>
  <c r="AL107" i="1"/>
  <c r="I107" i="1" s="1"/>
  <c r="H107" i="1" s="1"/>
  <c r="AG107" i="1"/>
  <c r="J107" i="1" s="1"/>
  <c r="BI107" i="1" s="1"/>
  <c r="AE107" i="1"/>
  <c r="Y107" i="1"/>
  <c r="W107" i="1" s="1"/>
  <c r="X107" i="1"/>
  <c r="P107" i="1"/>
  <c r="N107" i="1"/>
  <c r="CS106" i="1"/>
  <c r="CR106" i="1"/>
  <c r="CQ106" i="1" s="1"/>
  <c r="BH106" i="1" s="1"/>
  <c r="CP106" i="1"/>
  <c r="BU106" i="1"/>
  <c r="BT106" i="1"/>
  <c r="BP106" i="1"/>
  <c r="BQ106" i="1" s="1"/>
  <c r="BL106" i="1"/>
  <c r="BF106" i="1"/>
  <c r="AZ106" i="1"/>
  <c r="BM106" i="1" s="1"/>
  <c r="AU106" i="1"/>
  <c r="AS106" i="1" s="1"/>
  <c r="AL106" i="1"/>
  <c r="AG106" i="1"/>
  <c r="J106" i="1" s="1"/>
  <c r="BI106" i="1" s="1"/>
  <c r="AF106" i="1"/>
  <c r="AE106" i="1"/>
  <c r="Y106" i="1"/>
  <c r="X106" i="1"/>
  <c r="P106" i="1"/>
  <c r="I106" i="1"/>
  <c r="H106" i="1" s="1"/>
  <c r="AA106" i="1" s="1"/>
  <c r="CS105" i="1"/>
  <c r="CR105" i="1"/>
  <c r="CP105" i="1"/>
  <c r="S105" i="1" s="1"/>
  <c r="BU105" i="1"/>
  <c r="BT105" i="1"/>
  <c r="BM105" i="1"/>
  <c r="BP105" i="1" s="1"/>
  <c r="BL105" i="1"/>
  <c r="BF105" i="1"/>
  <c r="AZ105" i="1"/>
  <c r="AU105" i="1"/>
  <c r="AS105" i="1"/>
  <c r="AL105" i="1"/>
  <c r="AG105" i="1"/>
  <c r="Y105" i="1"/>
  <c r="X105" i="1"/>
  <c r="P105" i="1"/>
  <c r="J105" i="1"/>
  <c r="BI105" i="1" s="1"/>
  <c r="I105" i="1"/>
  <c r="H105" i="1" s="1"/>
  <c r="CS104" i="1"/>
  <c r="CR104" i="1"/>
  <c r="CP104" i="1"/>
  <c r="S104" i="1" s="1"/>
  <c r="BU104" i="1"/>
  <c r="BT104" i="1"/>
  <c r="BM104" i="1"/>
  <c r="BP104" i="1" s="1"/>
  <c r="BL104" i="1"/>
  <c r="BF104" i="1"/>
  <c r="AZ104" i="1"/>
  <c r="AU104" i="1"/>
  <c r="AS104" i="1" s="1"/>
  <c r="AL104" i="1"/>
  <c r="I104" i="1" s="1"/>
  <c r="H104" i="1" s="1"/>
  <c r="AA104" i="1" s="1"/>
  <c r="AG104" i="1"/>
  <c r="Y104" i="1"/>
  <c r="X104" i="1"/>
  <c r="W104" i="1" s="1"/>
  <c r="P104" i="1"/>
  <c r="J104" i="1"/>
  <c r="BI104" i="1" s="1"/>
  <c r="CS103" i="1"/>
  <c r="CR103" i="1"/>
  <c r="CP103" i="1"/>
  <c r="BU103" i="1"/>
  <c r="BT103" i="1"/>
  <c r="BL103" i="1"/>
  <c r="BF103" i="1"/>
  <c r="AZ103" i="1"/>
  <c r="BM103" i="1" s="1"/>
  <c r="BP103" i="1" s="1"/>
  <c r="AU103" i="1"/>
  <c r="AS103" i="1" s="1"/>
  <c r="AE103" i="1" s="1"/>
  <c r="AL103" i="1"/>
  <c r="AG103" i="1"/>
  <c r="J103" i="1" s="1"/>
  <c r="BI103" i="1" s="1"/>
  <c r="Y103" i="1"/>
  <c r="X103" i="1"/>
  <c r="W103" i="1"/>
  <c r="P103" i="1"/>
  <c r="N103" i="1"/>
  <c r="I103" i="1"/>
  <c r="H103" i="1" s="1"/>
  <c r="CS102" i="1"/>
  <c r="CR102" i="1"/>
  <c r="CP102" i="1"/>
  <c r="BU102" i="1"/>
  <c r="BT102" i="1"/>
  <c r="BP102" i="1"/>
  <c r="BL102" i="1"/>
  <c r="BI102" i="1"/>
  <c r="BF102" i="1"/>
  <c r="AZ102" i="1"/>
  <c r="BM102" i="1" s="1"/>
  <c r="AU102" i="1"/>
  <c r="AS102" i="1"/>
  <c r="AT102" i="1" s="1"/>
  <c r="AL102" i="1"/>
  <c r="I102" i="1" s="1"/>
  <c r="H102" i="1" s="1"/>
  <c r="AG102" i="1"/>
  <c r="J102" i="1" s="1"/>
  <c r="AE102" i="1"/>
  <c r="Y102" i="1"/>
  <c r="X102" i="1"/>
  <c r="W102" i="1"/>
  <c r="P102" i="1"/>
  <c r="N102" i="1"/>
  <c r="K102" i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/>
  <c r="AF101" i="1" s="1"/>
  <c r="AL101" i="1"/>
  <c r="I101" i="1" s="1"/>
  <c r="H101" i="1" s="1"/>
  <c r="AA101" i="1" s="1"/>
  <c r="AG101" i="1"/>
  <c r="J101" i="1" s="1"/>
  <c r="BI101" i="1" s="1"/>
  <c r="Y101" i="1"/>
  <c r="X101" i="1"/>
  <c r="W101" i="1" s="1"/>
  <c r="S101" i="1"/>
  <c r="P101" i="1"/>
  <c r="CS100" i="1"/>
  <c r="CR100" i="1"/>
  <c r="CP100" i="1"/>
  <c r="BU100" i="1"/>
  <c r="BT100" i="1"/>
  <c r="BM100" i="1"/>
  <c r="BP100" i="1" s="1"/>
  <c r="BL100" i="1"/>
  <c r="BF100" i="1"/>
  <c r="AZ100" i="1"/>
  <c r="AU100" i="1"/>
  <c r="AS100" i="1"/>
  <c r="AL100" i="1"/>
  <c r="I100" i="1" s="1"/>
  <c r="H100" i="1" s="1"/>
  <c r="AG100" i="1"/>
  <c r="Y100" i="1"/>
  <c r="X100" i="1"/>
  <c r="W100" i="1"/>
  <c r="P100" i="1"/>
  <c r="J100" i="1"/>
  <c r="BI100" i="1" s="1"/>
  <c r="CS99" i="1"/>
  <c r="CR99" i="1"/>
  <c r="CP99" i="1"/>
  <c r="BU99" i="1"/>
  <c r="BT99" i="1"/>
  <c r="BL99" i="1"/>
  <c r="BF99" i="1"/>
  <c r="AZ99" i="1"/>
  <c r="BM99" i="1" s="1"/>
  <c r="BP99" i="1" s="1"/>
  <c r="BQ99" i="1" s="1"/>
  <c r="AU99" i="1"/>
  <c r="AS99" i="1" s="1"/>
  <c r="AT99" i="1"/>
  <c r="AL99" i="1"/>
  <c r="AG99" i="1"/>
  <c r="J99" i="1" s="1"/>
  <c r="BI99" i="1" s="1"/>
  <c r="Y99" i="1"/>
  <c r="X99" i="1"/>
  <c r="W99" i="1" s="1"/>
  <c r="P99" i="1"/>
  <c r="N99" i="1"/>
  <c r="I99" i="1"/>
  <c r="H99" i="1" s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/>
  <c r="AL98" i="1"/>
  <c r="I98" i="1" s="1"/>
  <c r="H98" i="1" s="1"/>
  <c r="AA98" i="1" s="1"/>
  <c r="AG98" i="1"/>
  <c r="J98" i="1" s="1"/>
  <c r="BI98" i="1" s="1"/>
  <c r="Y98" i="1"/>
  <c r="X98" i="1"/>
  <c r="P98" i="1"/>
  <c r="CS97" i="1"/>
  <c r="S97" i="1" s="1"/>
  <c r="CR97" i="1"/>
  <c r="CP97" i="1"/>
  <c r="BU97" i="1"/>
  <c r="BT97" i="1"/>
  <c r="BS97" i="1"/>
  <c r="BR97" i="1"/>
  <c r="BV97" i="1" s="1"/>
  <c r="BW97" i="1" s="1"/>
  <c r="BM97" i="1"/>
  <c r="BP97" i="1" s="1"/>
  <c r="BQ97" i="1" s="1"/>
  <c r="BL97" i="1"/>
  <c r="BF97" i="1"/>
  <c r="AZ97" i="1"/>
  <c r="AU97" i="1"/>
  <c r="AS97" i="1"/>
  <c r="AL97" i="1"/>
  <c r="I97" i="1" s="1"/>
  <c r="H97" i="1" s="1"/>
  <c r="AA97" i="1" s="1"/>
  <c r="AG97" i="1"/>
  <c r="Y97" i="1"/>
  <c r="X97" i="1"/>
  <c r="P97" i="1"/>
  <c r="J97" i="1"/>
  <c r="BI97" i="1" s="1"/>
  <c r="CS96" i="1"/>
  <c r="CR96" i="1"/>
  <c r="CQ96" i="1"/>
  <c r="BH96" i="1" s="1"/>
  <c r="CP96" i="1"/>
  <c r="BU96" i="1"/>
  <c r="BT96" i="1"/>
  <c r="BM96" i="1"/>
  <c r="BP96" i="1" s="1"/>
  <c r="BL96" i="1"/>
  <c r="BF96" i="1"/>
  <c r="AZ96" i="1"/>
  <c r="AU96" i="1"/>
  <c r="AS96" i="1" s="1"/>
  <c r="AL96" i="1"/>
  <c r="I96" i="1" s="1"/>
  <c r="H96" i="1" s="1"/>
  <c r="AG96" i="1"/>
  <c r="Y96" i="1"/>
  <c r="X96" i="1"/>
  <c r="W96" i="1"/>
  <c r="S96" i="1"/>
  <c r="P96" i="1"/>
  <c r="J96" i="1"/>
  <c r="BI96" i="1" s="1"/>
  <c r="BK96" i="1" s="1"/>
  <c r="CS95" i="1"/>
  <c r="CR95" i="1"/>
  <c r="CP95" i="1"/>
  <c r="S95" i="1" s="1"/>
  <c r="BU95" i="1"/>
  <c r="BT95" i="1"/>
  <c r="BM95" i="1"/>
  <c r="BP95" i="1" s="1"/>
  <c r="BL95" i="1"/>
  <c r="BF95" i="1"/>
  <c r="AZ95" i="1"/>
  <c r="AU95" i="1"/>
  <c r="AS95" i="1" s="1"/>
  <c r="AT95" i="1"/>
  <c r="AL95" i="1"/>
  <c r="I95" i="1" s="1"/>
  <c r="H95" i="1" s="1"/>
  <c r="AG95" i="1"/>
  <c r="J95" i="1" s="1"/>
  <c r="BI95" i="1" s="1"/>
  <c r="AE95" i="1"/>
  <c r="Y95" i="1"/>
  <c r="W95" i="1" s="1"/>
  <c r="X95" i="1"/>
  <c r="P95" i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/>
  <c r="AT94" i="1" s="1"/>
  <c r="AL94" i="1"/>
  <c r="AG94" i="1"/>
  <c r="J94" i="1" s="1"/>
  <c r="BI94" i="1" s="1"/>
  <c r="AF94" i="1"/>
  <c r="AE94" i="1"/>
  <c r="Y94" i="1"/>
  <c r="X94" i="1"/>
  <c r="W94" i="1" s="1"/>
  <c r="P94" i="1"/>
  <c r="K94" i="1"/>
  <c r="I94" i="1"/>
  <c r="H94" i="1" s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/>
  <c r="AL93" i="1"/>
  <c r="AG93" i="1"/>
  <c r="J93" i="1" s="1"/>
  <c r="BI93" i="1" s="1"/>
  <c r="AF93" i="1"/>
  <c r="Y93" i="1"/>
  <c r="X93" i="1"/>
  <c r="S93" i="1"/>
  <c r="P93" i="1"/>
  <c r="K93" i="1"/>
  <c r="I93" i="1"/>
  <c r="H93" i="1" s="1"/>
  <c r="CS92" i="1"/>
  <c r="S92" i="1" s="1"/>
  <c r="CR92" i="1"/>
  <c r="CQ92" i="1" s="1"/>
  <c r="BH92" i="1" s="1"/>
  <c r="CP92" i="1"/>
  <c r="BU92" i="1"/>
  <c r="BT92" i="1"/>
  <c r="BL92" i="1"/>
  <c r="BF92" i="1"/>
  <c r="AZ92" i="1"/>
  <c r="BM92" i="1" s="1"/>
  <c r="BP92" i="1" s="1"/>
  <c r="AU92" i="1"/>
  <c r="AS92" i="1" s="1"/>
  <c r="AT92" i="1"/>
  <c r="AL92" i="1"/>
  <c r="I92" i="1" s="1"/>
  <c r="H92" i="1" s="1"/>
  <c r="AA92" i="1" s="1"/>
  <c r="AG92" i="1"/>
  <c r="J92" i="1" s="1"/>
  <c r="BI92" i="1" s="1"/>
  <c r="Y92" i="1"/>
  <c r="X92" i="1"/>
  <c r="W92" i="1" s="1"/>
  <c r="P92" i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T91" i="1" s="1"/>
  <c r="AL91" i="1"/>
  <c r="I91" i="1" s="1"/>
  <c r="H91" i="1" s="1"/>
  <c r="AG91" i="1"/>
  <c r="J91" i="1" s="1"/>
  <c r="BI91" i="1" s="1"/>
  <c r="AE91" i="1"/>
  <c r="Y91" i="1"/>
  <c r="X91" i="1"/>
  <c r="W91" i="1" s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N90" i="1" s="1"/>
  <c r="AL90" i="1"/>
  <c r="I90" i="1" s="1"/>
  <c r="H90" i="1" s="1"/>
  <c r="AG90" i="1"/>
  <c r="J90" i="1" s="1"/>
  <c r="BI90" i="1" s="1"/>
  <c r="AE90" i="1"/>
  <c r="Y90" i="1"/>
  <c r="X90" i="1"/>
  <c r="W90" i="1" s="1"/>
  <c r="P90" i="1"/>
  <c r="CS89" i="1"/>
  <c r="CR89" i="1"/>
  <c r="CP89" i="1"/>
  <c r="S89" i="1" s="1"/>
  <c r="BU89" i="1"/>
  <c r="BT89" i="1"/>
  <c r="BL89" i="1"/>
  <c r="BF89" i="1"/>
  <c r="AZ89" i="1"/>
  <c r="BM89" i="1" s="1"/>
  <c r="BP89" i="1" s="1"/>
  <c r="AU89" i="1"/>
  <c r="AS89" i="1" s="1"/>
  <c r="AL89" i="1"/>
  <c r="AG89" i="1"/>
  <c r="Y89" i="1"/>
  <c r="X89" i="1"/>
  <c r="P89" i="1"/>
  <c r="J89" i="1"/>
  <c r="BI89" i="1" s="1"/>
  <c r="I89" i="1"/>
  <c r="H89" i="1" s="1"/>
  <c r="CS88" i="1"/>
  <c r="CR88" i="1"/>
  <c r="CP88" i="1"/>
  <c r="BU88" i="1"/>
  <c r="BT88" i="1"/>
  <c r="BM88" i="1"/>
  <c r="BP88" i="1" s="1"/>
  <c r="BL88" i="1"/>
  <c r="BF88" i="1"/>
  <c r="AZ88" i="1"/>
  <c r="AU88" i="1"/>
  <c r="AS88" i="1" s="1"/>
  <c r="AT88" i="1"/>
  <c r="AL88" i="1"/>
  <c r="I88" i="1" s="1"/>
  <c r="H88" i="1" s="1"/>
  <c r="AG88" i="1"/>
  <c r="J88" i="1" s="1"/>
  <c r="BI88" i="1" s="1"/>
  <c r="Y88" i="1"/>
  <c r="X88" i="1"/>
  <c r="S88" i="1"/>
  <c r="T88" i="1" s="1"/>
  <c r="U88" i="1" s="1"/>
  <c r="P88" i="1"/>
  <c r="CS87" i="1"/>
  <c r="CR87" i="1"/>
  <c r="CP87" i="1"/>
  <c r="S87" i="1" s="1"/>
  <c r="BU87" i="1"/>
  <c r="BT87" i="1"/>
  <c r="BL87" i="1"/>
  <c r="BF87" i="1"/>
  <c r="AZ87" i="1"/>
  <c r="BM87" i="1" s="1"/>
  <c r="BP87" i="1" s="1"/>
  <c r="AU87" i="1"/>
  <c r="AS87" i="1" s="1"/>
  <c r="AT87" i="1"/>
  <c r="AL87" i="1"/>
  <c r="I87" i="1" s="1"/>
  <c r="H87" i="1" s="1"/>
  <c r="AG87" i="1"/>
  <c r="Y87" i="1"/>
  <c r="X87" i="1"/>
  <c r="W87" i="1" s="1"/>
  <c r="P87" i="1"/>
  <c r="N87" i="1"/>
  <c r="J87" i="1"/>
  <c r="BI87" i="1" s="1"/>
  <c r="CS86" i="1"/>
  <c r="CR86" i="1"/>
  <c r="CP86" i="1"/>
  <c r="BU86" i="1"/>
  <c r="BT86" i="1"/>
  <c r="BL86" i="1"/>
  <c r="BI86" i="1"/>
  <c r="BF86" i="1"/>
  <c r="AZ86" i="1"/>
  <c r="BM86" i="1" s="1"/>
  <c r="BP86" i="1" s="1"/>
  <c r="BS86" i="1" s="1"/>
  <c r="AU86" i="1"/>
  <c r="AS86" i="1" s="1"/>
  <c r="AE86" i="1" s="1"/>
  <c r="AL86" i="1"/>
  <c r="AG86" i="1"/>
  <c r="J86" i="1" s="1"/>
  <c r="Y86" i="1"/>
  <c r="W86" i="1" s="1"/>
  <c r="X86" i="1"/>
  <c r="P86" i="1"/>
  <c r="I86" i="1"/>
  <c r="H86" i="1" s="1"/>
  <c r="CS85" i="1"/>
  <c r="S85" i="1" s="1"/>
  <c r="CR85" i="1"/>
  <c r="CP85" i="1"/>
  <c r="BU85" i="1"/>
  <c r="BT85" i="1"/>
  <c r="BL85" i="1"/>
  <c r="BF85" i="1"/>
  <c r="AZ85" i="1"/>
  <c r="BM85" i="1" s="1"/>
  <c r="BP85" i="1" s="1"/>
  <c r="BQ85" i="1" s="1"/>
  <c r="AU85" i="1"/>
  <c r="AS85" i="1" s="1"/>
  <c r="AL85" i="1"/>
  <c r="I85" i="1" s="1"/>
  <c r="H85" i="1" s="1"/>
  <c r="AG85" i="1"/>
  <c r="AA85" i="1"/>
  <c r="Y85" i="1"/>
  <c r="X85" i="1"/>
  <c r="P85" i="1"/>
  <c r="J85" i="1"/>
  <c r="BI85" i="1" s="1"/>
  <c r="CS84" i="1"/>
  <c r="CR84" i="1"/>
  <c r="CP84" i="1"/>
  <c r="BU84" i="1"/>
  <c r="BT84" i="1"/>
  <c r="BM84" i="1"/>
  <c r="BP84" i="1" s="1"/>
  <c r="BL84" i="1"/>
  <c r="BF84" i="1"/>
  <c r="AZ84" i="1"/>
  <c r="AU84" i="1"/>
  <c r="AS84" i="1" s="1"/>
  <c r="AL84" i="1"/>
  <c r="I84" i="1" s="1"/>
  <c r="H84" i="1" s="1"/>
  <c r="AA84" i="1" s="1"/>
  <c r="AG84" i="1"/>
  <c r="Y84" i="1"/>
  <c r="X84" i="1"/>
  <c r="P84" i="1"/>
  <c r="J84" i="1"/>
  <c r="BI84" i="1" s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E83" i="1" s="1"/>
  <c r="AT83" i="1"/>
  <c r="AL83" i="1"/>
  <c r="AG83" i="1"/>
  <c r="J83" i="1" s="1"/>
  <c r="BI83" i="1" s="1"/>
  <c r="Y83" i="1"/>
  <c r="X83" i="1"/>
  <c r="W83" i="1" s="1"/>
  <c r="P83" i="1"/>
  <c r="N83" i="1"/>
  <c r="I83" i="1"/>
  <c r="H83" i="1" s="1"/>
  <c r="AA83" i="1" s="1"/>
  <c r="CS82" i="1"/>
  <c r="CR82" i="1"/>
  <c r="CP82" i="1"/>
  <c r="BU82" i="1"/>
  <c r="BT82" i="1"/>
  <c r="BL82" i="1"/>
  <c r="BF82" i="1"/>
  <c r="AZ82" i="1"/>
  <c r="BM82" i="1" s="1"/>
  <c r="BP82" i="1" s="1"/>
  <c r="BS82" i="1" s="1"/>
  <c r="AU82" i="1"/>
  <c r="AS82" i="1" s="1"/>
  <c r="AL82" i="1"/>
  <c r="AG82" i="1"/>
  <c r="J82" i="1" s="1"/>
  <c r="BI82" i="1" s="1"/>
  <c r="Y82" i="1"/>
  <c r="X82" i="1"/>
  <c r="W82" i="1" s="1"/>
  <c r="P82" i="1"/>
  <c r="I82" i="1"/>
  <c r="H82" i="1" s="1"/>
  <c r="CS81" i="1"/>
  <c r="CR81" i="1"/>
  <c r="CP81" i="1"/>
  <c r="CQ81" i="1" s="1"/>
  <c r="BH81" i="1" s="1"/>
  <c r="BJ81" i="1" s="1"/>
  <c r="BU81" i="1"/>
  <c r="BT81" i="1"/>
  <c r="BR81" i="1"/>
  <c r="BV81" i="1" s="1"/>
  <c r="BW81" i="1" s="1"/>
  <c r="BL81" i="1"/>
  <c r="BF81" i="1"/>
  <c r="AZ81" i="1"/>
  <c r="BM81" i="1" s="1"/>
  <c r="BP81" i="1" s="1"/>
  <c r="BQ81" i="1" s="1"/>
  <c r="AU81" i="1"/>
  <c r="AS81" i="1"/>
  <c r="K81" i="1" s="1"/>
  <c r="AL81" i="1"/>
  <c r="AG81" i="1"/>
  <c r="Y81" i="1"/>
  <c r="X81" i="1"/>
  <c r="P81" i="1"/>
  <c r="J81" i="1"/>
  <c r="BI81" i="1" s="1"/>
  <c r="I81" i="1"/>
  <c r="H81" i="1" s="1"/>
  <c r="CS80" i="1"/>
  <c r="CR80" i="1"/>
  <c r="CP80" i="1"/>
  <c r="CQ80" i="1" s="1"/>
  <c r="BH80" i="1" s="1"/>
  <c r="BU80" i="1"/>
  <c r="BT80" i="1"/>
  <c r="BM80" i="1"/>
  <c r="BP80" i="1" s="1"/>
  <c r="BL80" i="1"/>
  <c r="BF80" i="1"/>
  <c r="BJ80" i="1" s="1"/>
  <c r="AZ80" i="1"/>
  <c r="AU80" i="1"/>
  <c r="AS80" i="1" s="1"/>
  <c r="K80" i="1" s="1"/>
  <c r="AL80" i="1"/>
  <c r="I80" i="1" s="1"/>
  <c r="H80" i="1" s="1"/>
  <c r="AA80" i="1" s="1"/>
  <c r="AG80" i="1"/>
  <c r="J80" i="1" s="1"/>
  <c r="BI80" i="1" s="1"/>
  <c r="BK80" i="1" s="1"/>
  <c r="Y80" i="1"/>
  <c r="X80" i="1"/>
  <c r="W80" i="1" s="1"/>
  <c r="P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AL79" i="1"/>
  <c r="AG79" i="1"/>
  <c r="Y79" i="1"/>
  <c r="W79" i="1" s="1"/>
  <c r="X79" i="1"/>
  <c r="P79" i="1"/>
  <c r="J79" i="1"/>
  <c r="BI79" i="1" s="1"/>
  <c r="I79" i="1"/>
  <c r="H79" i="1" s="1"/>
  <c r="AA79" i="1" s="1"/>
  <c r="CS78" i="1"/>
  <c r="CR78" i="1"/>
  <c r="CP78" i="1"/>
  <c r="BU78" i="1"/>
  <c r="BT78" i="1"/>
  <c r="BR78" i="1"/>
  <c r="BV78" i="1" s="1"/>
  <c r="BW78" i="1" s="1"/>
  <c r="BL78" i="1"/>
  <c r="BF78" i="1"/>
  <c r="AZ78" i="1"/>
  <c r="BM78" i="1" s="1"/>
  <c r="BP78" i="1" s="1"/>
  <c r="BS78" i="1" s="1"/>
  <c r="AU78" i="1"/>
  <c r="AS78" i="1" s="1"/>
  <c r="AL78" i="1"/>
  <c r="AG78" i="1"/>
  <c r="J78" i="1" s="1"/>
  <c r="BI78" i="1" s="1"/>
  <c r="AE78" i="1"/>
  <c r="Y78" i="1"/>
  <c r="X78" i="1"/>
  <c r="W78" i="1"/>
  <c r="P78" i="1"/>
  <c r="I78" i="1"/>
  <c r="H78" i="1" s="1"/>
  <c r="AA78" i="1" s="1"/>
  <c r="CS77" i="1"/>
  <c r="S77" i="1" s="1"/>
  <c r="CR77" i="1"/>
  <c r="CQ77" i="1" s="1"/>
  <c r="BH77" i="1" s="1"/>
  <c r="BJ77" i="1" s="1"/>
  <c r="CP77" i="1"/>
  <c r="BU77" i="1"/>
  <c r="BT77" i="1"/>
  <c r="BL77" i="1"/>
  <c r="BF77" i="1"/>
  <c r="AZ77" i="1"/>
  <c r="BM77" i="1" s="1"/>
  <c r="BP77" i="1" s="1"/>
  <c r="BQ77" i="1" s="1"/>
  <c r="AU77" i="1"/>
  <c r="AS77" i="1"/>
  <c r="AL77" i="1"/>
  <c r="I77" i="1" s="1"/>
  <c r="H77" i="1" s="1"/>
  <c r="AA77" i="1" s="1"/>
  <c r="AG77" i="1"/>
  <c r="Y77" i="1"/>
  <c r="X77" i="1"/>
  <c r="P77" i="1"/>
  <c r="J77" i="1"/>
  <c r="BI77" i="1" s="1"/>
  <c r="BK77" i="1" s="1"/>
  <c r="CS76" i="1"/>
  <c r="CR76" i="1"/>
  <c r="CP76" i="1"/>
  <c r="S76" i="1" s="1"/>
  <c r="T76" i="1" s="1"/>
  <c r="U76" i="1" s="1"/>
  <c r="BU76" i="1"/>
  <c r="BT76" i="1"/>
  <c r="BL76" i="1"/>
  <c r="BF76" i="1"/>
  <c r="AZ76" i="1"/>
  <c r="BM76" i="1" s="1"/>
  <c r="BP76" i="1" s="1"/>
  <c r="AU76" i="1"/>
  <c r="AS76" i="1" s="1"/>
  <c r="AL76" i="1"/>
  <c r="I76" i="1" s="1"/>
  <c r="H76" i="1" s="1"/>
  <c r="AA76" i="1" s="1"/>
  <c r="AG76" i="1"/>
  <c r="J76" i="1" s="1"/>
  <c r="BI76" i="1" s="1"/>
  <c r="Y76" i="1"/>
  <c r="X76" i="1"/>
  <c r="W76" i="1" s="1"/>
  <c r="P76" i="1"/>
  <c r="CS75" i="1"/>
  <c r="CR75" i="1"/>
  <c r="CP75" i="1"/>
  <c r="BU75" i="1"/>
  <c r="BT75" i="1"/>
  <c r="BM75" i="1"/>
  <c r="BP75" i="1" s="1"/>
  <c r="BQ75" i="1" s="1"/>
  <c r="BL75" i="1"/>
  <c r="BF75" i="1"/>
  <c r="AZ75" i="1"/>
  <c r="AU75" i="1"/>
  <c r="AS75" i="1" s="1"/>
  <c r="AE75" i="1" s="1"/>
  <c r="AT75" i="1"/>
  <c r="AL75" i="1"/>
  <c r="I75" i="1" s="1"/>
  <c r="H75" i="1" s="1"/>
  <c r="AG75" i="1"/>
  <c r="Y75" i="1"/>
  <c r="X75" i="1"/>
  <c r="W75" i="1" s="1"/>
  <c r="P75" i="1"/>
  <c r="N75" i="1"/>
  <c r="J75" i="1"/>
  <c r="BI75" i="1" s="1"/>
  <c r="CS74" i="1"/>
  <c r="CR74" i="1"/>
  <c r="CQ74" i="1" s="1"/>
  <c r="BH74" i="1" s="1"/>
  <c r="CP74" i="1"/>
  <c r="BU74" i="1"/>
  <c r="BT74" i="1"/>
  <c r="BL74" i="1"/>
  <c r="BF74" i="1"/>
  <c r="AZ74" i="1"/>
  <c r="BM74" i="1" s="1"/>
  <c r="BP74" i="1" s="1"/>
  <c r="AU74" i="1"/>
  <c r="AS74" i="1" s="1"/>
  <c r="AL74" i="1"/>
  <c r="AG74" i="1"/>
  <c r="J74" i="1" s="1"/>
  <c r="BI74" i="1" s="1"/>
  <c r="AE74" i="1"/>
  <c r="Y74" i="1"/>
  <c r="X74" i="1"/>
  <c r="W74" i="1"/>
  <c r="P74" i="1"/>
  <c r="I74" i="1"/>
  <c r="H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L73" i="1"/>
  <c r="I73" i="1" s="1"/>
  <c r="H73" i="1" s="1"/>
  <c r="AG73" i="1"/>
  <c r="Y73" i="1"/>
  <c r="X73" i="1"/>
  <c r="S73" i="1"/>
  <c r="P73" i="1"/>
  <c r="J73" i="1"/>
  <c r="BI73" i="1" s="1"/>
  <c r="CS72" i="1"/>
  <c r="CR72" i="1"/>
  <c r="CP72" i="1"/>
  <c r="BU72" i="1"/>
  <c r="BT72" i="1"/>
  <c r="BM72" i="1"/>
  <c r="BP72" i="1" s="1"/>
  <c r="BL72" i="1"/>
  <c r="BF72" i="1"/>
  <c r="AZ72" i="1"/>
  <c r="AU72" i="1"/>
  <c r="AS72" i="1" s="1"/>
  <c r="AT72" i="1"/>
  <c r="AL72" i="1"/>
  <c r="I72" i="1" s="1"/>
  <c r="H72" i="1" s="1"/>
  <c r="AG72" i="1"/>
  <c r="J72" i="1" s="1"/>
  <c r="BI72" i="1" s="1"/>
  <c r="Y72" i="1"/>
  <c r="W72" i="1" s="1"/>
  <c r="X72" i="1"/>
  <c r="S72" i="1"/>
  <c r="T72" i="1" s="1"/>
  <c r="U72" i="1" s="1"/>
  <c r="P72" i="1"/>
  <c r="CS71" i="1"/>
  <c r="CR71" i="1"/>
  <c r="CP71" i="1"/>
  <c r="S71" i="1" s="1"/>
  <c r="BU71" i="1"/>
  <c r="BT71" i="1"/>
  <c r="BL71" i="1"/>
  <c r="BF71" i="1"/>
  <c r="AZ71" i="1"/>
  <c r="BM71" i="1" s="1"/>
  <c r="BP71" i="1" s="1"/>
  <c r="AU71" i="1"/>
  <c r="AS71" i="1" s="1"/>
  <c r="AT71" i="1"/>
  <c r="AL71" i="1"/>
  <c r="I71" i="1" s="1"/>
  <c r="H71" i="1" s="1"/>
  <c r="AA71" i="1" s="1"/>
  <c r="AG71" i="1"/>
  <c r="J71" i="1" s="1"/>
  <c r="BI71" i="1" s="1"/>
  <c r="Y71" i="1"/>
  <c r="X71" i="1"/>
  <c r="W71" i="1" s="1"/>
  <c r="P71" i="1"/>
  <c r="N71" i="1"/>
  <c r="CS70" i="1"/>
  <c r="CR70" i="1"/>
  <c r="CP70" i="1"/>
  <c r="BU70" i="1"/>
  <c r="BT70" i="1"/>
  <c r="BP70" i="1"/>
  <c r="BL70" i="1"/>
  <c r="BF70" i="1"/>
  <c r="AZ70" i="1"/>
  <c r="BM70" i="1" s="1"/>
  <c r="AU70" i="1"/>
  <c r="AS70" i="1"/>
  <c r="AL70" i="1"/>
  <c r="AG70" i="1"/>
  <c r="J70" i="1" s="1"/>
  <c r="BI70" i="1" s="1"/>
  <c r="Y70" i="1"/>
  <c r="X70" i="1"/>
  <c r="W70" i="1"/>
  <c r="P70" i="1"/>
  <c r="I70" i="1"/>
  <c r="H70" i="1" s="1"/>
  <c r="CS69" i="1"/>
  <c r="CR69" i="1"/>
  <c r="CP69" i="1"/>
  <c r="CQ69" i="1" s="1"/>
  <c r="BH69" i="1" s="1"/>
  <c r="BJ69" i="1" s="1"/>
  <c r="BU69" i="1"/>
  <c r="BT69" i="1"/>
  <c r="BR69" i="1"/>
  <c r="BV69" i="1" s="1"/>
  <c r="BW69" i="1" s="1"/>
  <c r="BL69" i="1"/>
  <c r="BF69" i="1"/>
  <c r="AZ69" i="1"/>
  <c r="BM69" i="1" s="1"/>
  <c r="BP69" i="1" s="1"/>
  <c r="BQ69" i="1" s="1"/>
  <c r="AU69" i="1"/>
  <c r="AS69" i="1"/>
  <c r="AF69" i="1" s="1"/>
  <c r="AL69" i="1"/>
  <c r="I69" i="1" s="1"/>
  <c r="H69" i="1" s="1"/>
  <c r="AA69" i="1" s="1"/>
  <c r="AG69" i="1"/>
  <c r="J69" i="1" s="1"/>
  <c r="BI69" i="1" s="1"/>
  <c r="Y69" i="1"/>
  <c r="X69" i="1"/>
  <c r="P69" i="1"/>
  <c r="K69" i="1"/>
  <c r="CS68" i="1"/>
  <c r="S68" i="1" s="1"/>
  <c r="CR68" i="1"/>
  <c r="CP68" i="1"/>
  <c r="BU68" i="1"/>
  <c r="BT68" i="1"/>
  <c r="BL68" i="1"/>
  <c r="BF68" i="1"/>
  <c r="AZ68" i="1"/>
  <c r="BM68" i="1" s="1"/>
  <c r="BP68" i="1" s="1"/>
  <c r="AU68" i="1"/>
  <c r="AS68" i="1" s="1"/>
  <c r="K68" i="1" s="1"/>
  <c r="AL68" i="1"/>
  <c r="I68" i="1" s="1"/>
  <c r="H68" i="1" s="1"/>
  <c r="AG68" i="1"/>
  <c r="AA68" i="1"/>
  <c r="Y68" i="1"/>
  <c r="X68" i="1"/>
  <c r="P68" i="1"/>
  <c r="J68" i="1"/>
  <c r="BI68" i="1" s="1"/>
  <c r="CS67" i="1"/>
  <c r="CR67" i="1"/>
  <c r="CP67" i="1"/>
  <c r="S67" i="1" s="1"/>
  <c r="BU67" i="1"/>
  <c r="BT67" i="1"/>
  <c r="BL67" i="1"/>
  <c r="BF67" i="1"/>
  <c r="AZ67" i="1"/>
  <c r="BM67" i="1" s="1"/>
  <c r="BP67" i="1" s="1"/>
  <c r="BQ67" i="1" s="1"/>
  <c r="AU67" i="1"/>
  <c r="AS67" i="1" s="1"/>
  <c r="AL67" i="1"/>
  <c r="I67" i="1" s="1"/>
  <c r="H67" i="1" s="1"/>
  <c r="AA67" i="1" s="1"/>
  <c r="AG67" i="1"/>
  <c r="Y67" i="1"/>
  <c r="X67" i="1"/>
  <c r="W67" i="1"/>
  <c r="T67" i="1"/>
  <c r="U67" i="1" s="1"/>
  <c r="P67" i="1"/>
  <c r="J67" i="1"/>
  <c r="BI67" i="1" s="1"/>
  <c r="CS66" i="1"/>
  <c r="CR66" i="1"/>
  <c r="CP66" i="1"/>
  <c r="BU66" i="1"/>
  <c r="BT66" i="1"/>
  <c r="BL66" i="1"/>
  <c r="BI66" i="1"/>
  <c r="BF66" i="1"/>
  <c r="AZ66" i="1"/>
  <c r="BM66" i="1" s="1"/>
  <c r="BP66" i="1" s="1"/>
  <c r="AU66" i="1"/>
  <c r="AS66" i="1" s="1"/>
  <c r="AL66" i="1"/>
  <c r="I66" i="1" s="1"/>
  <c r="H66" i="1" s="1"/>
  <c r="AG66" i="1"/>
  <c r="J66" i="1" s="1"/>
  <c r="Y66" i="1"/>
  <c r="X66" i="1"/>
  <c r="W66" i="1" s="1"/>
  <c r="P66" i="1"/>
  <c r="CS65" i="1"/>
  <c r="CR65" i="1"/>
  <c r="CP65" i="1"/>
  <c r="CQ65" i="1" s="1"/>
  <c r="BH65" i="1" s="1"/>
  <c r="BJ65" i="1" s="1"/>
  <c r="BU65" i="1"/>
  <c r="BT65" i="1"/>
  <c r="BS65" i="1"/>
  <c r="BL65" i="1"/>
  <c r="BF65" i="1"/>
  <c r="AZ65" i="1"/>
  <c r="BM65" i="1" s="1"/>
  <c r="BP65" i="1" s="1"/>
  <c r="BQ65" i="1" s="1"/>
  <c r="AU65" i="1"/>
  <c r="AS65" i="1"/>
  <c r="AF65" i="1" s="1"/>
  <c r="AL65" i="1"/>
  <c r="AG65" i="1"/>
  <c r="J65" i="1" s="1"/>
  <c r="BI65" i="1" s="1"/>
  <c r="Y65" i="1"/>
  <c r="X65" i="1"/>
  <c r="W65" i="1" s="1"/>
  <c r="P65" i="1"/>
  <c r="I65" i="1"/>
  <c r="H65" i="1" s="1"/>
  <c r="CS64" i="1"/>
  <c r="CR64" i="1"/>
  <c r="CP64" i="1"/>
  <c r="CQ64" i="1" s="1"/>
  <c r="BH64" i="1" s="1"/>
  <c r="BU64" i="1"/>
  <c r="BT64" i="1"/>
  <c r="BM64" i="1"/>
  <c r="BP64" i="1" s="1"/>
  <c r="BL64" i="1"/>
  <c r="BF64" i="1"/>
  <c r="BJ64" i="1" s="1"/>
  <c r="AZ64" i="1"/>
  <c r="AU64" i="1"/>
  <c r="AS64" i="1"/>
  <c r="AL64" i="1"/>
  <c r="I64" i="1" s="1"/>
  <c r="H64" i="1" s="1"/>
  <c r="AG64" i="1"/>
  <c r="J64" i="1" s="1"/>
  <c r="BI64" i="1" s="1"/>
  <c r="BK64" i="1" s="1"/>
  <c r="AA64" i="1"/>
  <c r="Y64" i="1"/>
  <c r="X64" i="1"/>
  <c r="W64" i="1" s="1"/>
  <c r="P64" i="1"/>
  <c r="CS63" i="1"/>
  <c r="CR63" i="1"/>
  <c r="CP63" i="1"/>
  <c r="S63" i="1" s="1"/>
  <c r="BU63" i="1"/>
  <c r="BT63" i="1"/>
  <c r="BL63" i="1"/>
  <c r="BF63" i="1"/>
  <c r="AZ63" i="1"/>
  <c r="BM63" i="1" s="1"/>
  <c r="BP63" i="1" s="1"/>
  <c r="AU63" i="1"/>
  <c r="AS63" i="1" s="1"/>
  <c r="AL63" i="1"/>
  <c r="I63" i="1" s="1"/>
  <c r="H63" i="1" s="1"/>
  <c r="AG63" i="1"/>
  <c r="Y63" i="1"/>
  <c r="W63" i="1" s="1"/>
  <c r="X63" i="1"/>
  <c r="P63" i="1"/>
  <c r="J63" i="1"/>
  <c r="BI63" i="1" s="1"/>
  <c r="CS62" i="1"/>
  <c r="CR62" i="1"/>
  <c r="CP62" i="1"/>
  <c r="BU62" i="1"/>
  <c r="BT62" i="1"/>
  <c r="BL62" i="1"/>
  <c r="BI62" i="1"/>
  <c r="BF62" i="1"/>
  <c r="AZ62" i="1"/>
  <c r="BM62" i="1" s="1"/>
  <c r="BP62" i="1" s="1"/>
  <c r="BQ62" i="1" s="1"/>
  <c r="AU62" i="1"/>
  <c r="AS62" i="1"/>
  <c r="AL62" i="1"/>
  <c r="AG62" i="1"/>
  <c r="J62" i="1" s="1"/>
  <c r="Y62" i="1"/>
  <c r="X62" i="1"/>
  <c r="P62" i="1"/>
  <c r="I62" i="1"/>
  <c r="H62" i="1"/>
  <c r="CS61" i="1"/>
  <c r="S61" i="1" s="1"/>
  <c r="CR61" i="1"/>
  <c r="CP61" i="1"/>
  <c r="BU61" i="1"/>
  <c r="BT61" i="1"/>
  <c r="BL61" i="1"/>
  <c r="BI61" i="1"/>
  <c r="BF61" i="1"/>
  <c r="AZ61" i="1"/>
  <c r="BM61" i="1" s="1"/>
  <c r="BP61" i="1" s="1"/>
  <c r="AU61" i="1"/>
  <c r="AS61" i="1"/>
  <c r="AL61" i="1"/>
  <c r="I61" i="1" s="1"/>
  <c r="H61" i="1" s="1"/>
  <c r="AG61" i="1"/>
  <c r="J61" i="1" s="1"/>
  <c r="Y61" i="1"/>
  <c r="X61" i="1"/>
  <c r="W61" i="1" s="1"/>
  <c r="P61" i="1"/>
  <c r="CS60" i="1"/>
  <c r="CR60" i="1"/>
  <c r="CP60" i="1"/>
  <c r="S60" i="1" s="1"/>
  <c r="BU60" i="1"/>
  <c r="BT60" i="1"/>
  <c r="BL60" i="1"/>
  <c r="BF60" i="1"/>
  <c r="AZ60" i="1"/>
  <c r="BM60" i="1" s="1"/>
  <c r="BP60" i="1" s="1"/>
  <c r="AU60" i="1"/>
  <c r="AS60" i="1"/>
  <c r="K60" i="1" s="1"/>
  <c r="AL60" i="1"/>
  <c r="I60" i="1" s="1"/>
  <c r="H60" i="1" s="1"/>
  <c r="AA60" i="1" s="1"/>
  <c r="AG60" i="1"/>
  <c r="Y60" i="1"/>
  <c r="X60" i="1"/>
  <c r="W60" i="1" s="1"/>
  <c r="P60" i="1"/>
  <c r="J60" i="1"/>
  <c r="BI60" i="1" s="1"/>
  <c r="CS59" i="1"/>
  <c r="CR59" i="1"/>
  <c r="CP59" i="1"/>
  <c r="S59" i="1" s="1"/>
  <c r="BU59" i="1"/>
  <c r="BT59" i="1"/>
  <c r="BM59" i="1"/>
  <c r="BP59" i="1" s="1"/>
  <c r="BL59" i="1"/>
  <c r="BF59" i="1"/>
  <c r="AZ59" i="1"/>
  <c r="AU59" i="1"/>
  <c r="AS59" i="1" s="1"/>
  <c r="AT59" i="1" s="1"/>
  <c r="AL59" i="1"/>
  <c r="AG59" i="1"/>
  <c r="AE59" i="1"/>
  <c r="Y59" i="1"/>
  <c r="X59" i="1"/>
  <c r="W59" i="1" s="1"/>
  <c r="P59" i="1"/>
  <c r="J59" i="1"/>
  <c r="BI59" i="1" s="1"/>
  <c r="I59" i="1"/>
  <c r="H59" i="1" s="1"/>
  <c r="AA59" i="1" s="1"/>
  <c r="CS58" i="1"/>
  <c r="CR58" i="1"/>
  <c r="CP58" i="1"/>
  <c r="BU58" i="1"/>
  <c r="BT58" i="1"/>
  <c r="BS58" i="1"/>
  <c r="BR58" i="1"/>
  <c r="BV58" i="1" s="1"/>
  <c r="BW58" i="1" s="1"/>
  <c r="BL58" i="1"/>
  <c r="BF58" i="1"/>
  <c r="AZ58" i="1"/>
  <c r="BM58" i="1" s="1"/>
  <c r="BP58" i="1" s="1"/>
  <c r="BQ58" i="1" s="1"/>
  <c r="AU58" i="1"/>
  <c r="AS58" i="1" s="1"/>
  <c r="N58" i="1" s="1"/>
  <c r="AL58" i="1"/>
  <c r="AG58" i="1"/>
  <c r="J58" i="1" s="1"/>
  <c r="BI58" i="1" s="1"/>
  <c r="Y58" i="1"/>
  <c r="X58" i="1"/>
  <c r="W58" i="1" s="1"/>
  <c r="P58" i="1"/>
  <c r="I58" i="1"/>
  <c r="H58" i="1" s="1"/>
  <c r="CS57" i="1"/>
  <c r="CR57" i="1"/>
  <c r="CP57" i="1"/>
  <c r="S57" i="1" s="1"/>
  <c r="BU57" i="1"/>
  <c r="BT57" i="1"/>
  <c r="BL57" i="1"/>
  <c r="BF57" i="1"/>
  <c r="AZ57" i="1"/>
  <c r="BM57" i="1" s="1"/>
  <c r="BP57" i="1" s="1"/>
  <c r="BS57" i="1" s="1"/>
  <c r="AU57" i="1"/>
  <c r="AS57" i="1"/>
  <c r="AL57" i="1"/>
  <c r="AG57" i="1"/>
  <c r="J57" i="1" s="1"/>
  <c r="BI57" i="1" s="1"/>
  <c r="Y57" i="1"/>
  <c r="X57" i="1"/>
  <c r="P57" i="1"/>
  <c r="I57" i="1"/>
  <c r="H57" i="1" s="1"/>
  <c r="CS56" i="1"/>
  <c r="CR56" i="1"/>
  <c r="CQ56" i="1" s="1"/>
  <c r="BH56" i="1" s="1"/>
  <c r="BJ56" i="1" s="1"/>
  <c r="CP56" i="1"/>
  <c r="BU56" i="1"/>
  <c r="BT56" i="1"/>
  <c r="BM56" i="1"/>
  <c r="BP56" i="1" s="1"/>
  <c r="BL56" i="1"/>
  <c r="BF56" i="1"/>
  <c r="AZ56" i="1"/>
  <c r="AU56" i="1"/>
  <c r="AS56" i="1" s="1"/>
  <c r="AT56" i="1" s="1"/>
  <c r="AL56" i="1"/>
  <c r="I56" i="1" s="1"/>
  <c r="H56" i="1" s="1"/>
  <c r="AG56" i="1"/>
  <c r="Y56" i="1"/>
  <c r="X56" i="1"/>
  <c r="S56" i="1"/>
  <c r="P56" i="1"/>
  <c r="J56" i="1"/>
  <c r="BI56" i="1" s="1"/>
  <c r="CS55" i="1"/>
  <c r="CR55" i="1"/>
  <c r="CP55" i="1"/>
  <c r="S55" i="1" s="1"/>
  <c r="BU55" i="1"/>
  <c r="BT55" i="1"/>
  <c r="BQ55" i="1"/>
  <c r="BL55" i="1"/>
  <c r="BF55" i="1"/>
  <c r="AZ55" i="1"/>
  <c r="BM55" i="1" s="1"/>
  <c r="BP55" i="1" s="1"/>
  <c r="AU55" i="1"/>
  <c r="AS55" i="1" s="1"/>
  <c r="AT55" i="1" s="1"/>
  <c r="AL55" i="1"/>
  <c r="AG55" i="1"/>
  <c r="Y55" i="1"/>
  <c r="X55" i="1"/>
  <c r="W55" i="1" s="1"/>
  <c r="P55" i="1"/>
  <c r="N55" i="1"/>
  <c r="J55" i="1"/>
  <c r="BI55" i="1" s="1"/>
  <c r="I55" i="1"/>
  <c r="H55" i="1" s="1"/>
  <c r="CS54" i="1"/>
  <c r="CR54" i="1"/>
  <c r="CP54" i="1"/>
  <c r="BU54" i="1"/>
  <c r="BT54" i="1"/>
  <c r="BP54" i="1"/>
  <c r="BQ54" i="1" s="1"/>
  <c r="BL54" i="1"/>
  <c r="BF54" i="1"/>
  <c r="AZ54" i="1"/>
  <c r="BM54" i="1" s="1"/>
  <c r="AU54" i="1"/>
  <c r="AS54" i="1" s="1"/>
  <c r="AF54" i="1" s="1"/>
  <c r="AL54" i="1"/>
  <c r="AG54" i="1"/>
  <c r="J54" i="1" s="1"/>
  <c r="BI54" i="1" s="1"/>
  <c r="AE54" i="1"/>
  <c r="Y54" i="1"/>
  <c r="X54" i="1"/>
  <c r="W54" i="1" s="1"/>
  <c r="P54" i="1"/>
  <c r="N54" i="1"/>
  <c r="I54" i="1"/>
  <c r="H54" i="1" s="1"/>
  <c r="AA54" i="1" s="1"/>
  <c r="CS53" i="1"/>
  <c r="CR53" i="1"/>
  <c r="CP53" i="1"/>
  <c r="BU53" i="1"/>
  <c r="BT53" i="1"/>
  <c r="BS53" i="1"/>
  <c r="BL53" i="1"/>
  <c r="BF53" i="1"/>
  <c r="AZ53" i="1"/>
  <c r="BM53" i="1" s="1"/>
  <c r="BP53" i="1" s="1"/>
  <c r="AU53" i="1"/>
  <c r="AS53" i="1" s="1"/>
  <c r="AF53" i="1" s="1"/>
  <c r="AL53" i="1"/>
  <c r="I53" i="1" s="1"/>
  <c r="H53" i="1" s="1"/>
  <c r="AA53" i="1" s="1"/>
  <c r="AG53" i="1"/>
  <c r="Y53" i="1"/>
  <c r="X53" i="1"/>
  <c r="P53" i="1"/>
  <c r="K53" i="1"/>
  <c r="J53" i="1"/>
  <c r="BI53" i="1" s="1"/>
  <c r="CS52" i="1"/>
  <c r="CR52" i="1"/>
  <c r="CP52" i="1"/>
  <c r="BU52" i="1"/>
  <c r="BT52" i="1"/>
  <c r="BM52" i="1"/>
  <c r="BP52" i="1" s="1"/>
  <c r="BL52" i="1"/>
  <c r="BF52" i="1"/>
  <c r="AZ52" i="1"/>
  <c r="AU52" i="1"/>
  <c r="AS52" i="1" s="1"/>
  <c r="AT52" i="1"/>
  <c r="AL52" i="1"/>
  <c r="I52" i="1" s="1"/>
  <c r="H52" i="1" s="1"/>
  <c r="AA52" i="1" s="1"/>
  <c r="AG52" i="1"/>
  <c r="Y52" i="1"/>
  <c r="X52" i="1"/>
  <c r="S52" i="1"/>
  <c r="P52" i="1"/>
  <c r="J52" i="1"/>
  <c r="BI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AG51" i="1"/>
  <c r="J51" i="1" s="1"/>
  <c r="BI51" i="1" s="1"/>
  <c r="Y51" i="1"/>
  <c r="X51" i="1"/>
  <c r="W51" i="1"/>
  <c r="P51" i="1"/>
  <c r="I51" i="1"/>
  <c r="H51" i="1" s="1"/>
  <c r="AA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L50" i="1"/>
  <c r="I50" i="1" s="1"/>
  <c r="H50" i="1" s="1"/>
  <c r="AG50" i="1"/>
  <c r="J50" i="1" s="1"/>
  <c r="BI50" i="1" s="1"/>
  <c r="Y50" i="1"/>
  <c r="X50" i="1"/>
  <c r="P50" i="1"/>
  <c r="K50" i="1"/>
  <c r="CS49" i="1"/>
  <c r="CR49" i="1"/>
  <c r="CP49" i="1"/>
  <c r="BU49" i="1"/>
  <c r="BT49" i="1"/>
  <c r="BS49" i="1"/>
  <c r="BL49" i="1"/>
  <c r="BF49" i="1"/>
  <c r="AZ49" i="1"/>
  <c r="BM49" i="1" s="1"/>
  <c r="BP49" i="1" s="1"/>
  <c r="AU49" i="1"/>
  <c r="AS49" i="1" s="1"/>
  <c r="AL49" i="1"/>
  <c r="AG49" i="1"/>
  <c r="Y49" i="1"/>
  <c r="X49" i="1"/>
  <c r="P49" i="1"/>
  <c r="J49" i="1"/>
  <c r="BI49" i="1" s="1"/>
  <c r="I49" i="1"/>
  <c r="H49" i="1" s="1"/>
  <c r="CS48" i="1"/>
  <c r="S48" i="1" s="1"/>
  <c r="CR48" i="1"/>
  <c r="CP48" i="1"/>
  <c r="BU48" i="1"/>
  <c r="BT48" i="1"/>
  <c r="BL48" i="1"/>
  <c r="BF48" i="1"/>
  <c r="AZ48" i="1"/>
  <c r="BM48" i="1" s="1"/>
  <c r="BP48" i="1" s="1"/>
  <c r="AU48" i="1"/>
  <c r="AS48" i="1"/>
  <c r="AL48" i="1"/>
  <c r="I48" i="1" s="1"/>
  <c r="AG48" i="1"/>
  <c r="J48" i="1" s="1"/>
  <c r="BI48" i="1" s="1"/>
  <c r="Y48" i="1"/>
  <c r="X48" i="1"/>
  <c r="P48" i="1"/>
  <c r="H48" i="1"/>
  <c r="AA48" i="1" s="1"/>
  <c r="CS47" i="1"/>
  <c r="CR47" i="1"/>
  <c r="CP47" i="1"/>
  <c r="BU47" i="1"/>
  <c r="BT47" i="1"/>
  <c r="BM47" i="1"/>
  <c r="BP47" i="1" s="1"/>
  <c r="BS47" i="1" s="1"/>
  <c r="BL47" i="1"/>
  <c r="BF47" i="1"/>
  <c r="AZ47" i="1"/>
  <c r="AU47" i="1"/>
  <c r="AS47" i="1" s="1"/>
  <c r="AT47" i="1"/>
  <c r="AL47" i="1"/>
  <c r="I47" i="1" s="1"/>
  <c r="H47" i="1" s="1"/>
  <c r="AG47" i="1"/>
  <c r="J47" i="1" s="1"/>
  <c r="BI47" i="1" s="1"/>
  <c r="Y47" i="1"/>
  <c r="X47" i="1"/>
  <c r="S47" i="1"/>
  <c r="P47" i="1"/>
  <c r="CS46" i="1"/>
  <c r="CR46" i="1"/>
  <c r="CP46" i="1"/>
  <c r="S46" i="1" s="1"/>
  <c r="BU46" i="1"/>
  <c r="BT46" i="1"/>
  <c r="BM46" i="1"/>
  <c r="BP46" i="1" s="1"/>
  <c r="BL46" i="1"/>
  <c r="BF46" i="1"/>
  <c r="AZ46" i="1"/>
  <c r="AU46" i="1"/>
  <c r="AS46" i="1"/>
  <c r="N46" i="1" s="1"/>
  <c r="AL46" i="1"/>
  <c r="I46" i="1" s="1"/>
  <c r="AG46" i="1"/>
  <c r="J46" i="1" s="1"/>
  <c r="BI46" i="1" s="1"/>
  <c r="Y46" i="1"/>
  <c r="X46" i="1"/>
  <c r="W46" i="1" s="1"/>
  <c r="P46" i="1"/>
  <c r="H46" i="1"/>
  <c r="AA46" i="1" s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J45" i="1" s="1"/>
  <c r="BI45" i="1" s="1"/>
  <c r="Y45" i="1"/>
  <c r="X45" i="1"/>
  <c r="W45" i="1"/>
  <c r="P45" i="1"/>
  <c r="N45" i="1"/>
  <c r="CS44" i="1"/>
  <c r="S44" i="1" s="1"/>
  <c r="CR44" i="1"/>
  <c r="CP44" i="1"/>
  <c r="CQ44" i="1" s="1"/>
  <c r="BH44" i="1" s="1"/>
  <c r="BU44" i="1"/>
  <c r="BT44" i="1"/>
  <c r="BL44" i="1"/>
  <c r="BF44" i="1"/>
  <c r="AZ44" i="1"/>
  <c r="BM44" i="1" s="1"/>
  <c r="BP44" i="1" s="1"/>
  <c r="BQ44" i="1" s="1"/>
  <c r="AU44" i="1"/>
  <c r="AS44" i="1"/>
  <c r="N44" i="1" s="1"/>
  <c r="AL44" i="1"/>
  <c r="AG44" i="1"/>
  <c r="J44" i="1" s="1"/>
  <c r="BI44" i="1" s="1"/>
  <c r="AE44" i="1"/>
  <c r="Y44" i="1"/>
  <c r="X44" i="1"/>
  <c r="W44" i="1"/>
  <c r="P44" i="1"/>
  <c r="K44" i="1"/>
  <c r="I44" i="1"/>
  <c r="H44" i="1"/>
  <c r="AA44" i="1" s="1"/>
  <c r="CS43" i="1"/>
  <c r="S43" i="1" s="1"/>
  <c r="CR43" i="1"/>
  <c r="CP43" i="1"/>
  <c r="BU43" i="1"/>
  <c r="BT43" i="1"/>
  <c r="BL43" i="1"/>
  <c r="BF43" i="1"/>
  <c r="AZ43" i="1"/>
  <c r="BM43" i="1" s="1"/>
  <c r="BP43" i="1" s="1"/>
  <c r="AU43" i="1"/>
  <c r="AS43" i="1"/>
  <c r="AL43" i="1"/>
  <c r="AG43" i="1"/>
  <c r="J43" i="1" s="1"/>
  <c r="BI43" i="1" s="1"/>
  <c r="Y43" i="1"/>
  <c r="X43" i="1"/>
  <c r="P43" i="1"/>
  <c r="I43" i="1"/>
  <c r="H43" i="1"/>
  <c r="AA43" i="1" s="1"/>
  <c r="CS42" i="1"/>
  <c r="CR42" i="1"/>
  <c r="CQ42" i="1" s="1"/>
  <c r="BH42" i="1" s="1"/>
  <c r="CP42" i="1"/>
  <c r="S42" i="1" s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AG42" i="1"/>
  <c r="J42" i="1" s="1"/>
  <c r="BI42" i="1" s="1"/>
  <c r="Y42" i="1"/>
  <c r="X42" i="1"/>
  <c r="W42" i="1" s="1"/>
  <c r="P42" i="1"/>
  <c r="H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AG41" i="1"/>
  <c r="J41" i="1" s="1"/>
  <c r="BI41" i="1" s="1"/>
  <c r="Y41" i="1"/>
  <c r="X41" i="1"/>
  <c r="W41" i="1"/>
  <c r="P41" i="1"/>
  <c r="I41" i="1"/>
  <c r="H41" i="1" s="1"/>
  <c r="AA41" i="1" s="1"/>
  <c r="CS40" i="1"/>
  <c r="CR40" i="1"/>
  <c r="CP40" i="1"/>
  <c r="CQ40" i="1" s="1"/>
  <c r="BH40" i="1" s="1"/>
  <c r="BU40" i="1"/>
  <c r="BT40" i="1"/>
  <c r="BP40" i="1"/>
  <c r="BR40" i="1" s="1"/>
  <c r="BV40" i="1" s="1"/>
  <c r="BW40" i="1" s="1"/>
  <c r="BL40" i="1"/>
  <c r="BF40" i="1"/>
  <c r="AZ40" i="1"/>
  <c r="BM40" i="1" s="1"/>
  <c r="AU40" i="1"/>
  <c r="AS40" i="1" s="1"/>
  <c r="AL40" i="1"/>
  <c r="AG40" i="1"/>
  <c r="J40" i="1" s="1"/>
  <c r="BI40" i="1" s="1"/>
  <c r="BK40" i="1" s="1"/>
  <c r="Y40" i="1"/>
  <c r="X40" i="1"/>
  <c r="W40" i="1" s="1"/>
  <c r="P40" i="1"/>
  <c r="I40" i="1"/>
  <c r="H40" i="1" s="1"/>
  <c r="AA40" i="1" s="1"/>
  <c r="CS39" i="1"/>
  <c r="CR39" i="1"/>
  <c r="CP39" i="1"/>
  <c r="CQ39" i="1" s="1"/>
  <c r="BH39" i="1" s="1"/>
  <c r="BU39" i="1"/>
  <c r="BT39" i="1"/>
  <c r="BL39" i="1"/>
  <c r="BF39" i="1"/>
  <c r="AZ39" i="1"/>
  <c r="BM39" i="1" s="1"/>
  <c r="BP39" i="1" s="1"/>
  <c r="AU39" i="1"/>
  <c r="AS39" i="1" s="1"/>
  <c r="AL39" i="1"/>
  <c r="I39" i="1" s="1"/>
  <c r="H39" i="1" s="1"/>
  <c r="AG39" i="1"/>
  <c r="Y39" i="1"/>
  <c r="X39" i="1"/>
  <c r="S39" i="1"/>
  <c r="P39" i="1"/>
  <c r="J39" i="1"/>
  <c r="BI39" i="1" s="1"/>
  <c r="BK39" i="1" s="1"/>
  <c r="CS38" i="1"/>
  <c r="CR38" i="1"/>
  <c r="CP38" i="1"/>
  <c r="CQ38" i="1" s="1"/>
  <c r="BH38" i="1" s="1"/>
  <c r="BU38" i="1"/>
  <c r="BT38" i="1"/>
  <c r="BL38" i="1"/>
  <c r="BF38" i="1"/>
  <c r="BJ38" i="1" s="1"/>
  <c r="AZ38" i="1"/>
  <c r="BM38" i="1" s="1"/>
  <c r="BP38" i="1" s="1"/>
  <c r="AU38" i="1"/>
  <c r="AS38" i="1" s="1"/>
  <c r="AF38" i="1" s="1"/>
  <c r="AL38" i="1"/>
  <c r="I38" i="1" s="1"/>
  <c r="H38" i="1" s="1"/>
  <c r="AG38" i="1"/>
  <c r="J38" i="1" s="1"/>
  <c r="BI38" i="1" s="1"/>
  <c r="Y38" i="1"/>
  <c r="X38" i="1"/>
  <c r="W38" i="1" s="1"/>
  <c r="P38" i="1"/>
  <c r="CS37" i="1"/>
  <c r="CR37" i="1"/>
  <c r="CP37" i="1"/>
  <c r="S37" i="1" s="1"/>
  <c r="BU37" i="1"/>
  <c r="BT37" i="1"/>
  <c r="BL37" i="1"/>
  <c r="BF37" i="1"/>
  <c r="AZ37" i="1"/>
  <c r="BM37" i="1" s="1"/>
  <c r="BP37" i="1" s="1"/>
  <c r="AU37" i="1"/>
  <c r="AS37" i="1" s="1"/>
  <c r="K37" i="1" s="1"/>
  <c r="AT37" i="1"/>
  <c r="AL37" i="1"/>
  <c r="I37" i="1" s="1"/>
  <c r="H37" i="1" s="1"/>
  <c r="AA37" i="1" s="1"/>
  <c r="AG37" i="1"/>
  <c r="J37" i="1" s="1"/>
  <c r="BI37" i="1" s="1"/>
  <c r="AF37" i="1"/>
  <c r="Y37" i="1"/>
  <c r="W37" i="1" s="1"/>
  <c r="X37" i="1"/>
  <c r="P37" i="1"/>
  <c r="N37" i="1"/>
  <c r="CS36" i="1"/>
  <c r="CR36" i="1"/>
  <c r="CP36" i="1"/>
  <c r="CQ36" i="1" s="1"/>
  <c r="BH36" i="1" s="1"/>
  <c r="BJ36" i="1" s="1"/>
  <c r="BU36" i="1"/>
  <c r="BT36" i="1"/>
  <c r="BP36" i="1"/>
  <c r="BQ36" i="1" s="1"/>
  <c r="BL36" i="1"/>
  <c r="BF36" i="1"/>
  <c r="AZ36" i="1"/>
  <c r="BM36" i="1" s="1"/>
  <c r="AU36" i="1"/>
  <c r="AS36" i="1"/>
  <c r="AT36" i="1" s="1"/>
  <c r="AL36" i="1"/>
  <c r="I36" i="1" s="1"/>
  <c r="H36" i="1" s="1"/>
  <c r="AG36" i="1"/>
  <c r="J36" i="1" s="1"/>
  <c r="BI36" i="1" s="1"/>
  <c r="BK36" i="1" s="1"/>
  <c r="AF36" i="1"/>
  <c r="Y36" i="1"/>
  <c r="X36" i="1"/>
  <c r="W36" i="1"/>
  <c r="P36" i="1"/>
  <c r="K36" i="1"/>
  <c r="CS35" i="1"/>
  <c r="CR35" i="1"/>
  <c r="CP35" i="1"/>
  <c r="CQ35" i="1" s="1"/>
  <c r="BH35" i="1" s="1"/>
  <c r="BU35" i="1"/>
  <c r="BT35" i="1"/>
  <c r="BL35" i="1"/>
  <c r="BF35" i="1"/>
  <c r="AZ35" i="1"/>
  <c r="BM35" i="1" s="1"/>
  <c r="BP35" i="1" s="1"/>
  <c r="AU35" i="1"/>
  <c r="AS35" i="1"/>
  <c r="AE35" i="1" s="1"/>
  <c r="AL35" i="1"/>
  <c r="I35" i="1" s="1"/>
  <c r="H35" i="1" s="1"/>
  <c r="AG35" i="1"/>
  <c r="J35" i="1" s="1"/>
  <c r="BI35" i="1" s="1"/>
  <c r="BK35" i="1" s="1"/>
  <c r="Y35" i="1"/>
  <c r="X35" i="1"/>
  <c r="S35" i="1"/>
  <c r="T35" i="1" s="1"/>
  <c r="U35" i="1" s="1"/>
  <c r="P35" i="1"/>
  <c r="CS34" i="1"/>
  <c r="S34" i="1" s="1"/>
  <c r="CR34" i="1"/>
  <c r="CP34" i="1"/>
  <c r="CQ34" i="1" s="1"/>
  <c r="BH34" i="1" s="1"/>
  <c r="BU34" i="1"/>
  <c r="BT34" i="1"/>
  <c r="BL34" i="1"/>
  <c r="BF34" i="1"/>
  <c r="AZ34" i="1"/>
  <c r="BM34" i="1" s="1"/>
  <c r="BP34" i="1" s="1"/>
  <c r="AU34" i="1"/>
  <c r="AS34" i="1"/>
  <c r="AT34" i="1" s="1"/>
  <c r="AL34" i="1"/>
  <c r="I34" i="1" s="1"/>
  <c r="H34" i="1" s="1"/>
  <c r="AG34" i="1"/>
  <c r="J34" i="1" s="1"/>
  <c r="BI34" i="1" s="1"/>
  <c r="AF34" i="1"/>
  <c r="AE34" i="1"/>
  <c r="Y34" i="1"/>
  <c r="X34" i="1"/>
  <c r="W34" i="1" s="1"/>
  <c r="P34" i="1"/>
  <c r="N34" i="1"/>
  <c r="CS33" i="1"/>
  <c r="CR33" i="1"/>
  <c r="CQ33" i="1"/>
  <c r="BH33" i="1" s="1"/>
  <c r="CP33" i="1"/>
  <c r="BU33" i="1"/>
  <c r="BT33" i="1"/>
  <c r="BL33" i="1"/>
  <c r="BF33" i="1"/>
  <c r="AZ33" i="1"/>
  <c r="BM33" i="1" s="1"/>
  <c r="BP33" i="1" s="1"/>
  <c r="AU33" i="1"/>
  <c r="AS33" i="1" s="1"/>
  <c r="K33" i="1" s="1"/>
  <c r="AT33" i="1"/>
  <c r="AL33" i="1"/>
  <c r="I33" i="1" s="1"/>
  <c r="H33" i="1" s="1"/>
  <c r="AG33" i="1"/>
  <c r="AF33" i="1"/>
  <c r="AE33" i="1"/>
  <c r="Y33" i="1"/>
  <c r="X33" i="1"/>
  <c r="W33" i="1" s="1"/>
  <c r="P33" i="1"/>
  <c r="J33" i="1"/>
  <c r="BI33" i="1" s="1"/>
  <c r="CS32" i="1"/>
  <c r="CR32" i="1"/>
  <c r="CQ32" i="1" s="1"/>
  <c r="BH32" i="1" s="1"/>
  <c r="BJ32" i="1" s="1"/>
  <c r="CP32" i="1"/>
  <c r="S32" i="1" s="1"/>
  <c r="BU32" i="1"/>
  <c r="BT32" i="1"/>
  <c r="BL32" i="1"/>
  <c r="BF32" i="1"/>
  <c r="AZ32" i="1"/>
  <c r="BM32" i="1" s="1"/>
  <c r="BP32" i="1" s="1"/>
  <c r="BS32" i="1" s="1"/>
  <c r="AU32" i="1"/>
  <c r="AS32" i="1" s="1"/>
  <c r="AF32" i="1" s="1"/>
  <c r="AL32" i="1"/>
  <c r="I32" i="1" s="1"/>
  <c r="H32" i="1" s="1"/>
  <c r="AG32" i="1"/>
  <c r="Y32" i="1"/>
  <c r="X32" i="1"/>
  <c r="P32" i="1"/>
  <c r="J32" i="1"/>
  <c r="BI32" i="1" s="1"/>
  <c r="CS31" i="1"/>
  <c r="CR31" i="1"/>
  <c r="CP31" i="1"/>
  <c r="CQ31" i="1" s="1"/>
  <c r="BH31" i="1" s="1"/>
  <c r="BU31" i="1"/>
  <c r="BT31" i="1"/>
  <c r="BL31" i="1"/>
  <c r="BF31" i="1"/>
  <c r="AZ31" i="1"/>
  <c r="BM31" i="1" s="1"/>
  <c r="BP31" i="1" s="1"/>
  <c r="AU31" i="1"/>
  <c r="AS31" i="1" s="1"/>
  <c r="AL31" i="1"/>
  <c r="AG31" i="1"/>
  <c r="J31" i="1" s="1"/>
  <c r="BI31" i="1" s="1"/>
  <c r="Y31" i="1"/>
  <c r="W31" i="1" s="1"/>
  <c r="X31" i="1"/>
  <c r="P31" i="1"/>
  <c r="I31" i="1"/>
  <c r="H31" i="1" s="1"/>
  <c r="CS30" i="1"/>
  <c r="S30" i="1" s="1"/>
  <c r="CR30" i="1"/>
  <c r="CP30" i="1"/>
  <c r="CQ30" i="1" s="1"/>
  <c r="BH30" i="1" s="1"/>
  <c r="BU30" i="1"/>
  <c r="BT30" i="1"/>
  <c r="BL30" i="1"/>
  <c r="BF30" i="1"/>
  <c r="BJ30" i="1" s="1"/>
  <c r="AZ30" i="1"/>
  <c r="BM30" i="1" s="1"/>
  <c r="BP30" i="1" s="1"/>
  <c r="AU30" i="1"/>
  <c r="AS30" i="1" s="1"/>
  <c r="N30" i="1" s="1"/>
  <c r="AL30" i="1"/>
  <c r="I30" i="1" s="1"/>
  <c r="H30" i="1" s="1"/>
  <c r="AA30" i="1" s="1"/>
  <c r="AG30" i="1"/>
  <c r="J30" i="1" s="1"/>
  <c r="BI30" i="1" s="1"/>
  <c r="Y30" i="1"/>
  <c r="X30" i="1"/>
  <c r="W30" i="1"/>
  <c r="P30" i="1"/>
  <c r="CS29" i="1"/>
  <c r="CR29" i="1"/>
  <c r="CP29" i="1"/>
  <c r="S29" i="1" s="1"/>
  <c r="BU29" i="1"/>
  <c r="BT29" i="1"/>
  <c r="BM29" i="1"/>
  <c r="BP29" i="1" s="1"/>
  <c r="BL29" i="1"/>
  <c r="BF29" i="1"/>
  <c r="AZ29" i="1"/>
  <c r="AU29" i="1"/>
  <c r="AS29" i="1" s="1"/>
  <c r="AL29" i="1"/>
  <c r="I29" i="1" s="1"/>
  <c r="H29" i="1" s="1"/>
  <c r="AG29" i="1"/>
  <c r="J29" i="1" s="1"/>
  <c r="BI29" i="1" s="1"/>
  <c r="Y29" i="1"/>
  <c r="X29" i="1"/>
  <c r="P29" i="1"/>
  <c r="CS28" i="1"/>
  <c r="CR28" i="1"/>
  <c r="CQ28" i="1" s="1"/>
  <c r="BH28" i="1" s="1"/>
  <c r="CP28" i="1"/>
  <c r="BU28" i="1"/>
  <c r="BT28" i="1"/>
  <c r="BL28" i="1"/>
  <c r="BF28" i="1"/>
  <c r="AZ28" i="1"/>
  <c r="BM28" i="1" s="1"/>
  <c r="BP28" i="1" s="1"/>
  <c r="AU28" i="1"/>
  <c r="AS28" i="1" s="1"/>
  <c r="AL28" i="1"/>
  <c r="I28" i="1" s="1"/>
  <c r="H28" i="1" s="1"/>
  <c r="AG28" i="1"/>
  <c r="J28" i="1" s="1"/>
  <c r="BI28" i="1" s="1"/>
  <c r="Y28" i="1"/>
  <c r="X28" i="1"/>
  <c r="W28" i="1"/>
  <c r="S28" i="1"/>
  <c r="P28" i="1"/>
  <c r="CS27" i="1"/>
  <c r="CR27" i="1"/>
  <c r="CP27" i="1"/>
  <c r="CQ27" i="1" s="1"/>
  <c r="BH27" i="1" s="1"/>
  <c r="BJ27" i="1" s="1"/>
  <c r="BU27" i="1"/>
  <c r="BT27" i="1"/>
  <c r="BM27" i="1"/>
  <c r="BP27" i="1" s="1"/>
  <c r="BL27" i="1"/>
  <c r="BF27" i="1"/>
  <c r="AZ27" i="1"/>
  <c r="AU27" i="1"/>
  <c r="AS27" i="1" s="1"/>
  <c r="AL27" i="1"/>
  <c r="I27" i="1" s="1"/>
  <c r="H27" i="1" s="1"/>
  <c r="AG27" i="1"/>
  <c r="J27" i="1" s="1"/>
  <c r="BI27" i="1" s="1"/>
  <c r="BK27" i="1" s="1"/>
  <c r="Y27" i="1"/>
  <c r="W27" i="1" s="1"/>
  <c r="X27" i="1"/>
  <c r="P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/>
  <c r="AT26" i="1" s="1"/>
  <c r="AL26" i="1"/>
  <c r="I26" i="1" s="1"/>
  <c r="H26" i="1" s="1"/>
  <c r="AA26" i="1" s="1"/>
  <c r="AG26" i="1"/>
  <c r="J26" i="1" s="1"/>
  <c r="BI26" i="1" s="1"/>
  <c r="Y26" i="1"/>
  <c r="X26" i="1"/>
  <c r="W26" i="1" s="1"/>
  <c r="P26" i="1"/>
  <c r="K26" i="1"/>
  <c r="CS25" i="1"/>
  <c r="CR25" i="1"/>
  <c r="CP25" i="1"/>
  <c r="BU25" i="1"/>
  <c r="BT25" i="1"/>
  <c r="BM25" i="1"/>
  <c r="BP25" i="1" s="1"/>
  <c r="BL25" i="1"/>
  <c r="BF25" i="1"/>
  <c r="AZ25" i="1"/>
  <c r="AU25" i="1"/>
  <c r="AS25" i="1" s="1"/>
  <c r="AL25" i="1"/>
  <c r="AG25" i="1"/>
  <c r="J25" i="1" s="1"/>
  <c r="BI25" i="1" s="1"/>
  <c r="Y25" i="1"/>
  <c r="X25" i="1"/>
  <c r="W25" i="1" s="1"/>
  <c r="P25" i="1"/>
  <c r="I25" i="1"/>
  <c r="H25" i="1" s="1"/>
  <c r="AA25" i="1" s="1"/>
  <c r="CS24" i="1"/>
  <c r="S24" i="1" s="1"/>
  <c r="CR24" i="1"/>
  <c r="CP24" i="1"/>
  <c r="CQ24" i="1" s="1"/>
  <c r="BH24" i="1" s="1"/>
  <c r="BU24" i="1"/>
  <c r="BT24" i="1"/>
  <c r="BM24" i="1"/>
  <c r="BP24" i="1" s="1"/>
  <c r="BL24" i="1"/>
  <c r="BF24" i="1"/>
  <c r="AZ24" i="1"/>
  <c r="AU24" i="1"/>
  <c r="AS24" i="1"/>
  <c r="N24" i="1" s="1"/>
  <c r="AL24" i="1"/>
  <c r="I24" i="1" s="1"/>
  <c r="H24" i="1" s="1"/>
  <c r="AG24" i="1"/>
  <c r="J24" i="1" s="1"/>
  <c r="BI24" i="1" s="1"/>
  <c r="BK24" i="1" s="1"/>
  <c r="AF24" i="1"/>
  <c r="AE24" i="1"/>
  <c r="Y24" i="1"/>
  <c r="W24" i="1" s="1"/>
  <c r="X24" i="1"/>
  <c r="P24" i="1"/>
  <c r="K24" i="1"/>
  <c r="CS23" i="1"/>
  <c r="CR23" i="1"/>
  <c r="CP23" i="1"/>
  <c r="BU23" i="1"/>
  <c r="BT23" i="1"/>
  <c r="BM23" i="1"/>
  <c r="BP23" i="1" s="1"/>
  <c r="BL23" i="1"/>
  <c r="BF23" i="1"/>
  <c r="AZ23" i="1"/>
  <c r="AU23" i="1"/>
  <c r="AS23" i="1" s="1"/>
  <c r="AL23" i="1"/>
  <c r="AG23" i="1"/>
  <c r="J23" i="1" s="1"/>
  <c r="BI23" i="1" s="1"/>
  <c r="Y23" i="1"/>
  <c r="X23" i="1"/>
  <c r="P23" i="1"/>
  <c r="I23" i="1"/>
  <c r="H23" i="1" s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/>
  <c r="AF22" i="1" s="1"/>
  <c r="AL22" i="1"/>
  <c r="AG22" i="1"/>
  <c r="J22" i="1" s="1"/>
  <c r="BI22" i="1" s="1"/>
  <c r="AA22" i="1"/>
  <c r="Y22" i="1"/>
  <c r="X22" i="1"/>
  <c r="W22" i="1"/>
  <c r="S22" i="1"/>
  <c r="P22" i="1"/>
  <c r="I22" i="1"/>
  <c r="H22" i="1"/>
  <c r="CS21" i="1"/>
  <c r="CR21" i="1"/>
  <c r="CP21" i="1"/>
  <c r="S21" i="1" s="1"/>
  <c r="BU21" i="1"/>
  <c r="BT21" i="1"/>
  <c r="BM21" i="1"/>
  <c r="BP21" i="1" s="1"/>
  <c r="BL21" i="1"/>
  <c r="BF21" i="1"/>
  <c r="AZ21" i="1"/>
  <c r="AU21" i="1"/>
  <c r="AS21" i="1" s="1"/>
  <c r="AL21" i="1"/>
  <c r="I21" i="1" s="1"/>
  <c r="H21" i="1" s="1"/>
  <c r="AA21" i="1" s="1"/>
  <c r="AG21" i="1"/>
  <c r="J21" i="1" s="1"/>
  <c r="BI21" i="1" s="1"/>
  <c r="Y21" i="1"/>
  <c r="X21" i="1"/>
  <c r="W21" i="1" s="1"/>
  <c r="P21" i="1"/>
  <c r="CS20" i="1"/>
  <c r="S20" i="1" s="1"/>
  <c r="CR20" i="1"/>
  <c r="CQ20" i="1"/>
  <c r="BH20" i="1" s="1"/>
  <c r="CP20" i="1"/>
  <c r="BU20" i="1"/>
  <c r="BT20" i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BI20" i="1" s="1"/>
  <c r="CS19" i="1"/>
  <c r="CR19" i="1"/>
  <c r="CP19" i="1"/>
  <c r="CQ19" i="1" s="1"/>
  <c r="BH19" i="1" s="1"/>
  <c r="BJ19" i="1" s="1"/>
  <c r="BU19" i="1"/>
  <c r="BT19" i="1"/>
  <c r="BM19" i="1"/>
  <c r="BP19" i="1" s="1"/>
  <c r="BL19" i="1"/>
  <c r="BF19" i="1"/>
  <c r="AZ19" i="1"/>
  <c r="AU19" i="1"/>
  <c r="AS19" i="1" s="1"/>
  <c r="AL19" i="1"/>
  <c r="I19" i="1" s="1"/>
  <c r="H19" i="1" s="1"/>
  <c r="AG19" i="1"/>
  <c r="J19" i="1" s="1"/>
  <c r="BI19" i="1" s="1"/>
  <c r="BK19" i="1" s="1"/>
  <c r="Y19" i="1"/>
  <c r="W19" i="1" s="1"/>
  <c r="X19" i="1"/>
  <c r="P19" i="1"/>
  <c r="CS18" i="1"/>
  <c r="CR18" i="1"/>
  <c r="CP18" i="1"/>
  <c r="BU18" i="1"/>
  <c r="BT18" i="1"/>
  <c r="BL18" i="1"/>
  <c r="BF18" i="1"/>
  <c r="AZ18" i="1"/>
  <c r="BM18" i="1" s="1"/>
  <c r="BP18" i="1" s="1"/>
  <c r="AU18" i="1"/>
  <c r="AS18" i="1"/>
  <c r="AE18" i="1" s="1"/>
  <c r="AL18" i="1"/>
  <c r="I18" i="1" s="1"/>
  <c r="H18" i="1" s="1"/>
  <c r="AG18" i="1"/>
  <c r="J18" i="1" s="1"/>
  <c r="BI18" i="1" s="1"/>
  <c r="Y18" i="1"/>
  <c r="X18" i="1"/>
  <c r="W18" i="1" s="1"/>
  <c r="P18" i="1"/>
  <c r="CS17" i="1"/>
  <c r="CR17" i="1"/>
  <c r="CP17" i="1"/>
  <c r="S17" i="1" s="1"/>
  <c r="BU17" i="1"/>
  <c r="BT17" i="1"/>
  <c r="BL17" i="1"/>
  <c r="BF17" i="1"/>
  <c r="AZ17" i="1"/>
  <c r="BM17" i="1" s="1"/>
  <c r="BP17" i="1" s="1"/>
  <c r="AU17" i="1"/>
  <c r="AS17" i="1" s="1"/>
  <c r="AL17" i="1"/>
  <c r="I17" i="1" s="1"/>
  <c r="H17" i="1" s="1"/>
  <c r="AA17" i="1" s="1"/>
  <c r="AG17" i="1"/>
  <c r="J17" i="1" s="1"/>
  <c r="BI17" i="1" s="1"/>
  <c r="Y17" i="1"/>
  <c r="X17" i="1"/>
  <c r="W17" i="1" s="1"/>
  <c r="P17" i="1"/>
  <c r="CS16" i="1"/>
  <c r="S16" i="1" s="1"/>
  <c r="CR16" i="1"/>
  <c r="CP16" i="1"/>
  <c r="CQ16" i="1" s="1"/>
  <c r="BH16" i="1" s="1"/>
  <c r="BU16" i="1"/>
  <c r="BT16" i="1"/>
  <c r="BL16" i="1"/>
  <c r="BF16" i="1"/>
  <c r="AZ16" i="1"/>
  <c r="BM16" i="1" s="1"/>
  <c r="BP16" i="1" s="1"/>
  <c r="AU16" i="1"/>
  <c r="AS16" i="1"/>
  <c r="N16" i="1" s="1"/>
  <c r="AL16" i="1"/>
  <c r="I16" i="1" s="1"/>
  <c r="H16" i="1" s="1"/>
  <c r="AG16" i="1"/>
  <c r="AF16" i="1"/>
  <c r="AE16" i="1"/>
  <c r="Y16" i="1"/>
  <c r="X16" i="1"/>
  <c r="W16" i="1" s="1"/>
  <c r="P16" i="1"/>
  <c r="K16" i="1"/>
  <c r="J16" i="1"/>
  <c r="BI16" i="1" s="1"/>
  <c r="BK16" i="1" s="1"/>
  <c r="N28" i="1" l="1"/>
  <c r="AF28" i="1"/>
  <c r="AE28" i="1"/>
  <c r="K28" i="1"/>
  <c r="Q18" i="1"/>
  <c r="O18" i="1" s="1"/>
  <c r="R18" i="1" s="1"/>
  <c r="AA18" i="1"/>
  <c r="T30" i="1"/>
  <c r="U30" i="1" s="1"/>
  <c r="BK48" i="1"/>
  <c r="AE40" i="1"/>
  <c r="N40" i="1"/>
  <c r="W43" i="1"/>
  <c r="AT50" i="1"/>
  <c r="AF50" i="1"/>
  <c r="AE50" i="1"/>
  <c r="N50" i="1"/>
  <c r="BK51" i="1"/>
  <c r="S51" i="1"/>
  <c r="T51" i="1" s="1"/>
  <c r="U51" i="1" s="1"/>
  <c r="CQ51" i="1"/>
  <c r="BH51" i="1" s="1"/>
  <c r="BK72" i="1"/>
  <c r="CQ84" i="1"/>
  <c r="BH84" i="1" s="1"/>
  <c r="BK84" i="1" s="1"/>
  <c r="S84" i="1"/>
  <c r="AT98" i="1"/>
  <c r="AE98" i="1"/>
  <c r="K98" i="1"/>
  <c r="AF98" i="1"/>
  <c r="CQ112" i="1"/>
  <c r="BH112" i="1" s="1"/>
  <c r="S112" i="1"/>
  <c r="T112" i="1" s="1"/>
  <c r="U112" i="1" s="1"/>
  <c r="AT129" i="1"/>
  <c r="N129" i="1"/>
  <c r="K129" i="1"/>
  <c r="AE129" i="1"/>
  <c r="AF129" i="1"/>
  <c r="W56" i="1"/>
  <c r="AT70" i="1"/>
  <c r="AE70" i="1"/>
  <c r="N70" i="1"/>
  <c r="K70" i="1"/>
  <c r="AF70" i="1"/>
  <c r="T71" i="1"/>
  <c r="U71" i="1" s="1"/>
  <c r="AT79" i="1"/>
  <c r="N79" i="1"/>
  <c r="AT82" i="1"/>
  <c r="AF82" i="1"/>
  <c r="AE82" i="1"/>
  <c r="N82" i="1"/>
  <c r="K82" i="1"/>
  <c r="BK92" i="1"/>
  <c r="BQ119" i="1"/>
  <c r="BS119" i="1"/>
  <c r="BR119" i="1"/>
  <c r="BV119" i="1" s="1"/>
  <c r="BW119" i="1" s="1"/>
  <c r="BK32" i="1"/>
  <c r="K41" i="1"/>
  <c r="AT41" i="1"/>
  <c r="AE45" i="1"/>
  <c r="AF45" i="1"/>
  <c r="AT51" i="1"/>
  <c r="AE51" i="1"/>
  <c r="N51" i="1"/>
  <c r="AA55" i="1"/>
  <c r="T55" i="1"/>
  <c r="U55" i="1" s="1"/>
  <c r="T63" i="1"/>
  <c r="U63" i="1" s="1"/>
  <c r="K85" i="1"/>
  <c r="AF85" i="1"/>
  <c r="N98" i="1"/>
  <c r="BR121" i="1"/>
  <c r="BV121" i="1" s="1"/>
  <c r="BW121" i="1" s="1"/>
  <c r="BS121" i="1"/>
  <c r="BQ61" i="1"/>
  <c r="BR61" i="1"/>
  <c r="BV61" i="1" s="1"/>
  <c r="BW61" i="1" s="1"/>
  <c r="AT62" i="1"/>
  <c r="N62" i="1"/>
  <c r="K62" i="1"/>
  <c r="AE62" i="1"/>
  <c r="AF62" i="1"/>
  <c r="AA86" i="1"/>
  <c r="AF86" i="1"/>
  <c r="N86" i="1"/>
  <c r="AT86" i="1"/>
  <c r="BS94" i="1"/>
  <c r="BR94" i="1"/>
  <c r="BV94" i="1" s="1"/>
  <c r="BW94" i="1" s="1"/>
  <c r="BQ94" i="1"/>
  <c r="AE43" i="1"/>
  <c r="AF43" i="1"/>
  <c r="K86" i="1"/>
  <c r="AT110" i="1"/>
  <c r="K110" i="1"/>
  <c r="AF110" i="1"/>
  <c r="AE110" i="1"/>
  <c r="N110" i="1"/>
  <c r="CQ132" i="1"/>
  <c r="BH132" i="1" s="1"/>
  <c r="BJ132" i="1" s="1"/>
  <c r="S132" i="1"/>
  <c r="AF133" i="1"/>
  <c r="AE133" i="1"/>
  <c r="N133" i="1"/>
  <c r="AT133" i="1"/>
  <c r="K133" i="1"/>
  <c r="AT147" i="1"/>
  <c r="K147" i="1"/>
  <c r="CQ18" i="1"/>
  <c r="BH18" i="1" s="1"/>
  <c r="S18" i="1"/>
  <c r="T18" i="1" s="1"/>
  <c r="U18" i="1" s="1"/>
  <c r="BK26" i="1"/>
  <c r="BK38" i="1"/>
  <c r="BJ39" i="1"/>
  <c r="AF40" i="1"/>
  <c r="BS40" i="1"/>
  <c r="N43" i="1"/>
  <c r="W50" i="1"/>
  <c r="BK56" i="1"/>
  <c r="AT66" i="1"/>
  <c r="AF66" i="1"/>
  <c r="AE66" i="1"/>
  <c r="N66" i="1"/>
  <c r="K66" i="1"/>
  <c r="AB71" i="1"/>
  <c r="AF97" i="1"/>
  <c r="K97" i="1"/>
  <c r="BS110" i="1"/>
  <c r="BQ110" i="1"/>
  <c r="BR110" i="1"/>
  <c r="BV110" i="1" s="1"/>
  <c r="BW110" i="1" s="1"/>
  <c r="K115" i="1"/>
  <c r="AE115" i="1"/>
  <c r="AF115" i="1"/>
  <c r="AF141" i="1"/>
  <c r="AE141" i="1"/>
  <c r="K141" i="1"/>
  <c r="N141" i="1"/>
  <c r="AT141" i="1"/>
  <c r="N20" i="1"/>
  <c r="AF20" i="1"/>
  <c r="AE20" i="1"/>
  <c r="BJ24" i="1"/>
  <c r="BJ33" i="1"/>
  <c r="CQ53" i="1"/>
  <c r="BH53" i="1" s="1"/>
  <c r="BK53" i="1" s="1"/>
  <c r="BQ66" i="1"/>
  <c r="BR66" i="1"/>
  <c r="BV66" i="1" s="1"/>
  <c r="BW66" i="1" s="1"/>
  <c r="BS66" i="1"/>
  <c r="N74" i="1"/>
  <c r="K74" i="1"/>
  <c r="AF74" i="1"/>
  <c r="AT74" i="1"/>
  <c r="K77" i="1"/>
  <c r="AF77" i="1"/>
  <c r="BJ92" i="1"/>
  <c r="BK18" i="1"/>
  <c r="CQ26" i="1"/>
  <c r="BH26" i="1" s="1"/>
  <c r="S26" i="1"/>
  <c r="BJ20" i="1"/>
  <c r="BJ31" i="1"/>
  <c r="BJ35" i="1"/>
  <c r="T42" i="1"/>
  <c r="U42" i="1" s="1"/>
  <c r="AB42" i="1" s="1"/>
  <c r="BK44" i="1"/>
  <c r="W47" i="1"/>
  <c r="W62" i="1"/>
  <c r="K65" i="1"/>
  <c r="AE67" i="1"/>
  <c r="AT67" i="1"/>
  <c r="N67" i="1"/>
  <c r="BK97" i="1"/>
  <c r="S98" i="1"/>
  <c r="CQ98" i="1"/>
  <c r="BH98" i="1" s="1"/>
  <c r="BJ125" i="1"/>
  <c r="AF127" i="1"/>
  <c r="K127" i="1"/>
  <c r="S90" i="1"/>
  <c r="BJ96" i="1"/>
  <c r="AE128" i="1"/>
  <c r="N128" i="1"/>
  <c r="BJ16" i="1"/>
  <c r="T22" i="1"/>
  <c r="U22" i="1" s="1"/>
  <c r="W29" i="1"/>
  <c r="BJ34" i="1"/>
  <c r="S38" i="1"/>
  <c r="S41" i="1"/>
  <c r="CQ43" i="1"/>
  <c r="BH43" i="1" s="1"/>
  <c r="BJ43" i="1" s="1"/>
  <c r="BJ44" i="1"/>
  <c r="CQ48" i="1"/>
  <c r="BH48" i="1" s="1"/>
  <c r="BJ48" i="1" s="1"/>
  <c r="CQ50" i="1"/>
  <c r="BH50" i="1" s="1"/>
  <c r="BJ50" i="1" s="1"/>
  <c r="CQ60" i="1"/>
  <c r="BH60" i="1" s="1"/>
  <c r="BJ60" i="1" s="1"/>
  <c r="CQ61" i="1"/>
  <c r="BH61" i="1" s="1"/>
  <c r="BJ61" i="1" s="1"/>
  <c r="CQ68" i="1"/>
  <c r="BH68" i="1" s="1"/>
  <c r="CQ76" i="1"/>
  <c r="BH76" i="1" s="1"/>
  <c r="S86" i="1"/>
  <c r="T86" i="1" s="1"/>
  <c r="U86" i="1" s="1"/>
  <c r="AT90" i="1"/>
  <c r="CQ90" i="1"/>
  <c r="BH90" i="1" s="1"/>
  <c r="W93" i="1"/>
  <c r="CQ100" i="1"/>
  <c r="BH100" i="1" s="1"/>
  <c r="BJ100" i="1" s="1"/>
  <c r="S100" i="1"/>
  <c r="T100" i="1" s="1"/>
  <c r="U100" i="1" s="1"/>
  <c r="AF102" i="1"/>
  <c r="CQ104" i="1"/>
  <c r="BH104" i="1" s="1"/>
  <c r="BJ104" i="1" s="1"/>
  <c r="BQ105" i="1"/>
  <c r="BS105" i="1"/>
  <c r="BR105" i="1"/>
  <c r="BV105" i="1" s="1"/>
  <c r="BW105" i="1" s="1"/>
  <c r="CQ109" i="1"/>
  <c r="BH109" i="1" s="1"/>
  <c r="BJ109" i="1" s="1"/>
  <c r="W114" i="1"/>
  <c r="W134" i="1"/>
  <c r="W135" i="1"/>
  <c r="AT184" i="1"/>
  <c r="K184" i="1"/>
  <c r="W68" i="1"/>
  <c r="W88" i="1"/>
  <c r="BK100" i="1"/>
  <c r="BK104" i="1"/>
  <c r="BS113" i="1"/>
  <c r="BR113" i="1"/>
  <c r="BV113" i="1" s="1"/>
  <c r="BW113" i="1" s="1"/>
  <c r="BQ113" i="1"/>
  <c r="N121" i="1"/>
  <c r="K121" i="1"/>
  <c r="BR125" i="1"/>
  <c r="BV125" i="1" s="1"/>
  <c r="BW125" i="1" s="1"/>
  <c r="BS125" i="1"/>
  <c r="BQ125" i="1"/>
  <c r="CQ144" i="1"/>
  <c r="BH144" i="1" s="1"/>
  <c r="BK144" i="1" s="1"/>
  <c r="S144" i="1"/>
  <c r="N153" i="1"/>
  <c r="K153" i="1"/>
  <c r="AF153" i="1"/>
  <c r="AE153" i="1"/>
  <c r="AT153" i="1"/>
  <c r="BJ121" i="1"/>
  <c r="AF189" i="1"/>
  <c r="K189" i="1"/>
  <c r="W23" i="1"/>
  <c r="N36" i="1"/>
  <c r="W39" i="1"/>
  <c r="S49" i="1"/>
  <c r="CQ52" i="1"/>
  <c r="BH52" i="1" s="1"/>
  <c r="S53" i="1"/>
  <c r="N59" i="1"/>
  <c r="T59" i="1"/>
  <c r="U59" i="1" s="1"/>
  <c r="S65" i="1"/>
  <c r="AF90" i="1"/>
  <c r="N91" i="1"/>
  <c r="N94" i="1"/>
  <c r="CQ95" i="1"/>
  <c r="BH95" i="1" s="1"/>
  <c r="BK105" i="1"/>
  <c r="CQ105" i="1"/>
  <c r="BH105" i="1" s="1"/>
  <c r="BJ105" i="1" s="1"/>
  <c r="AF109" i="1"/>
  <c r="BS117" i="1"/>
  <c r="BQ117" i="1"/>
  <c r="S127" i="1"/>
  <c r="AF128" i="1"/>
  <c r="BJ144" i="1"/>
  <c r="AE145" i="1"/>
  <c r="AF145" i="1"/>
  <c r="AT149" i="1"/>
  <c r="N149" i="1"/>
  <c r="K149" i="1"/>
  <c r="AF149" i="1"/>
  <c r="AE149" i="1"/>
  <c r="BK23" i="1"/>
  <c r="BK33" i="1"/>
  <c r="BK34" i="1"/>
  <c r="BJ40" i="1"/>
  <c r="BK43" i="1"/>
  <c r="T56" i="1"/>
  <c r="U56" i="1" s="1"/>
  <c r="T68" i="1"/>
  <c r="U68" i="1" s="1"/>
  <c r="S69" i="1"/>
  <c r="S78" i="1"/>
  <c r="S81" i="1"/>
  <c r="K90" i="1"/>
  <c r="N113" i="1"/>
  <c r="K113" i="1"/>
  <c r="BK114" i="1"/>
  <c r="K119" i="1"/>
  <c r="AE119" i="1"/>
  <c r="AF119" i="1"/>
  <c r="CQ120" i="1"/>
  <c r="BH120" i="1" s="1"/>
  <c r="BJ120" i="1" s="1"/>
  <c r="S120" i="1"/>
  <c r="T120" i="1" s="1"/>
  <c r="U120" i="1" s="1"/>
  <c r="AE121" i="1"/>
  <c r="BJ122" i="1"/>
  <c r="K173" i="1"/>
  <c r="AF173" i="1"/>
  <c r="AE173" i="1"/>
  <c r="AT173" i="1"/>
  <c r="N173" i="1"/>
  <c r="CQ22" i="1"/>
  <c r="BH22" i="1" s="1"/>
  <c r="BK22" i="1" s="1"/>
  <c r="CQ23" i="1"/>
  <c r="BH23" i="1" s="1"/>
  <c r="BJ23" i="1" s="1"/>
  <c r="S25" i="1"/>
  <c r="W32" i="1"/>
  <c r="N33" i="1"/>
  <c r="S36" i="1"/>
  <c r="CQ47" i="1"/>
  <c r="BH47" i="1" s="1"/>
  <c r="BJ47" i="1" s="1"/>
  <c r="BK50" i="1"/>
  <c r="W52" i="1"/>
  <c r="S64" i="1"/>
  <c r="W69" i="1"/>
  <c r="CQ72" i="1"/>
  <c r="BH72" i="1" s="1"/>
  <c r="BJ72" i="1" s="1"/>
  <c r="S80" i="1"/>
  <c r="W81" i="1"/>
  <c r="W84" i="1"/>
  <c r="CQ88" i="1"/>
  <c r="BH88" i="1" s="1"/>
  <c r="BJ88" i="1" s="1"/>
  <c r="CQ93" i="1"/>
  <c r="BH93" i="1" s="1"/>
  <c r="BJ93" i="1" s="1"/>
  <c r="CQ97" i="1"/>
  <c r="BH97" i="1" s="1"/>
  <c r="BJ97" i="1" s="1"/>
  <c r="S99" i="1"/>
  <c r="T99" i="1" s="1"/>
  <c r="U99" i="1" s="1"/>
  <c r="S103" i="1"/>
  <c r="T103" i="1" s="1"/>
  <c r="U103" i="1" s="1"/>
  <c r="AT106" i="1"/>
  <c r="N106" i="1"/>
  <c r="K106" i="1"/>
  <c r="W118" i="1"/>
  <c r="W120" i="1"/>
  <c r="AF121" i="1"/>
  <c r="K124" i="1"/>
  <c r="AE124" i="1"/>
  <c r="BR129" i="1"/>
  <c r="BV129" i="1" s="1"/>
  <c r="BW129" i="1" s="1"/>
  <c r="CQ140" i="1"/>
  <c r="BH140" i="1" s="1"/>
  <c r="BJ140" i="1" s="1"/>
  <c r="S140" i="1"/>
  <c r="W122" i="1"/>
  <c r="CQ135" i="1"/>
  <c r="BH135" i="1" s="1"/>
  <c r="BJ135" i="1" s="1"/>
  <c r="W136" i="1"/>
  <c r="S142" i="1"/>
  <c r="T142" i="1" s="1"/>
  <c r="U142" i="1" s="1"/>
  <c r="W143" i="1"/>
  <c r="CQ148" i="1"/>
  <c r="BH148" i="1" s="1"/>
  <c r="BJ148" i="1" s="1"/>
  <c r="W149" i="1"/>
  <c r="W155" i="1"/>
  <c r="AF157" i="1"/>
  <c r="AE158" i="1"/>
  <c r="AF161" i="1"/>
  <c r="BK163" i="1"/>
  <c r="AE165" i="1"/>
  <c r="AT169" i="1"/>
  <c r="BQ178" i="1"/>
  <c r="BS178" i="1"/>
  <c r="BR178" i="1"/>
  <c r="BV178" i="1" s="1"/>
  <c r="BW178" i="1" s="1"/>
  <c r="W181" i="1"/>
  <c r="BR206" i="1"/>
  <c r="BV206" i="1" s="1"/>
  <c r="BW206" i="1" s="1"/>
  <c r="BQ206" i="1"/>
  <c r="AT225" i="1"/>
  <c r="N225" i="1"/>
  <c r="AF225" i="1"/>
  <c r="K225" i="1"/>
  <c r="AE225" i="1"/>
  <c r="CQ152" i="1"/>
  <c r="BH152" i="1" s="1"/>
  <c r="BJ152" i="1" s="1"/>
  <c r="BK156" i="1"/>
  <c r="W200" i="1"/>
  <c r="AT202" i="1"/>
  <c r="AF202" i="1"/>
  <c r="AE202" i="1"/>
  <c r="K202" i="1"/>
  <c r="BS207" i="1"/>
  <c r="BR207" i="1"/>
  <c r="BV207" i="1" s="1"/>
  <c r="BW207" i="1" s="1"/>
  <c r="BQ207" i="1"/>
  <c r="BR211" i="1"/>
  <c r="BV211" i="1" s="1"/>
  <c r="BW211" i="1" s="1"/>
  <c r="BQ211" i="1"/>
  <c r="BS211" i="1"/>
  <c r="BS219" i="1"/>
  <c r="BR219" i="1"/>
  <c r="BV219" i="1" s="1"/>
  <c r="BW219" i="1" s="1"/>
  <c r="BQ219" i="1"/>
  <c r="BS223" i="1"/>
  <c r="BR223" i="1"/>
  <c r="BV223" i="1" s="1"/>
  <c r="BW223" i="1" s="1"/>
  <c r="BQ223" i="1"/>
  <c r="BJ231" i="1"/>
  <c r="S168" i="1"/>
  <c r="AT187" i="1"/>
  <c r="AE187" i="1"/>
  <c r="BK196" i="1"/>
  <c r="K205" i="1"/>
  <c r="CQ147" i="1"/>
  <c r="BH147" i="1" s="1"/>
  <c r="BJ147" i="1" s="1"/>
  <c r="BK164" i="1"/>
  <c r="W179" i="1"/>
  <c r="W191" i="1"/>
  <c r="AT198" i="1"/>
  <c r="N198" i="1"/>
  <c r="N202" i="1"/>
  <c r="AT161" i="1"/>
  <c r="AE169" i="1"/>
  <c r="K180" i="1"/>
  <c r="AT180" i="1"/>
  <c r="CQ184" i="1"/>
  <c r="BH184" i="1" s="1"/>
  <c r="BJ184" i="1" s="1"/>
  <c r="AE186" i="1"/>
  <c r="AF186" i="1"/>
  <c r="N261" i="1"/>
  <c r="K261" i="1"/>
  <c r="AF261" i="1"/>
  <c r="AE261" i="1"/>
  <c r="AT261" i="1"/>
  <c r="CQ117" i="1"/>
  <c r="BH117" i="1" s="1"/>
  <c r="BK121" i="1"/>
  <c r="BK125" i="1"/>
  <c r="S125" i="1"/>
  <c r="BK142" i="1"/>
  <c r="BQ149" i="1"/>
  <c r="S151" i="1"/>
  <c r="S156" i="1"/>
  <c r="K167" i="1"/>
  <c r="AF169" i="1"/>
  <c r="AT174" i="1"/>
  <c r="N174" i="1"/>
  <c r="S174" i="1"/>
  <c r="T174" i="1" s="1"/>
  <c r="U174" i="1" s="1"/>
  <c r="N186" i="1"/>
  <c r="AT186" i="1"/>
  <c r="BQ189" i="1"/>
  <c r="BR189" i="1"/>
  <c r="BV189" i="1" s="1"/>
  <c r="BW189" i="1" s="1"/>
  <c r="AT190" i="1"/>
  <c r="N190" i="1"/>
  <c r="K190" i="1"/>
  <c r="W198" i="1"/>
  <c r="AT199" i="1"/>
  <c r="CQ199" i="1"/>
  <c r="BH199" i="1" s="1"/>
  <c r="W202" i="1"/>
  <c r="BS215" i="1"/>
  <c r="BQ215" i="1"/>
  <c r="AA226" i="1"/>
  <c r="AT229" i="1"/>
  <c r="AF229" i="1"/>
  <c r="N229" i="1"/>
  <c r="K229" i="1"/>
  <c r="AE229" i="1"/>
  <c r="CQ101" i="1"/>
  <c r="BH101" i="1" s="1"/>
  <c r="BJ101" i="1" s="1"/>
  <c r="CQ111" i="1"/>
  <c r="BH111" i="1" s="1"/>
  <c r="S114" i="1"/>
  <c r="W117" i="1"/>
  <c r="S118" i="1"/>
  <c r="N142" i="1"/>
  <c r="BR149" i="1"/>
  <c r="BV149" i="1" s="1"/>
  <c r="BW149" i="1" s="1"/>
  <c r="BR152" i="1"/>
  <c r="BV152" i="1" s="1"/>
  <c r="BW152" i="1" s="1"/>
  <c r="AF168" i="1"/>
  <c r="K169" i="1"/>
  <c r="CQ174" i="1"/>
  <c r="BH174" i="1" s="1"/>
  <c r="BK174" i="1" s="1"/>
  <c r="AT178" i="1"/>
  <c r="K178" i="1"/>
  <c r="AF178" i="1"/>
  <c r="S183" i="1"/>
  <c r="CQ183" i="1"/>
  <c r="BH183" i="1" s="1"/>
  <c r="AT194" i="1"/>
  <c r="AE194" i="1"/>
  <c r="AF194" i="1"/>
  <c r="BJ200" i="1"/>
  <c r="BJ203" i="1"/>
  <c r="BQ228" i="1"/>
  <c r="BS228" i="1"/>
  <c r="BR228" i="1"/>
  <c r="BV228" i="1" s="1"/>
  <c r="BW228" i="1" s="1"/>
  <c r="S106" i="1"/>
  <c r="CQ116" i="1"/>
  <c r="BH116" i="1" s="1"/>
  <c r="BJ116" i="1" s="1"/>
  <c r="CQ118" i="1"/>
  <c r="BH118" i="1" s="1"/>
  <c r="BK118" i="1" s="1"/>
  <c r="CQ119" i="1"/>
  <c r="BH119" i="1" s="1"/>
  <c r="BK119" i="1" s="1"/>
  <c r="S124" i="1"/>
  <c r="W139" i="1"/>
  <c r="S143" i="1"/>
  <c r="S150" i="1"/>
  <c r="T150" i="1" s="1"/>
  <c r="U150" i="1" s="1"/>
  <c r="S155" i="1"/>
  <c r="CQ159" i="1"/>
  <c r="BH159" i="1" s="1"/>
  <c r="BJ159" i="1" s="1"/>
  <c r="CQ164" i="1"/>
  <c r="BH164" i="1" s="1"/>
  <c r="BJ164" i="1" s="1"/>
  <c r="S167" i="1"/>
  <c r="T179" i="1"/>
  <c r="U179" i="1" s="1"/>
  <c r="AE182" i="1"/>
  <c r="AF182" i="1"/>
  <c r="W185" i="1"/>
  <c r="W190" i="1"/>
  <c r="CQ191" i="1"/>
  <c r="BH191" i="1" s="1"/>
  <c r="BJ191" i="1" s="1"/>
  <c r="N194" i="1"/>
  <c r="AE198" i="1"/>
  <c r="K233" i="1"/>
  <c r="AF233" i="1"/>
  <c r="AE233" i="1"/>
  <c r="AT233" i="1"/>
  <c r="N233" i="1"/>
  <c r="BK184" i="1"/>
  <c r="BK206" i="1"/>
  <c r="W213" i="1"/>
  <c r="W217" i="1"/>
  <c r="BK219" i="1"/>
  <c r="N220" i="1"/>
  <c r="S230" i="1"/>
  <c r="T230" i="1" s="1"/>
  <c r="U230" i="1" s="1"/>
  <c r="V230" i="1" s="1"/>
  <c r="Z230" i="1" s="1"/>
  <c r="BK231" i="1"/>
  <c r="AE237" i="1"/>
  <c r="S257" i="1"/>
  <c r="S260" i="1"/>
  <c r="T260" i="1" s="1"/>
  <c r="U260" i="1" s="1"/>
  <c r="BK264" i="1"/>
  <c r="CQ210" i="1"/>
  <c r="BH210" i="1" s="1"/>
  <c r="BJ210" i="1" s="1"/>
  <c r="BK222" i="1"/>
  <c r="BK224" i="1"/>
  <c r="W226" i="1"/>
  <c r="W229" i="1"/>
  <c r="N257" i="1"/>
  <c r="AT257" i="1"/>
  <c r="BR261" i="1"/>
  <c r="BV261" i="1" s="1"/>
  <c r="BW261" i="1" s="1"/>
  <c r="BS261" i="1"/>
  <c r="T263" i="1"/>
  <c r="U263" i="1" s="1"/>
  <c r="AT268" i="1"/>
  <c r="N268" i="1"/>
  <c r="K268" i="1"/>
  <c r="N269" i="1"/>
  <c r="AF269" i="1"/>
  <c r="AE269" i="1"/>
  <c r="N272" i="1"/>
  <c r="AT272" i="1"/>
  <c r="K283" i="1"/>
  <c r="AE283" i="1"/>
  <c r="S238" i="1"/>
  <c r="CQ238" i="1"/>
  <c r="BH238" i="1" s="1"/>
  <c r="BJ246" i="1"/>
  <c r="CQ255" i="1"/>
  <c r="BH255" i="1" s="1"/>
  <c r="BJ255" i="1" s="1"/>
  <c r="S255" i="1"/>
  <c r="CQ263" i="1"/>
  <c r="BH263" i="1" s="1"/>
  <c r="K269" i="1"/>
  <c r="K295" i="1"/>
  <c r="AE295" i="1"/>
  <c r="BK218" i="1"/>
  <c r="T226" i="1"/>
  <c r="U226" i="1" s="1"/>
  <c r="Q226" i="1" s="1"/>
  <c r="O226" i="1" s="1"/>
  <c r="R226" i="1" s="1"/>
  <c r="BR236" i="1"/>
  <c r="BV236" i="1" s="1"/>
  <c r="BW236" i="1" s="1"/>
  <c r="K237" i="1"/>
  <c r="N238" i="1"/>
  <c r="CQ239" i="1"/>
  <c r="BH239" i="1" s="1"/>
  <c r="BJ239" i="1" s="1"/>
  <c r="AF289" i="1"/>
  <c r="K289" i="1"/>
  <c r="S210" i="1"/>
  <c r="BS236" i="1"/>
  <c r="BQ244" i="1"/>
  <c r="BS244" i="1"/>
  <c r="CQ251" i="1"/>
  <c r="BH251" i="1" s="1"/>
  <c r="BJ251" i="1" s="1"/>
  <c r="W254" i="1"/>
  <c r="K255" i="1"/>
  <c r="BJ262" i="1"/>
  <c r="AF288" i="1"/>
  <c r="K288" i="1"/>
  <c r="BK295" i="1"/>
  <c r="CQ180" i="1"/>
  <c r="BH180" i="1" s="1"/>
  <c r="BJ180" i="1" s="1"/>
  <c r="BK203" i="1"/>
  <c r="S206" i="1"/>
  <c r="T206" i="1" s="1"/>
  <c r="U206" i="1" s="1"/>
  <c r="CQ208" i="1"/>
  <c r="BH208" i="1" s="1"/>
  <c r="BJ208" i="1" s="1"/>
  <c r="S219" i="1"/>
  <c r="AE220" i="1"/>
  <c r="W222" i="1"/>
  <c r="BJ227" i="1"/>
  <c r="BQ233" i="1"/>
  <c r="BK239" i="1"/>
  <c r="BS240" i="1"/>
  <c r="AT241" i="1"/>
  <c r="N241" i="1"/>
  <c r="S244" i="1"/>
  <c r="AT245" i="1"/>
  <c r="K245" i="1"/>
  <c r="AF245" i="1"/>
  <c r="N245" i="1"/>
  <c r="AT249" i="1"/>
  <c r="N249" i="1"/>
  <c r="K249" i="1"/>
  <c r="N250" i="1"/>
  <c r="AF250" i="1"/>
  <c r="AE250" i="1"/>
  <c r="BS251" i="1"/>
  <c r="BR251" i="1"/>
  <c r="BV251" i="1" s="1"/>
  <c r="BW251" i="1" s="1"/>
  <c r="S251" i="1"/>
  <c r="BK254" i="1"/>
  <c r="AE257" i="1"/>
  <c r="N265" i="1"/>
  <c r="AF265" i="1"/>
  <c r="AE265" i="1"/>
  <c r="BK276" i="1"/>
  <c r="BQ288" i="1"/>
  <c r="BS288" i="1"/>
  <c r="BR288" i="1"/>
  <c r="BV288" i="1" s="1"/>
  <c r="BW288" i="1" s="1"/>
  <c r="K312" i="1"/>
  <c r="AF312" i="1"/>
  <c r="AE312" i="1"/>
  <c r="AT312" i="1"/>
  <c r="N312" i="1"/>
  <c r="CQ171" i="1"/>
  <c r="BH171" i="1" s="1"/>
  <c r="BK171" i="1" s="1"/>
  <c r="W172" i="1"/>
  <c r="CQ175" i="1"/>
  <c r="BH175" i="1" s="1"/>
  <c r="BJ175" i="1" s="1"/>
  <c r="W177" i="1"/>
  <c r="W184" i="1"/>
  <c r="W193" i="1"/>
  <c r="S193" i="1"/>
  <c r="S201" i="1"/>
  <c r="N203" i="1"/>
  <c r="S203" i="1"/>
  <c r="T203" i="1" s="1"/>
  <c r="U203" i="1" s="1"/>
  <c r="CQ209" i="1"/>
  <c r="BH209" i="1" s="1"/>
  <c r="W210" i="1"/>
  <c r="S211" i="1"/>
  <c r="AE212" i="1"/>
  <c r="BK215" i="1"/>
  <c r="W216" i="1"/>
  <c r="CQ221" i="1"/>
  <c r="BH221" i="1" s="1"/>
  <c r="BK221" i="1" s="1"/>
  <c r="W231" i="1"/>
  <c r="CQ237" i="1"/>
  <c r="BH237" i="1" s="1"/>
  <c r="BK237" i="1" s="1"/>
  <c r="W248" i="1"/>
  <c r="AT250" i="1"/>
  <c r="AF257" i="1"/>
  <c r="AT265" i="1"/>
  <c r="AT275" i="1"/>
  <c r="AF275" i="1"/>
  <c r="AE275" i="1"/>
  <c r="N275" i="1"/>
  <c r="K275" i="1"/>
  <c r="K308" i="1"/>
  <c r="AF308" i="1"/>
  <c r="AE308" i="1"/>
  <c r="AT308" i="1"/>
  <c r="N308" i="1"/>
  <c r="BS312" i="1"/>
  <c r="BQ312" i="1"/>
  <c r="S185" i="1"/>
  <c r="S190" i="1"/>
  <c r="BK192" i="1"/>
  <c r="S195" i="1"/>
  <c r="T195" i="1" s="1"/>
  <c r="U195" i="1" s="1"/>
  <c r="AB195" i="1" s="1"/>
  <c r="CQ197" i="1"/>
  <c r="BH197" i="1" s="1"/>
  <c r="BJ197" i="1" s="1"/>
  <c r="CQ213" i="1"/>
  <c r="BH213" i="1" s="1"/>
  <c r="BK213" i="1" s="1"/>
  <c r="S218" i="1"/>
  <c r="W221" i="1"/>
  <c r="W223" i="1"/>
  <c r="BK232" i="1"/>
  <c r="AE238" i="1"/>
  <c r="W244" i="1"/>
  <c r="AT246" i="1"/>
  <c r="W249" i="1"/>
  <c r="BJ260" i="1"/>
  <c r="K265" i="1"/>
  <c r="S245" i="1"/>
  <c r="S246" i="1"/>
  <c r="T246" i="1" s="1"/>
  <c r="U246" i="1" s="1"/>
  <c r="CQ259" i="1"/>
  <c r="BH259" i="1" s="1"/>
  <c r="BJ259" i="1" s="1"/>
  <c r="CQ284" i="1"/>
  <c r="BH284" i="1" s="1"/>
  <c r="BJ284" i="1" s="1"/>
  <c r="BQ289" i="1"/>
  <c r="CQ291" i="1"/>
  <c r="BH291" i="1" s="1"/>
  <c r="BJ295" i="1"/>
  <c r="AF300" i="1"/>
  <c r="BK301" i="1"/>
  <c r="S301" i="1"/>
  <c r="W302" i="1"/>
  <c r="W303" i="1"/>
  <c r="AF304" i="1"/>
  <c r="W270" i="1"/>
  <c r="W280" i="1"/>
  <c r="BK285" i="1"/>
  <c r="AF299" i="1"/>
  <c r="AE305" i="1"/>
  <c r="BK284" i="1"/>
  <c r="K300" i="1"/>
  <c r="K304" i="1"/>
  <c r="BQ304" i="1"/>
  <c r="W271" i="1"/>
  <c r="W275" i="1"/>
  <c r="CQ307" i="1"/>
  <c r="BH307" i="1" s="1"/>
  <c r="BJ307" i="1" s="1"/>
  <c r="S232" i="1"/>
  <c r="BK248" i="1"/>
  <c r="BJ253" i="1"/>
  <c r="AT258" i="1"/>
  <c r="CQ264" i="1"/>
  <c r="BH264" i="1" s="1"/>
  <c r="BJ264" i="1" s="1"/>
  <c r="S265" i="1"/>
  <c r="S266" i="1"/>
  <c r="S273" i="1"/>
  <c r="S281" i="1"/>
  <c r="AE290" i="1"/>
  <c r="CQ293" i="1"/>
  <c r="BH293" i="1" s="1"/>
  <c r="BK293" i="1" s="1"/>
  <c r="W300" i="1"/>
  <c r="AE301" i="1"/>
  <c r="W304" i="1"/>
  <c r="S304" i="1"/>
  <c r="S310" i="1"/>
  <c r="S311" i="1"/>
  <c r="CQ314" i="1"/>
  <c r="BH314" i="1" s="1"/>
  <c r="BJ314" i="1" s="1"/>
  <c r="K231" i="1"/>
  <c r="BJ250" i="1"/>
  <c r="BJ258" i="1"/>
  <c r="BK262" i="1"/>
  <c r="BJ266" i="1"/>
  <c r="BJ268" i="1"/>
  <c r="S271" i="1"/>
  <c r="BJ281" i="1"/>
  <c r="BJ287" i="1"/>
  <c r="BK294" i="1"/>
  <c r="CQ304" i="1"/>
  <c r="BH304" i="1" s="1"/>
  <c r="BJ305" i="1"/>
  <c r="S307" i="1"/>
  <c r="BQ308" i="1"/>
  <c r="S309" i="1"/>
  <c r="S313" i="1"/>
  <c r="T313" i="1" s="1"/>
  <c r="U313" i="1" s="1"/>
  <c r="W314" i="1"/>
  <c r="CQ231" i="1"/>
  <c r="BH231" i="1" s="1"/>
  <c r="W235" i="1"/>
  <c r="CQ235" i="1"/>
  <c r="BH235" i="1" s="1"/>
  <c r="BJ235" i="1" s="1"/>
  <c r="W236" i="1"/>
  <c r="BJ237" i="1"/>
  <c r="W240" i="1"/>
  <c r="CQ243" i="1"/>
  <c r="BH243" i="1" s="1"/>
  <c r="BK246" i="1"/>
  <c r="S249" i="1"/>
  <c r="CQ252" i="1"/>
  <c r="BH252" i="1" s="1"/>
  <c r="CQ256" i="1"/>
  <c r="BH256" i="1" s="1"/>
  <c r="BJ256" i="1" s="1"/>
  <c r="W263" i="1"/>
  <c r="W264" i="1"/>
  <c r="N270" i="1"/>
  <c r="CQ271" i="1"/>
  <c r="BH271" i="1" s="1"/>
  <c r="BK271" i="1" s="1"/>
  <c r="CQ276" i="1"/>
  <c r="BH276" i="1" s="1"/>
  <c r="BJ276" i="1" s="1"/>
  <c r="BK292" i="1"/>
  <c r="S302" i="1"/>
  <c r="CQ306" i="1"/>
  <c r="BH306" i="1" s="1"/>
  <c r="BJ306" i="1" s="1"/>
  <c r="W307" i="1"/>
  <c r="BR308" i="1"/>
  <c r="BV308" i="1" s="1"/>
  <c r="BW308" i="1" s="1"/>
  <c r="CQ309" i="1"/>
  <c r="BH309" i="1" s="1"/>
  <c r="BK309" i="1" s="1"/>
  <c r="CQ313" i="1"/>
  <c r="BH313" i="1" s="1"/>
  <c r="BJ313" i="1" s="1"/>
  <c r="AA28" i="1"/>
  <c r="BS29" i="1"/>
  <c r="BR29" i="1"/>
  <c r="BV29" i="1" s="1"/>
  <c r="BW29" i="1" s="1"/>
  <c r="BQ29" i="1"/>
  <c r="AF31" i="1"/>
  <c r="AE31" i="1"/>
  <c r="N31" i="1"/>
  <c r="AT31" i="1"/>
  <c r="K31" i="1"/>
  <c r="AA32" i="1"/>
  <c r="BS37" i="1"/>
  <c r="BR37" i="1"/>
  <c r="BV37" i="1" s="1"/>
  <c r="BW37" i="1" s="1"/>
  <c r="BQ37" i="1"/>
  <c r="BS38" i="1"/>
  <c r="BQ38" i="1"/>
  <c r="BR38" i="1"/>
  <c r="BV38" i="1" s="1"/>
  <c r="BW38" i="1" s="1"/>
  <c r="AE39" i="1"/>
  <c r="AT39" i="1"/>
  <c r="N39" i="1"/>
  <c r="AF39" i="1"/>
  <c r="K39" i="1"/>
  <c r="AA45" i="1"/>
  <c r="V72" i="1"/>
  <c r="Z72" i="1" s="1"/>
  <c r="AC72" i="1"/>
  <c r="AB72" i="1"/>
  <c r="V88" i="1"/>
  <c r="Z88" i="1" s="1"/>
  <c r="AC88" i="1"/>
  <c r="AB88" i="1"/>
  <c r="BS95" i="1"/>
  <c r="BR95" i="1"/>
  <c r="BV95" i="1" s="1"/>
  <c r="BW95" i="1" s="1"/>
  <c r="BQ95" i="1"/>
  <c r="BS111" i="1"/>
  <c r="BR111" i="1"/>
  <c r="BV111" i="1" s="1"/>
  <c r="BW111" i="1" s="1"/>
  <c r="BQ111" i="1"/>
  <c r="BR22" i="1"/>
  <c r="BV22" i="1" s="1"/>
  <c r="BW22" i="1" s="1"/>
  <c r="BS22" i="1"/>
  <c r="BQ22" i="1"/>
  <c r="AA23" i="1"/>
  <c r="BQ24" i="1"/>
  <c r="BR24" i="1"/>
  <c r="BV24" i="1" s="1"/>
  <c r="BW24" i="1" s="1"/>
  <c r="BS24" i="1"/>
  <c r="AB30" i="1"/>
  <c r="V30" i="1"/>
  <c r="Z30" i="1" s="1"/>
  <c r="AC30" i="1"/>
  <c r="BR33" i="1"/>
  <c r="BV33" i="1" s="1"/>
  <c r="BW33" i="1" s="1"/>
  <c r="BQ33" i="1"/>
  <c r="BS33" i="1"/>
  <c r="AB35" i="1"/>
  <c r="BS46" i="1"/>
  <c r="BR46" i="1"/>
  <c r="BV46" i="1" s="1"/>
  <c r="BW46" i="1" s="1"/>
  <c r="BQ46" i="1"/>
  <c r="V63" i="1"/>
  <c r="Z63" i="1" s="1"/>
  <c r="AC63" i="1"/>
  <c r="AB63" i="1"/>
  <c r="BK69" i="1"/>
  <c r="BQ74" i="1"/>
  <c r="BR74" i="1"/>
  <c r="BV74" i="1" s="1"/>
  <c r="BW74" i="1" s="1"/>
  <c r="BS74" i="1"/>
  <c r="V103" i="1"/>
  <c r="Z103" i="1" s="1"/>
  <c r="AC103" i="1"/>
  <c r="AB103" i="1"/>
  <c r="BS118" i="1"/>
  <c r="BR118" i="1"/>
  <c r="BV118" i="1" s="1"/>
  <c r="BW118" i="1" s="1"/>
  <c r="BQ118" i="1"/>
  <c r="BS34" i="1"/>
  <c r="BQ34" i="1"/>
  <c r="BR34" i="1"/>
  <c r="BV34" i="1" s="1"/>
  <c r="BW34" i="1" s="1"/>
  <c r="BJ42" i="1"/>
  <c r="BK42" i="1"/>
  <c r="BR50" i="1"/>
  <c r="BV50" i="1" s="1"/>
  <c r="BW50" i="1" s="1"/>
  <c r="BQ50" i="1"/>
  <c r="BS50" i="1"/>
  <c r="BS51" i="1"/>
  <c r="BR51" i="1"/>
  <c r="BV51" i="1" s="1"/>
  <c r="BW51" i="1" s="1"/>
  <c r="BQ51" i="1"/>
  <c r="T61" i="1"/>
  <c r="U61" i="1" s="1"/>
  <c r="Q61" i="1" s="1"/>
  <c r="O61" i="1" s="1"/>
  <c r="R61" i="1" s="1"/>
  <c r="AC67" i="1"/>
  <c r="AB67" i="1"/>
  <c r="V67" i="1"/>
  <c r="Z67" i="1" s="1"/>
  <c r="AD67" i="1"/>
  <c r="BQ90" i="1"/>
  <c r="BR90" i="1"/>
  <c r="BV90" i="1" s="1"/>
  <c r="BW90" i="1" s="1"/>
  <c r="BS90" i="1"/>
  <c r="BR112" i="1"/>
  <c r="BV112" i="1" s="1"/>
  <c r="BW112" i="1" s="1"/>
  <c r="BS112" i="1"/>
  <c r="BQ112" i="1"/>
  <c r="BK61" i="1"/>
  <c r="AF104" i="1"/>
  <c r="AE104" i="1"/>
  <c r="N104" i="1"/>
  <c r="AT104" i="1"/>
  <c r="K104" i="1"/>
  <c r="V112" i="1"/>
  <c r="Z112" i="1" s="1"/>
  <c r="AB112" i="1"/>
  <c r="AC112" i="1"/>
  <c r="L18" i="1"/>
  <c r="M18" i="1" s="1"/>
  <c r="BS30" i="1"/>
  <c r="BR30" i="1"/>
  <c r="BV30" i="1" s="1"/>
  <c r="BW30" i="1" s="1"/>
  <c r="BQ30" i="1"/>
  <c r="V35" i="1"/>
  <c r="Z35" i="1" s="1"/>
  <c r="AC35" i="1"/>
  <c r="AT21" i="1"/>
  <c r="K21" i="1"/>
  <c r="AF21" i="1"/>
  <c r="N21" i="1"/>
  <c r="AE21" i="1"/>
  <c r="AA24" i="1"/>
  <c r="BS25" i="1"/>
  <c r="BR25" i="1"/>
  <c r="BV25" i="1" s="1"/>
  <c r="BW25" i="1" s="1"/>
  <c r="BQ25" i="1"/>
  <c r="T29" i="1"/>
  <c r="U29" i="1" s="1"/>
  <c r="AT42" i="1"/>
  <c r="K42" i="1"/>
  <c r="AF42" i="1"/>
  <c r="AE42" i="1"/>
  <c r="N42" i="1"/>
  <c r="BQ35" i="1"/>
  <c r="BS35" i="1"/>
  <c r="BR35" i="1"/>
  <c r="BV35" i="1" s="1"/>
  <c r="BW35" i="1" s="1"/>
  <c r="AA47" i="1"/>
  <c r="T47" i="1"/>
  <c r="U47" i="1" s="1"/>
  <c r="T49" i="1"/>
  <c r="U49" i="1" s="1"/>
  <c r="AC59" i="1"/>
  <c r="AB59" i="1"/>
  <c r="V59" i="1"/>
  <c r="Z59" i="1" s="1"/>
  <c r="AA93" i="1"/>
  <c r="Q22" i="1"/>
  <c r="O22" i="1" s="1"/>
  <c r="R22" i="1" s="1"/>
  <c r="AA38" i="1"/>
  <c r="BS41" i="1"/>
  <c r="BR41" i="1"/>
  <c r="BV41" i="1" s="1"/>
  <c r="BW41" i="1" s="1"/>
  <c r="BQ41" i="1"/>
  <c r="BQ43" i="1"/>
  <c r="BR43" i="1"/>
  <c r="BV43" i="1" s="1"/>
  <c r="BW43" i="1" s="1"/>
  <c r="BS43" i="1"/>
  <c r="BQ45" i="1"/>
  <c r="BS45" i="1"/>
  <c r="BR45" i="1"/>
  <c r="BV45" i="1" s="1"/>
  <c r="BW45" i="1" s="1"/>
  <c r="V56" i="1"/>
  <c r="Z56" i="1" s="1"/>
  <c r="AC56" i="1"/>
  <c r="AB56" i="1"/>
  <c r="V68" i="1"/>
  <c r="Z68" i="1" s="1"/>
  <c r="AC68" i="1"/>
  <c r="AD68" i="1" s="1"/>
  <c r="AB68" i="1"/>
  <c r="V100" i="1"/>
  <c r="Z100" i="1" s="1"/>
  <c r="AB100" i="1"/>
  <c r="AC100" i="1"/>
  <c r="V113" i="1"/>
  <c r="Z113" i="1" s="1"/>
  <c r="AB113" i="1"/>
  <c r="AC113" i="1"/>
  <c r="AT17" i="1"/>
  <c r="K17" i="1"/>
  <c r="N17" i="1"/>
  <c r="AF17" i="1"/>
  <c r="AE17" i="1"/>
  <c r="BR19" i="1"/>
  <c r="BV19" i="1" s="1"/>
  <c r="BW19" i="1" s="1"/>
  <c r="BQ19" i="1"/>
  <c r="BS19" i="1"/>
  <c r="BR27" i="1"/>
  <c r="BV27" i="1" s="1"/>
  <c r="BW27" i="1" s="1"/>
  <c r="BQ27" i="1"/>
  <c r="BS27" i="1"/>
  <c r="T21" i="1"/>
  <c r="U21" i="1" s="1"/>
  <c r="AB21" i="1" s="1"/>
  <c r="BS17" i="1"/>
  <c r="BR17" i="1"/>
  <c r="BV17" i="1" s="1"/>
  <c r="BW17" i="1" s="1"/>
  <c r="BQ17" i="1"/>
  <c r="BS42" i="1"/>
  <c r="BQ42" i="1"/>
  <c r="BR42" i="1"/>
  <c r="BV42" i="1" s="1"/>
  <c r="BW42" i="1" s="1"/>
  <c r="T46" i="1"/>
  <c r="U46" i="1" s="1"/>
  <c r="AB46" i="1" s="1"/>
  <c r="V18" i="1"/>
  <c r="Z18" i="1" s="1"/>
  <c r="AC18" i="1"/>
  <c r="AB18" i="1"/>
  <c r="BQ20" i="1"/>
  <c r="BR20" i="1"/>
  <c r="BV20" i="1" s="1"/>
  <c r="BW20" i="1" s="1"/>
  <c r="BS20" i="1"/>
  <c r="Q29" i="1"/>
  <c r="O29" i="1" s="1"/>
  <c r="R29" i="1" s="1"/>
  <c r="L29" i="1" s="1"/>
  <c r="M29" i="1" s="1"/>
  <c r="BS18" i="1"/>
  <c r="BR18" i="1"/>
  <c r="BV18" i="1" s="1"/>
  <c r="BW18" i="1" s="1"/>
  <c r="BQ18" i="1"/>
  <c r="AA19" i="1"/>
  <c r="BK20" i="1"/>
  <c r="T25" i="1"/>
  <c r="U25" i="1" s="1"/>
  <c r="BS26" i="1"/>
  <c r="BR26" i="1"/>
  <c r="BV26" i="1" s="1"/>
  <c r="BW26" i="1" s="1"/>
  <c r="BQ26" i="1"/>
  <c r="AA27" i="1"/>
  <c r="BK28" i="1"/>
  <c r="BQ28" i="1"/>
  <c r="BR28" i="1"/>
  <c r="BV28" i="1" s="1"/>
  <c r="BW28" i="1" s="1"/>
  <c r="BS28" i="1"/>
  <c r="Q30" i="1"/>
  <c r="O30" i="1" s="1"/>
  <c r="R30" i="1" s="1"/>
  <c r="BK30" i="1"/>
  <c r="BK31" i="1"/>
  <c r="AA33" i="1"/>
  <c r="AA35" i="1"/>
  <c r="Q35" i="1"/>
  <c r="O35" i="1" s="1"/>
  <c r="R35" i="1" s="1"/>
  <c r="V42" i="1"/>
  <c r="Z42" i="1" s="1"/>
  <c r="AC42" i="1"/>
  <c r="BS91" i="1"/>
  <c r="BR91" i="1"/>
  <c r="BV91" i="1" s="1"/>
  <c r="BW91" i="1" s="1"/>
  <c r="BQ91" i="1"/>
  <c r="AB22" i="1"/>
  <c r="AD22" i="1" s="1"/>
  <c r="V22" i="1"/>
  <c r="Z22" i="1" s="1"/>
  <c r="AC22" i="1"/>
  <c r="BR16" i="1"/>
  <c r="BV16" i="1" s="1"/>
  <c r="BW16" i="1" s="1"/>
  <c r="BQ16" i="1"/>
  <c r="BS16" i="1"/>
  <c r="AA31" i="1"/>
  <c r="BR23" i="1"/>
  <c r="BV23" i="1" s="1"/>
  <c r="BW23" i="1" s="1"/>
  <c r="BQ23" i="1"/>
  <c r="BS23" i="1"/>
  <c r="AA16" i="1"/>
  <c r="AF19" i="1"/>
  <c r="AT19" i="1"/>
  <c r="AE19" i="1"/>
  <c r="N19" i="1"/>
  <c r="K19" i="1"/>
  <c r="AF27" i="1"/>
  <c r="AE27" i="1"/>
  <c r="AT27" i="1"/>
  <c r="N27" i="1"/>
  <c r="K27" i="1"/>
  <c r="BJ28" i="1"/>
  <c r="AT29" i="1"/>
  <c r="AF29" i="1"/>
  <c r="K29" i="1"/>
  <c r="N29" i="1"/>
  <c r="AE29" i="1"/>
  <c r="BR31" i="1"/>
  <c r="BV31" i="1" s="1"/>
  <c r="BW31" i="1" s="1"/>
  <c r="BQ31" i="1"/>
  <c r="BS31" i="1"/>
  <c r="AA34" i="1"/>
  <c r="AA36" i="1"/>
  <c r="BQ39" i="1"/>
  <c r="BS39" i="1"/>
  <c r="BR39" i="1"/>
  <c r="BV39" i="1" s="1"/>
  <c r="BW39" i="1" s="1"/>
  <c r="T17" i="1"/>
  <c r="U17" i="1" s="1"/>
  <c r="AB17" i="1" s="1"/>
  <c r="BJ18" i="1"/>
  <c r="AB20" i="1"/>
  <c r="AA20" i="1"/>
  <c r="BS21" i="1"/>
  <c r="BR21" i="1"/>
  <c r="BV21" i="1" s="1"/>
  <c r="BW21" i="1" s="1"/>
  <c r="BQ21" i="1"/>
  <c r="AF23" i="1"/>
  <c r="AE23" i="1"/>
  <c r="N23" i="1"/>
  <c r="AT23" i="1"/>
  <c r="K23" i="1"/>
  <c r="AT25" i="1"/>
  <c r="K25" i="1"/>
  <c r="AF25" i="1"/>
  <c r="AE25" i="1"/>
  <c r="N25" i="1"/>
  <c r="BJ26" i="1"/>
  <c r="AB29" i="1"/>
  <c r="AA39" i="1"/>
  <c r="T44" i="1"/>
  <c r="U44" i="1" s="1"/>
  <c r="AA73" i="1"/>
  <c r="K22" i="1"/>
  <c r="AE49" i="1"/>
  <c r="N49" i="1"/>
  <c r="AT49" i="1"/>
  <c r="AF49" i="1"/>
  <c r="K49" i="1"/>
  <c r="S62" i="1"/>
  <c r="CQ62" i="1"/>
  <c r="BH62" i="1" s="1"/>
  <c r="BK65" i="1"/>
  <c r="BS70" i="1"/>
  <c r="BR70" i="1"/>
  <c r="BV70" i="1" s="1"/>
  <c r="BW70" i="1" s="1"/>
  <c r="V76" i="1"/>
  <c r="Z76" i="1" s="1"/>
  <c r="AB76" i="1"/>
  <c r="BS130" i="1"/>
  <c r="BR130" i="1"/>
  <c r="BV130" i="1" s="1"/>
  <c r="BW130" i="1" s="1"/>
  <c r="BQ130" i="1"/>
  <c r="AA173" i="1"/>
  <c r="AT22" i="1"/>
  <c r="T26" i="1"/>
  <c r="U26" i="1" s="1"/>
  <c r="AT30" i="1"/>
  <c r="T39" i="1"/>
  <c r="U39" i="1" s="1"/>
  <c r="AT46" i="1"/>
  <c r="T60" i="1"/>
  <c r="U60" i="1" s="1"/>
  <c r="AE61" i="1"/>
  <c r="N61" i="1"/>
  <c r="AT61" i="1"/>
  <c r="K63" i="1"/>
  <c r="AF63" i="1"/>
  <c r="AT63" i="1"/>
  <c r="AF64" i="1"/>
  <c r="AE64" i="1"/>
  <c r="N64" i="1"/>
  <c r="AA66" i="1"/>
  <c r="BQ70" i="1"/>
  <c r="BS71" i="1"/>
  <c r="BR71" i="1"/>
  <c r="BV71" i="1" s="1"/>
  <c r="BW71" i="1" s="1"/>
  <c r="AF72" i="1"/>
  <c r="AE72" i="1"/>
  <c r="N72" i="1"/>
  <c r="K72" i="1"/>
  <c r="T73" i="1"/>
  <c r="U73" i="1" s="1"/>
  <c r="Q73" i="1" s="1"/>
  <c r="O73" i="1" s="1"/>
  <c r="R73" i="1" s="1"/>
  <c r="BQ73" i="1"/>
  <c r="BR73" i="1"/>
  <c r="BV73" i="1" s="1"/>
  <c r="BW73" i="1" s="1"/>
  <c r="BJ75" i="1"/>
  <c r="S75" i="1"/>
  <c r="CQ75" i="1"/>
  <c r="BH75" i="1" s="1"/>
  <c r="AA82" i="1"/>
  <c r="BS87" i="1"/>
  <c r="BR87" i="1"/>
  <c r="BV87" i="1" s="1"/>
  <c r="BW87" i="1" s="1"/>
  <c r="AF88" i="1"/>
  <c r="AE88" i="1"/>
  <c r="N88" i="1"/>
  <c r="K88" i="1"/>
  <c r="T89" i="1"/>
  <c r="U89" i="1" s="1"/>
  <c r="BQ89" i="1"/>
  <c r="BR89" i="1"/>
  <c r="BV89" i="1" s="1"/>
  <c r="BW89" i="1" s="1"/>
  <c r="BQ93" i="1"/>
  <c r="BS93" i="1"/>
  <c r="BS102" i="1"/>
  <c r="BR102" i="1"/>
  <c r="BV102" i="1" s="1"/>
  <c r="BW102" i="1" s="1"/>
  <c r="BS107" i="1"/>
  <c r="BR107" i="1"/>
  <c r="BV107" i="1" s="1"/>
  <c r="BW107" i="1" s="1"/>
  <c r="BK117" i="1"/>
  <c r="AE123" i="1"/>
  <c r="AF123" i="1"/>
  <c r="N123" i="1"/>
  <c r="K123" i="1"/>
  <c r="T124" i="1"/>
  <c r="U124" i="1" s="1"/>
  <c r="AA126" i="1"/>
  <c r="BS142" i="1"/>
  <c r="BR142" i="1"/>
  <c r="BV142" i="1" s="1"/>
  <c r="BW142" i="1" s="1"/>
  <c r="BQ142" i="1"/>
  <c r="AA149" i="1"/>
  <c r="T168" i="1"/>
  <c r="U168" i="1" s="1"/>
  <c r="AA178" i="1"/>
  <c r="AA198" i="1"/>
  <c r="AA201" i="1"/>
  <c r="AE201" i="1"/>
  <c r="N201" i="1"/>
  <c r="AT201" i="1"/>
  <c r="AF201" i="1"/>
  <c r="K201" i="1"/>
  <c r="AA236" i="1"/>
  <c r="AA237" i="1"/>
  <c r="CQ17" i="1"/>
  <c r="BH17" i="1" s="1"/>
  <c r="BJ17" i="1" s="1"/>
  <c r="S19" i="1"/>
  <c r="CQ21" i="1"/>
  <c r="BH21" i="1" s="1"/>
  <c r="BJ21" i="1" s="1"/>
  <c r="S23" i="1"/>
  <c r="CQ25" i="1"/>
  <c r="BH25" i="1" s="1"/>
  <c r="BJ25" i="1" s="1"/>
  <c r="S27" i="1"/>
  <c r="CQ29" i="1"/>
  <c r="BH29" i="1" s="1"/>
  <c r="BJ29" i="1" s="1"/>
  <c r="S31" i="1"/>
  <c r="AT32" i="1"/>
  <c r="AT35" i="1"/>
  <c r="AE36" i="1"/>
  <c r="BR36" i="1"/>
  <c r="BV36" i="1" s="1"/>
  <c r="BW36" i="1" s="1"/>
  <c r="K38" i="1"/>
  <c r="T38" i="1"/>
  <c r="U38" i="1" s="1"/>
  <c r="AT38" i="1"/>
  <c r="T41" i="1"/>
  <c r="U41" i="1" s="1"/>
  <c r="CQ41" i="1"/>
  <c r="BH41" i="1" s="1"/>
  <c r="BK41" i="1" s="1"/>
  <c r="AF44" i="1"/>
  <c r="BQ49" i="1"/>
  <c r="BR49" i="1"/>
  <c r="BV49" i="1" s="1"/>
  <c r="BW49" i="1" s="1"/>
  <c r="BJ51" i="1"/>
  <c r="AE57" i="1"/>
  <c r="N57" i="1"/>
  <c r="AT57" i="1"/>
  <c r="AF57" i="1"/>
  <c r="K57" i="1"/>
  <c r="AT58" i="1"/>
  <c r="K58" i="1"/>
  <c r="AF58" i="1"/>
  <c r="BK62" i="1"/>
  <c r="CQ63" i="1"/>
  <c r="BH63" i="1" s="1"/>
  <c r="BK63" i="1" s="1"/>
  <c r="AT64" i="1"/>
  <c r="BR65" i="1"/>
  <c r="BV65" i="1" s="1"/>
  <c r="BW65" i="1" s="1"/>
  <c r="AT78" i="1"/>
  <c r="K78" i="1"/>
  <c r="N78" i="1"/>
  <c r="BS80" i="1"/>
  <c r="BR80" i="1"/>
  <c r="BV80" i="1" s="1"/>
  <c r="BW80" i="1" s="1"/>
  <c r="BQ80" i="1"/>
  <c r="AA81" i="1"/>
  <c r="BJ84" i="1"/>
  <c r="AF92" i="1"/>
  <c r="AE92" i="1"/>
  <c r="N92" i="1"/>
  <c r="K92" i="1"/>
  <c r="BR93" i="1"/>
  <c r="BV93" i="1" s="1"/>
  <c r="BW93" i="1" s="1"/>
  <c r="K95" i="1"/>
  <c r="AF95" i="1"/>
  <c r="T96" i="1"/>
  <c r="U96" i="1" s="1"/>
  <c r="W98" i="1"/>
  <c r="T98" i="1"/>
  <c r="U98" i="1" s="1"/>
  <c r="BQ102" i="1"/>
  <c r="BS103" i="1"/>
  <c r="BR103" i="1"/>
  <c r="BV103" i="1" s="1"/>
  <c r="BW103" i="1" s="1"/>
  <c r="BQ103" i="1"/>
  <c r="W106" i="1"/>
  <c r="BQ107" i="1"/>
  <c r="W109" i="1"/>
  <c r="BJ114" i="1"/>
  <c r="AA125" i="1"/>
  <c r="BS134" i="1"/>
  <c r="BR134" i="1"/>
  <c r="BV134" i="1" s="1"/>
  <c r="BW134" i="1" s="1"/>
  <c r="BQ134" i="1"/>
  <c r="AD30" i="1"/>
  <c r="AA70" i="1"/>
  <c r="T78" i="1"/>
  <c r="U78" i="1" s="1"/>
  <c r="AB78" i="1" s="1"/>
  <c r="T80" i="1"/>
  <c r="U80" i="1" s="1"/>
  <c r="BS83" i="1"/>
  <c r="BR83" i="1"/>
  <c r="BV83" i="1" s="1"/>
  <c r="BW83" i="1" s="1"/>
  <c r="AA90" i="1"/>
  <c r="AF96" i="1"/>
  <c r="AE96" i="1"/>
  <c r="N96" i="1"/>
  <c r="AT96" i="1"/>
  <c r="BR98" i="1"/>
  <c r="BV98" i="1" s="1"/>
  <c r="BW98" i="1" s="1"/>
  <c r="BQ98" i="1"/>
  <c r="AA111" i="1"/>
  <c r="T111" i="1"/>
  <c r="U111" i="1" s="1"/>
  <c r="Q111" i="1" s="1"/>
  <c r="O111" i="1" s="1"/>
  <c r="R111" i="1" s="1"/>
  <c r="L111" i="1" s="1"/>
  <c r="M111" i="1" s="1"/>
  <c r="AF112" i="1"/>
  <c r="AE112" i="1"/>
  <c r="N112" i="1"/>
  <c r="AT112" i="1"/>
  <c r="K112" i="1"/>
  <c r="BK113" i="1"/>
  <c r="T119" i="1"/>
  <c r="U119" i="1" s="1"/>
  <c r="AB119" i="1" s="1"/>
  <c r="T135" i="1"/>
  <c r="U135" i="1" s="1"/>
  <c r="S146" i="1"/>
  <c r="CQ146" i="1"/>
  <c r="BH146" i="1" s="1"/>
  <c r="K154" i="1"/>
  <c r="AF154" i="1"/>
  <c r="AE154" i="1"/>
  <c r="N154" i="1"/>
  <c r="AT154" i="1"/>
  <c r="AA172" i="1"/>
  <c r="CQ59" i="1"/>
  <c r="BH59" i="1" s="1"/>
  <c r="BJ59" i="1" s="1"/>
  <c r="BS36" i="1"/>
  <c r="AE22" i="1"/>
  <c r="Q25" i="1"/>
  <c r="O25" i="1" s="1"/>
  <c r="R25" i="1" s="1"/>
  <c r="T85" i="1"/>
  <c r="U85" i="1" s="1"/>
  <c r="AB85" i="1" s="1"/>
  <c r="BJ98" i="1"/>
  <c r="AA102" i="1"/>
  <c r="BS104" i="1"/>
  <c r="BR104" i="1"/>
  <c r="BV104" i="1" s="1"/>
  <c r="BW104" i="1" s="1"/>
  <c r="BQ104" i="1"/>
  <c r="AA105" i="1"/>
  <c r="AE111" i="1"/>
  <c r="Q112" i="1"/>
  <c r="O112" i="1" s="1"/>
  <c r="R112" i="1" s="1"/>
  <c r="L112" i="1" s="1"/>
  <c r="M112" i="1" s="1"/>
  <c r="AA113" i="1"/>
  <c r="AD113" i="1" s="1"/>
  <c r="Q113" i="1"/>
  <c r="O113" i="1" s="1"/>
  <c r="R113" i="1" s="1"/>
  <c r="L113" i="1" s="1"/>
  <c r="M113" i="1" s="1"/>
  <c r="AA115" i="1"/>
  <c r="N117" i="1"/>
  <c r="AF117" i="1"/>
  <c r="AE117" i="1"/>
  <c r="AT117" i="1"/>
  <c r="T118" i="1"/>
  <c r="U118" i="1" s="1"/>
  <c r="Q118" i="1" s="1"/>
  <c r="O118" i="1" s="1"/>
  <c r="R118" i="1" s="1"/>
  <c r="BS126" i="1"/>
  <c r="BR126" i="1"/>
  <c r="BV126" i="1" s="1"/>
  <c r="BW126" i="1" s="1"/>
  <c r="BQ126" i="1"/>
  <c r="T128" i="1"/>
  <c r="U128" i="1" s="1"/>
  <c r="Q41" i="1"/>
  <c r="O41" i="1" s="1"/>
  <c r="R41" i="1" s="1"/>
  <c r="L41" i="1" s="1"/>
  <c r="M41" i="1" s="1"/>
  <c r="BR44" i="1"/>
  <c r="BV44" i="1" s="1"/>
  <c r="BW44" i="1" s="1"/>
  <c r="S54" i="1"/>
  <c r="CQ54" i="1"/>
  <c r="BH54" i="1" s="1"/>
  <c r="BK54" i="1" s="1"/>
  <c r="Q57" i="1"/>
  <c r="O57" i="1" s="1"/>
  <c r="R57" i="1" s="1"/>
  <c r="AA57" i="1"/>
  <c r="AF76" i="1"/>
  <c r="AE76" i="1"/>
  <c r="N76" i="1"/>
  <c r="AT76" i="1"/>
  <c r="K76" i="1"/>
  <c r="AB98" i="1"/>
  <c r="T101" i="1"/>
  <c r="U101" i="1" s="1"/>
  <c r="CQ46" i="1"/>
  <c r="BH46" i="1" s="1"/>
  <c r="BK46" i="1" s="1"/>
  <c r="N26" i="1"/>
  <c r="Q43" i="1"/>
  <c r="O43" i="1" s="1"/>
  <c r="R43" i="1" s="1"/>
  <c r="L43" i="1" s="1"/>
  <c r="M43" i="1" s="1"/>
  <c r="T48" i="1"/>
  <c r="U48" i="1" s="1"/>
  <c r="AB48" i="1" s="1"/>
  <c r="AD59" i="1"/>
  <c r="BK81" i="1"/>
  <c r="K20" i="1"/>
  <c r="T32" i="1"/>
  <c r="U32" i="1" s="1"/>
  <c r="BQ32" i="1"/>
  <c r="K35" i="1"/>
  <c r="AE46" i="1"/>
  <c r="T57" i="1"/>
  <c r="U57" i="1" s="1"/>
  <c r="BS59" i="1"/>
  <c r="BR59" i="1"/>
  <c r="BV59" i="1" s="1"/>
  <c r="BW59" i="1" s="1"/>
  <c r="S70" i="1"/>
  <c r="CQ70" i="1"/>
  <c r="BH70" i="1" s="1"/>
  <c r="BJ70" i="1" s="1"/>
  <c r="BQ71" i="1"/>
  <c r="AF18" i="1"/>
  <c r="T24" i="1"/>
  <c r="U24" i="1" s="1"/>
  <c r="AB24" i="1" s="1"/>
  <c r="AT24" i="1"/>
  <c r="AF26" i="1"/>
  <c r="T28" i="1"/>
  <c r="U28" i="1" s="1"/>
  <c r="AT28" i="1"/>
  <c r="AF30" i="1"/>
  <c r="AE32" i="1"/>
  <c r="BR32" i="1"/>
  <c r="BV32" i="1" s="1"/>
  <c r="BW32" i="1" s="1"/>
  <c r="K34" i="1"/>
  <c r="T34" i="1"/>
  <c r="U34" i="1" s="1"/>
  <c r="Q34" i="1" s="1"/>
  <c r="O34" i="1" s="1"/>
  <c r="R34" i="1" s="1"/>
  <c r="L34" i="1" s="1"/>
  <c r="M34" i="1" s="1"/>
  <c r="AD35" i="1"/>
  <c r="T37" i="1"/>
  <c r="U37" i="1" s="1"/>
  <c r="CQ37" i="1"/>
  <c r="BH37" i="1" s="1"/>
  <c r="BJ37" i="1" s="1"/>
  <c r="N38" i="1"/>
  <c r="AE38" i="1"/>
  <c r="S40" i="1"/>
  <c r="N41" i="1"/>
  <c r="AF41" i="1"/>
  <c r="Q42" i="1"/>
  <c r="O42" i="1" s="1"/>
  <c r="R42" i="1" s="1"/>
  <c r="S45" i="1"/>
  <c r="AF46" i="1"/>
  <c r="BS48" i="1"/>
  <c r="BR48" i="1"/>
  <c r="BV48" i="1" s="1"/>
  <c r="BW48" i="1" s="1"/>
  <c r="BQ48" i="1"/>
  <c r="AF52" i="1"/>
  <c r="AE52" i="1"/>
  <c r="N52" i="1"/>
  <c r="K52" i="1"/>
  <c r="BS55" i="1"/>
  <c r="BR55" i="1"/>
  <c r="BV55" i="1" s="1"/>
  <c r="BW55" i="1" s="1"/>
  <c r="AF56" i="1"/>
  <c r="AE56" i="1"/>
  <c r="N56" i="1"/>
  <c r="K56" i="1"/>
  <c r="BQ59" i="1"/>
  <c r="AA61" i="1"/>
  <c r="BS63" i="1"/>
  <c r="BR63" i="1"/>
  <c r="BV63" i="1" s="1"/>
  <c r="BW63" i="1" s="1"/>
  <c r="BQ63" i="1"/>
  <c r="AE69" i="1"/>
  <c r="N69" i="1"/>
  <c r="AT69" i="1"/>
  <c r="BS73" i="1"/>
  <c r="AA75" i="1"/>
  <c r="AC76" i="1"/>
  <c r="T77" i="1"/>
  <c r="U77" i="1" s="1"/>
  <c r="AB77" i="1" s="1"/>
  <c r="S79" i="1"/>
  <c r="CQ79" i="1"/>
  <c r="BH79" i="1" s="1"/>
  <c r="BK79" i="1" s="1"/>
  <c r="AE81" i="1"/>
  <c r="N81" i="1"/>
  <c r="AT81" i="1"/>
  <c r="AF81" i="1"/>
  <c r="Q89" i="1"/>
  <c r="O89" i="1" s="1"/>
  <c r="R89" i="1" s="1"/>
  <c r="AA89" i="1"/>
  <c r="BS89" i="1"/>
  <c r="AA91" i="1"/>
  <c r="AA95" i="1"/>
  <c r="T95" i="1"/>
  <c r="U95" i="1" s="1"/>
  <c r="BK98" i="1"/>
  <c r="BS99" i="1"/>
  <c r="BR99" i="1"/>
  <c r="BV99" i="1" s="1"/>
  <c r="BW99" i="1" s="1"/>
  <c r="AF100" i="1"/>
  <c r="AE100" i="1"/>
  <c r="N100" i="1"/>
  <c r="K100" i="1"/>
  <c r="BS100" i="1"/>
  <c r="BR100" i="1"/>
  <c r="BV100" i="1" s="1"/>
  <c r="BW100" i="1" s="1"/>
  <c r="BQ100" i="1"/>
  <c r="S102" i="1"/>
  <c r="CQ102" i="1"/>
  <c r="BH102" i="1" s="1"/>
  <c r="BK102" i="1" s="1"/>
  <c r="T108" i="1"/>
  <c r="U108" i="1" s="1"/>
  <c r="Q108" i="1" s="1"/>
  <c r="O108" i="1" s="1"/>
  <c r="R108" i="1" s="1"/>
  <c r="BK109" i="1"/>
  <c r="BK111" i="1"/>
  <c r="BK112" i="1"/>
  <c r="AA114" i="1"/>
  <c r="AA121" i="1"/>
  <c r="T121" i="1"/>
  <c r="U121" i="1" s="1"/>
  <c r="BS122" i="1"/>
  <c r="BR122" i="1"/>
  <c r="BV122" i="1" s="1"/>
  <c r="BW122" i="1" s="1"/>
  <c r="BQ122" i="1"/>
  <c r="BR123" i="1"/>
  <c r="BV123" i="1" s="1"/>
  <c r="BW123" i="1" s="1"/>
  <c r="BQ123" i="1"/>
  <c r="BS123" i="1"/>
  <c r="CQ131" i="1"/>
  <c r="BH131" i="1" s="1"/>
  <c r="S131" i="1"/>
  <c r="AC150" i="1"/>
  <c r="AB150" i="1"/>
  <c r="V150" i="1"/>
  <c r="Z150" i="1" s="1"/>
  <c r="BK153" i="1"/>
  <c r="BK169" i="1"/>
  <c r="AA182" i="1"/>
  <c r="K18" i="1"/>
  <c r="K30" i="1"/>
  <c r="BJ79" i="1"/>
  <c r="AA94" i="1"/>
  <c r="T105" i="1"/>
  <c r="U105" i="1" s="1"/>
  <c r="BJ113" i="1"/>
  <c r="AT18" i="1"/>
  <c r="T36" i="1"/>
  <c r="U36" i="1" s="1"/>
  <c r="Q36" i="1" s="1"/>
  <c r="O36" i="1" s="1"/>
  <c r="R36" i="1" s="1"/>
  <c r="L36" i="1" s="1"/>
  <c r="M36" i="1" s="1"/>
  <c r="BS44" i="1"/>
  <c r="N18" i="1"/>
  <c r="N22" i="1"/>
  <c r="K46" i="1"/>
  <c r="AE48" i="1"/>
  <c r="N48" i="1"/>
  <c r="AF48" i="1"/>
  <c r="AT48" i="1"/>
  <c r="T52" i="1"/>
  <c r="U52" i="1" s="1"/>
  <c r="Q68" i="1"/>
  <c r="O68" i="1" s="1"/>
  <c r="R68" i="1" s="1"/>
  <c r="L68" i="1" s="1"/>
  <c r="M68" i="1" s="1"/>
  <c r="Q21" i="1"/>
  <c r="O21" i="1" s="1"/>
  <c r="R21" i="1" s="1"/>
  <c r="L21" i="1" s="1"/>
  <c r="M21" i="1" s="1"/>
  <c r="AE26" i="1"/>
  <c r="AE30" i="1"/>
  <c r="K32" i="1"/>
  <c r="AT43" i="1"/>
  <c r="BS54" i="1"/>
  <c r="BR54" i="1"/>
  <c r="BV54" i="1" s="1"/>
  <c r="BW54" i="1" s="1"/>
  <c r="N63" i="1"/>
  <c r="CQ67" i="1"/>
  <c r="BH67" i="1" s="1"/>
  <c r="BK67" i="1" s="1"/>
  <c r="BS75" i="1"/>
  <c r="BR75" i="1"/>
  <c r="BV75" i="1" s="1"/>
  <c r="BW75" i="1" s="1"/>
  <c r="CQ78" i="1"/>
  <c r="BH78" i="1" s="1"/>
  <c r="BK78" i="1" s="1"/>
  <c r="AF80" i="1"/>
  <c r="AE80" i="1"/>
  <c r="N80" i="1"/>
  <c r="AT80" i="1"/>
  <c r="BQ83" i="1"/>
  <c r="BQ87" i="1"/>
  <c r="T16" i="1"/>
  <c r="U16" i="1" s="1"/>
  <c r="AB16" i="1" s="1"/>
  <c r="T20" i="1"/>
  <c r="U20" i="1" s="1"/>
  <c r="AA29" i="1"/>
  <c r="N32" i="1"/>
  <c r="AF35" i="1"/>
  <c r="K40" i="1"/>
  <c r="BQ40" i="1"/>
  <c r="AA42" i="1"/>
  <c r="K43" i="1"/>
  <c r="T43" i="1"/>
  <c r="U43" i="1" s="1"/>
  <c r="AT44" i="1"/>
  <c r="AT45" i="1"/>
  <c r="K45" i="1"/>
  <c r="CQ45" i="1"/>
  <c r="BH45" i="1" s="1"/>
  <c r="BJ45" i="1" s="1"/>
  <c r="AF47" i="1"/>
  <c r="AE47" i="1"/>
  <c r="N47" i="1"/>
  <c r="K47" i="1"/>
  <c r="Q49" i="1"/>
  <c r="O49" i="1" s="1"/>
  <c r="R49" i="1" s="1"/>
  <c r="AA49" i="1"/>
  <c r="BQ53" i="1"/>
  <c r="BR53" i="1"/>
  <c r="BV53" i="1" s="1"/>
  <c r="BW53" i="1" s="1"/>
  <c r="BJ55" i="1"/>
  <c r="AA58" i="1"/>
  <c r="AF61" i="1"/>
  <c r="AE63" i="1"/>
  <c r="K64" i="1"/>
  <c r="T69" i="1"/>
  <c r="U69" i="1" s="1"/>
  <c r="BK70" i="1"/>
  <c r="K79" i="1"/>
  <c r="AF79" i="1"/>
  <c r="AE79" i="1"/>
  <c r="T81" i="1"/>
  <c r="U81" i="1" s="1"/>
  <c r="BQ82" i="1"/>
  <c r="AA87" i="1"/>
  <c r="T87" i="1"/>
  <c r="U87" i="1" s="1"/>
  <c r="AT100" i="1"/>
  <c r="AB101" i="1"/>
  <c r="AE101" i="1"/>
  <c r="N101" i="1"/>
  <c r="AT101" i="1"/>
  <c r="K101" i="1"/>
  <c r="BQ101" i="1"/>
  <c r="BS101" i="1"/>
  <c r="BR101" i="1"/>
  <c r="BV101" i="1" s="1"/>
  <c r="BW101" i="1" s="1"/>
  <c r="K103" i="1"/>
  <c r="AF103" i="1"/>
  <c r="AT103" i="1"/>
  <c r="AE105" i="1"/>
  <c r="N105" i="1"/>
  <c r="AT105" i="1"/>
  <c r="AF105" i="1"/>
  <c r="K105" i="1"/>
  <c r="BK106" i="1"/>
  <c r="BR106" i="1"/>
  <c r="BV106" i="1" s="1"/>
  <c r="BW106" i="1" s="1"/>
  <c r="AA107" i="1"/>
  <c r="S107" i="1"/>
  <c r="CQ107" i="1"/>
  <c r="BH107" i="1" s="1"/>
  <c r="BK107" i="1" s="1"/>
  <c r="AA110" i="1"/>
  <c r="AB114" i="1"/>
  <c r="AT114" i="1"/>
  <c r="AE114" i="1"/>
  <c r="K114" i="1"/>
  <c r="N114" i="1"/>
  <c r="BJ118" i="1"/>
  <c r="V120" i="1"/>
  <c r="Z120" i="1" s="1"/>
  <c r="AC120" i="1"/>
  <c r="AB120" i="1"/>
  <c r="K134" i="1"/>
  <c r="AF134" i="1"/>
  <c r="N134" i="1"/>
  <c r="AE134" i="1"/>
  <c r="AT134" i="1"/>
  <c r="AE152" i="1"/>
  <c r="N152" i="1"/>
  <c r="AT152" i="1"/>
  <c r="K152" i="1"/>
  <c r="AF152" i="1"/>
  <c r="AF192" i="1"/>
  <c r="AE192" i="1"/>
  <c r="N192" i="1"/>
  <c r="AT192" i="1"/>
  <c r="K192" i="1"/>
  <c r="T53" i="1"/>
  <c r="U53" i="1" s="1"/>
  <c r="AB61" i="1"/>
  <c r="BS64" i="1"/>
  <c r="BR64" i="1"/>
  <c r="BV64" i="1" s="1"/>
  <c r="BW64" i="1" s="1"/>
  <c r="BQ64" i="1"/>
  <c r="BK75" i="1"/>
  <c r="S83" i="1"/>
  <c r="CQ83" i="1"/>
  <c r="BH83" i="1" s="1"/>
  <c r="BJ83" i="1" s="1"/>
  <c r="S91" i="1"/>
  <c r="CQ91" i="1"/>
  <c r="BH91" i="1" s="1"/>
  <c r="BJ91" i="1" s="1"/>
  <c r="AF108" i="1"/>
  <c r="AE108" i="1"/>
  <c r="N108" i="1"/>
  <c r="K108" i="1"/>
  <c r="K111" i="1"/>
  <c r="AF111" i="1"/>
  <c r="Q164" i="1"/>
  <c r="O164" i="1" s="1"/>
  <c r="R164" i="1" s="1"/>
  <c r="L164" i="1" s="1"/>
  <c r="M164" i="1" s="1"/>
  <c r="AA164" i="1"/>
  <c r="T197" i="1"/>
  <c r="U197" i="1" s="1"/>
  <c r="BQ201" i="1"/>
  <c r="BS201" i="1"/>
  <c r="AB203" i="1"/>
  <c r="AC203" i="1"/>
  <c r="V203" i="1"/>
  <c r="Z203" i="1" s="1"/>
  <c r="Q46" i="1"/>
  <c r="O46" i="1" s="1"/>
  <c r="R46" i="1" s="1"/>
  <c r="Q56" i="1"/>
  <c r="O56" i="1" s="1"/>
  <c r="R56" i="1" s="1"/>
  <c r="AA56" i="1"/>
  <c r="AA74" i="1"/>
  <c r="AT40" i="1"/>
  <c r="AE41" i="1"/>
  <c r="BJ46" i="1"/>
  <c r="BR47" i="1"/>
  <c r="BV47" i="1" s="1"/>
  <c r="BW47" i="1" s="1"/>
  <c r="BQ47" i="1"/>
  <c r="AA50" i="1"/>
  <c r="BQ57" i="1"/>
  <c r="BR57" i="1"/>
  <c r="BV57" i="1" s="1"/>
  <c r="BW57" i="1" s="1"/>
  <c r="S58" i="1"/>
  <c r="CQ58" i="1"/>
  <c r="BH58" i="1" s="1"/>
  <c r="BK58" i="1" s="1"/>
  <c r="BS62" i="1"/>
  <c r="BR62" i="1"/>
  <c r="BV62" i="1" s="1"/>
  <c r="BW62" i="1" s="1"/>
  <c r="Q69" i="1"/>
  <c r="O69" i="1" s="1"/>
  <c r="R69" i="1" s="1"/>
  <c r="L69" i="1" s="1"/>
  <c r="M69" i="1" s="1"/>
  <c r="AT16" i="1"/>
  <c r="AT20" i="1"/>
  <c r="S33" i="1"/>
  <c r="N35" i="1"/>
  <c r="W35" i="1"/>
  <c r="AE37" i="1"/>
  <c r="Q44" i="1"/>
  <c r="O44" i="1" s="1"/>
  <c r="R44" i="1" s="1"/>
  <c r="L44" i="1" s="1"/>
  <c r="M44" i="1" s="1"/>
  <c r="K48" i="1"/>
  <c r="AB55" i="1"/>
  <c r="AE58" i="1"/>
  <c r="K61" i="1"/>
  <c r="AA62" i="1"/>
  <c r="AA65" i="1"/>
  <c r="S66" i="1"/>
  <c r="CQ66" i="1"/>
  <c r="BH66" i="1" s="1"/>
  <c r="BK66" i="1" s="1"/>
  <c r="BS67" i="1"/>
  <c r="BR67" i="1"/>
  <c r="BV67" i="1" s="1"/>
  <c r="BW67" i="1" s="1"/>
  <c r="Q72" i="1"/>
  <c r="O72" i="1" s="1"/>
  <c r="R72" i="1" s="1"/>
  <c r="L72" i="1" s="1"/>
  <c r="M72" i="1" s="1"/>
  <c r="AA72" i="1"/>
  <c r="AE73" i="1"/>
  <c r="N73" i="1"/>
  <c r="AT73" i="1"/>
  <c r="AF73" i="1"/>
  <c r="K73" i="1"/>
  <c r="BK74" i="1"/>
  <c r="AD76" i="1"/>
  <c r="AF78" i="1"/>
  <c r="BQ78" i="1"/>
  <c r="BS79" i="1"/>
  <c r="BR79" i="1"/>
  <c r="BV79" i="1" s="1"/>
  <c r="BW79" i="1" s="1"/>
  <c r="BQ79" i="1"/>
  <c r="BR82" i="1"/>
  <c r="BV82" i="1" s="1"/>
  <c r="BW82" i="1" s="1"/>
  <c r="T84" i="1"/>
  <c r="U84" i="1" s="1"/>
  <c r="Q84" i="1" s="1"/>
  <c r="O84" i="1" s="1"/>
  <c r="R84" i="1" s="1"/>
  <c r="AF84" i="1"/>
  <c r="AE84" i="1"/>
  <c r="N84" i="1"/>
  <c r="AT84" i="1"/>
  <c r="K84" i="1"/>
  <c r="BR86" i="1"/>
  <c r="BV86" i="1" s="1"/>
  <c r="BW86" i="1" s="1"/>
  <c r="BQ86" i="1"/>
  <c r="CQ86" i="1"/>
  <c r="BH86" i="1" s="1"/>
  <c r="BK86" i="1" s="1"/>
  <c r="Q88" i="1"/>
  <c r="O88" i="1" s="1"/>
  <c r="R88" i="1" s="1"/>
  <c r="L88" i="1" s="1"/>
  <c r="M88" i="1" s="1"/>
  <c r="AA88" i="1"/>
  <c r="AE89" i="1"/>
  <c r="N89" i="1"/>
  <c r="AT89" i="1"/>
  <c r="AF89" i="1"/>
  <c r="K89" i="1"/>
  <c r="BK90" i="1"/>
  <c r="T92" i="1"/>
  <c r="U92" i="1" s="1"/>
  <c r="Q92" i="1" s="1"/>
  <c r="O92" i="1" s="1"/>
  <c r="R92" i="1" s="1"/>
  <c r="L92" i="1" s="1"/>
  <c r="M92" i="1" s="1"/>
  <c r="N95" i="1"/>
  <c r="BK95" i="1"/>
  <c r="K96" i="1"/>
  <c r="AA96" i="1"/>
  <c r="BS98" i="1"/>
  <c r="Q101" i="1"/>
  <c r="O101" i="1" s="1"/>
  <c r="R101" i="1" s="1"/>
  <c r="L101" i="1" s="1"/>
  <c r="M101" i="1" s="1"/>
  <c r="CQ103" i="1"/>
  <c r="BH103" i="1" s="1"/>
  <c r="BJ103" i="1" s="1"/>
  <c r="BS106" i="1"/>
  <c r="AT108" i="1"/>
  <c r="BQ109" i="1"/>
  <c r="BS109" i="1"/>
  <c r="AT111" i="1"/>
  <c r="AA112" i="1"/>
  <c r="T115" i="1"/>
  <c r="U115" i="1" s="1"/>
  <c r="BJ117" i="1"/>
  <c r="T122" i="1"/>
  <c r="U122" i="1" s="1"/>
  <c r="AA130" i="1"/>
  <c r="AA157" i="1"/>
  <c r="S166" i="1"/>
  <c r="CQ166" i="1"/>
  <c r="BH166" i="1" s="1"/>
  <c r="BJ166" i="1" s="1"/>
  <c r="W49" i="1"/>
  <c r="K55" i="1"/>
  <c r="AF55" i="1"/>
  <c r="BS56" i="1"/>
  <c r="BR56" i="1"/>
  <c r="BV56" i="1" s="1"/>
  <c r="BW56" i="1" s="1"/>
  <c r="BQ56" i="1"/>
  <c r="W57" i="1"/>
  <c r="BJ58" i="1"/>
  <c r="BJ63" i="1"/>
  <c r="BJ66" i="1"/>
  <c r="K71" i="1"/>
  <c r="AF71" i="1"/>
  <c r="BS72" i="1"/>
  <c r="BR72" i="1"/>
  <c r="BV72" i="1" s="1"/>
  <c r="BW72" i="1" s="1"/>
  <c r="BQ72" i="1"/>
  <c r="W73" i="1"/>
  <c r="BS81" i="1"/>
  <c r="CQ85" i="1"/>
  <c r="BH85" i="1" s="1"/>
  <c r="BJ85" i="1" s="1"/>
  <c r="AB86" i="1"/>
  <c r="K87" i="1"/>
  <c r="AF87" i="1"/>
  <c r="BS88" i="1"/>
  <c r="BR88" i="1"/>
  <c r="BV88" i="1" s="1"/>
  <c r="BW88" i="1" s="1"/>
  <c r="BQ88" i="1"/>
  <c r="W89" i="1"/>
  <c r="K99" i="1"/>
  <c r="AF99" i="1"/>
  <c r="Q100" i="1"/>
  <c r="O100" i="1" s="1"/>
  <c r="R100" i="1" s="1"/>
  <c r="L100" i="1" s="1"/>
  <c r="M100" i="1" s="1"/>
  <c r="W105" i="1"/>
  <c r="AD112" i="1"/>
  <c r="BJ112" i="1"/>
  <c r="AA116" i="1"/>
  <c r="AA120" i="1"/>
  <c r="Q120" i="1"/>
  <c r="O120" i="1" s="1"/>
  <c r="R120" i="1" s="1"/>
  <c r="L120" i="1" s="1"/>
  <c r="M120" i="1" s="1"/>
  <c r="CQ123" i="1"/>
  <c r="BH123" i="1" s="1"/>
  <c r="BK123" i="1" s="1"/>
  <c r="S123" i="1"/>
  <c r="N125" i="1"/>
  <c r="AF125" i="1"/>
  <c r="AE125" i="1"/>
  <c r="K125" i="1"/>
  <c r="AT126" i="1"/>
  <c r="AF126" i="1"/>
  <c r="AE126" i="1"/>
  <c r="K126" i="1"/>
  <c r="BS150" i="1"/>
  <c r="BR150" i="1"/>
  <c r="BV150" i="1" s="1"/>
  <c r="BW150" i="1" s="1"/>
  <c r="BQ150" i="1"/>
  <c r="BS161" i="1"/>
  <c r="BR161" i="1"/>
  <c r="BV161" i="1" s="1"/>
  <c r="BW161" i="1" s="1"/>
  <c r="BQ161" i="1"/>
  <c r="BS198" i="1"/>
  <c r="BR198" i="1"/>
  <c r="BV198" i="1" s="1"/>
  <c r="BW198" i="1" s="1"/>
  <c r="BQ198" i="1"/>
  <c r="S134" i="1"/>
  <c r="CQ134" i="1"/>
  <c r="BH134" i="1" s="1"/>
  <c r="AE160" i="1"/>
  <c r="N160" i="1"/>
  <c r="AT160" i="1"/>
  <c r="K160" i="1"/>
  <c r="AF160" i="1"/>
  <c r="AA167" i="1"/>
  <c r="S182" i="1"/>
  <c r="CQ182" i="1"/>
  <c r="BH182" i="1" s="1"/>
  <c r="T193" i="1"/>
  <c r="U193" i="1" s="1"/>
  <c r="AA231" i="1"/>
  <c r="T231" i="1"/>
  <c r="U231" i="1" s="1"/>
  <c r="Q231" i="1" s="1"/>
  <c r="O231" i="1" s="1"/>
  <c r="R231" i="1" s="1"/>
  <c r="L231" i="1" s="1"/>
  <c r="M231" i="1" s="1"/>
  <c r="AT54" i="1"/>
  <c r="K54" i="1"/>
  <c r="K59" i="1"/>
  <c r="AF59" i="1"/>
  <c r="AF60" i="1"/>
  <c r="AE60" i="1"/>
  <c r="N60" i="1"/>
  <c r="BS60" i="1"/>
  <c r="BR60" i="1"/>
  <c r="BV60" i="1" s="1"/>
  <c r="BW60" i="1" s="1"/>
  <c r="BQ60" i="1"/>
  <c r="K67" i="1"/>
  <c r="AF67" i="1"/>
  <c r="AF68" i="1"/>
  <c r="AE68" i="1"/>
  <c r="N68" i="1"/>
  <c r="BS68" i="1"/>
  <c r="BR68" i="1"/>
  <c r="BV68" i="1" s="1"/>
  <c r="BW68" i="1" s="1"/>
  <c r="BQ68" i="1"/>
  <c r="BJ74" i="1"/>
  <c r="Q76" i="1"/>
  <c r="O76" i="1" s="1"/>
  <c r="R76" i="1" s="1"/>
  <c r="AE77" i="1"/>
  <c r="N77" i="1"/>
  <c r="AT77" i="1"/>
  <c r="S82" i="1"/>
  <c r="AE85" i="1"/>
  <c r="N85" i="1"/>
  <c r="AT85" i="1"/>
  <c r="BJ90" i="1"/>
  <c r="S94" i="1"/>
  <c r="BS96" i="1"/>
  <c r="BR96" i="1"/>
  <c r="BV96" i="1" s="1"/>
  <c r="BW96" i="1" s="1"/>
  <c r="BQ96" i="1"/>
  <c r="T97" i="1"/>
  <c r="U97" i="1" s="1"/>
  <c r="AE97" i="1"/>
  <c r="N97" i="1"/>
  <c r="AT97" i="1"/>
  <c r="AA103" i="1"/>
  <c r="Q103" i="1"/>
  <c r="O103" i="1" s="1"/>
  <c r="R103" i="1" s="1"/>
  <c r="L103" i="1" s="1"/>
  <c r="M103" i="1" s="1"/>
  <c r="BJ106" i="1"/>
  <c r="S110" i="1"/>
  <c r="BR114" i="1"/>
  <c r="BV114" i="1" s="1"/>
  <c r="BW114" i="1" s="1"/>
  <c r="BQ114" i="1"/>
  <c r="BR115" i="1"/>
  <c r="BV115" i="1" s="1"/>
  <c r="BW115" i="1" s="1"/>
  <c r="BQ115" i="1"/>
  <c r="AA122" i="1"/>
  <c r="Q122" i="1"/>
  <c r="O122" i="1" s="1"/>
  <c r="R122" i="1" s="1"/>
  <c r="L122" i="1" s="1"/>
  <c r="M122" i="1" s="1"/>
  <c r="BK132" i="1"/>
  <c r="BS141" i="1"/>
  <c r="BR141" i="1"/>
  <c r="BV141" i="1" s="1"/>
  <c r="BW141" i="1" s="1"/>
  <c r="BQ141" i="1"/>
  <c r="BS166" i="1"/>
  <c r="BR166" i="1"/>
  <c r="BV166" i="1" s="1"/>
  <c r="BW166" i="1" s="1"/>
  <c r="BQ166" i="1"/>
  <c r="BJ185" i="1"/>
  <c r="BK185" i="1"/>
  <c r="AB187" i="1"/>
  <c r="AC187" i="1"/>
  <c r="V187" i="1"/>
  <c r="Z187" i="1" s="1"/>
  <c r="AF221" i="1"/>
  <c r="AE221" i="1"/>
  <c r="N221" i="1"/>
  <c r="K221" i="1"/>
  <c r="AT221" i="1"/>
  <c r="AB49" i="1"/>
  <c r="CQ49" i="1"/>
  <c r="BH49" i="1" s="1"/>
  <c r="S50" i="1"/>
  <c r="Q52" i="1"/>
  <c r="O52" i="1" s="1"/>
  <c r="R52" i="1" s="1"/>
  <c r="AE53" i="1"/>
  <c r="N53" i="1"/>
  <c r="AT53" i="1"/>
  <c r="AE55" i="1"/>
  <c r="CQ55" i="1"/>
  <c r="BH55" i="1" s="1"/>
  <c r="AB57" i="1"/>
  <c r="CQ57" i="1"/>
  <c r="BH57" i="1" s="1"/>
  <c r="BJ57" i="1" s="1"/>
  <c r="AT60" i="1"/>
  <c r="BS61" i="1"/>
  <c r="AA63" i="1"/>
  <c r="AD63" i="1" s="1"/>
  <c r="Q63" i="1"/>
  <c r="O63" i="1" s="1"/>
  <c r="R63" i="1" s="1"/>
  <c r="L63" i="1" s="1"/>
  <c r="M63" i="1" s="1"/>
  <c r="T64" i="1"/>
  <c r="U64" i="1" s="1"/>
  <c r="AT68" i="1"/>
  <c r="BS69" i="1"/>
  <c r="AE71" i="1"/>
  <c r="CQ71" i="1"/>
  <c r="BH71" i="1" s="1"/>
  <c r="BJ71" i="1" s="1"/>
  <c r="AB73" i="1"/>
  <c r="CQ73" i="1"/>
  <c r="BH73" i="1" s="1"/>
  <c r="K75" i="1"/>
  <c r="AF75" i="1"/>
  <c r="BS76" i="1"/>
  <c r="BR76" i="1"/>
  <c r="BV76" i="1" s="1"/>
  <c r="BW76" i="1" s="1"/>
  <c r="BQ76" i="1"/>
  <c r="W77" i="1"/>
  <c r="BR77" i="1"/>
  <c r="BV77" i="1" s="1"/>
  <c r="BW77" i="1" s="1"/>
  <c r="BJ78" i="1"/>
  <c r="CQ82" i="1"/>
  <c r="BH82" i="1" s="1"/>
  <c r="BJ82" i="1" s="1"/>
  <c r="K83" i="1"/>
  <c r="AF83" i="1"/>
  <c r="BS84" i="1"/>
  <c r="BR84" i="1"/>
  <c r="BV84" i="1" s="1"/>
  <c r="BW84" i="1" s="1"/>
  <c r="BQ84" i="1"/>
  <c r="W85" i="1"/>
  <c r="BR85" i="1"/>
  <c r="BV85" i="1" s="1"/>
  <c r="BW85" i="1" s="1"/>
  <c r="AE87" i="1"/>
  <c r="CQ87" i="1"/>
  <c r="BH87" i="1" s="1"/>
  <c r="BJ87" i="1" s="1"/>
  <c r="AB89" i="1"/>
  <c r="CQ89" i="1"/>
  <c r="BH89" i="1" s="1"/>
  <c r="AB90" i="1"/>
  <c r="K91" i="1"/>
  <c r="AF91" i="1"/>
  <c r="CQ94" i="1"/>
  <c r="BH94" i="1" s="1"/>
  <c r="BJ94" i="1" s="1"/>
  <c r="BJ95" i="1"/>
  <c r="W97" i="1"/>
  <c r="AE99" i="1"/>
  <c r="CQ99" i="1"/>
  <c r="BH99" i="1" s="1"/>
  <c r="BJ99" i="1" s="1"/>
  <c r="AA100" i="1"/>
  <c r="T104" i="1"/>
  <c r="U104" i="1" s="1"/>
  <c r="K107" i="1"/>
  <c r="AF107" i="1"/>
  <c r="CQ110" i="1"/>
  <c r="BH110" i="1" s="1"/>
  <c r="BJ110" i="1" s="1"/>
  <c r="BJ111" i="1"/>
  <c r="BJ115" i="1"/>
  <c r="BS137" i="1"/>
  <c r="BR137" i="1"/>
  <c r="BV137" i="1" s="1"/>
  <c r="BW137" i="1" s="1"/>
  <c r="S145" i="1"/>
  <c r="CQ145" i="1"/>
  <c r="BH145" i="1" s="1"/>
  <c r="BK145" i="1" s="1"/>
  <c r="S154" i="1"/>
  <c r="CQ154" i="1"/>
  <c r="BH154" i="1" s="1"/>
  <c r="BJ154" i="1" s="1"/>
  <c r="BS158" i="1"/>
  <c r="BR158" i="1"/>
  <c r="BV158" i="1" s="1"/>
  <c r="BW158" i="1" s="1"/>
  <c r="BQ158" i="1"/>
  <c r="AA165" i="1"/>
  <c r="W48" i="1"/>
  <c r="K51" i="1"/>
  <c r="AF51" i="1"/>
  <c r="BS52" i="1"/>
  <c r="BR52" i="1"/>
  <c r="BV52" i="1" s="1"/>
  <c r="BW52" i="1" s="1"/>
  <c r="BQ52" i="1"/>
  <c r="W53" i="1"/>
  <c r="BK55" i="1"/>
  <c r="AD56" i="1"/>
  <c r="BJ62" i="1"/>
  <c r="Q64" i="1"/>
  <c r="O64" i="1" s="1"/>
  <c r="R64" i="1" s="1"/>
  <c r="T65" i="1"/>
  <c r="U65" i="1" s="1"/>
  <c r="AB65" i="1" s="1"/>
  <c r="AE65" i="1"/>
  <c r="N65" i="1"/>
  <c r="AT65" i="1"/>
  <c r="BJ67" i="1"/>
  <c r="BK71" i="1"/>
  <c r="S74" i="1"/>
  <c r="BS77" i="1"/>
  <c r="BS85" i="1"/>
  <c r="BK87" i="1"/>
  <c r="AD88" i="1"/>
  <c r="T90" i="1"/>
  <c r="U90" i="1" s="1"/>
  <c r="Q90" i="1" s="1"/>
  <c r="O90" i="1" s="1"/>
  <c r="R90" i="1" s="1"/>
  <c r="L90" i="1" s="1"/>
  <c r="M90" i="1" s="1"/>
  <c r="BS92" i="1"/>
  <c r="BR92" i="1"/>
  <c r="BV92" i="1" s="1"/>
  <c r="BW92" i="1" s="1"/>
  <c r="BQ92" i="1"/>
  <c r="T93" i="1"/>
  <c r="U93" i="1" s="1"/>
  <c r="Q93" i="1" s="1"/>
  <c r="O93" i="1" s="1"/>
  <c r="R93" i="1" s="1"/>
  <c r="L93" i="1" s="1"/>
  <c r="M93" i="1" s="1"/>
  <c r="AE93" i="1"/>
  <c r="N93" i="1"/>
  <c r="AT93" i="1"/>
  <c r="AA99" i="1"/>
  <c r="T106" i="1"/>
  <c r="U106" i="1" s="1"/>
  <c r="AB106" i="1" s="1"/>
  <c r="BS108" i="1"/>
  <c r="BR108" i="1"/>
  <c r="BV108" i="1" s="1"/>
  <c r="BW108" i="1" s="1"/>
  <c r="BQ108" i="1"/>
  <c r="T109" i="1"/>
  <c r="U109" i="1" s="1"/>
  <c r="AE109" i="1"/>
  <c r="N109" i="1"/>
  <c r="AT109" i="1"/>
  <c r="T116" i="1"/>
  <c r="U116" i="1" s="1"/>
  <c r="AF116" i="1"/>
  <c r="AT116" i="1"/>
  <c r="AT118" i="1"/>
  <c r="AF118" i="1"/>
  <c r="K118" i="1"/>
  <c r="AE118" i="1"/>
  <c r="AF120" i="1"/>
  <c r="N120" i="1"/>
  <c r="AT120" i="1"/>
  <c r="T125" i="1"/>
  <c r="U125" i="1" s="1"/>
  <c r="AB125" i="1" s="1"/>
  <c r="T127" i="1"/>
  <c r="U127" i="1" s="1"/>
  <c r="AA145" i="1"/>
  <c r="T148" i="1"/>
  <c r="U148" i="1" s="1"/>
  <c r="Q148" i="1" s="1"/>
  <c r="O148" i="1" s="1"/>
  <c r="R148" i="1" s="1"/>
  <c r="L148" i="1" s="1"/>
  <c r="M148" i="1" s="1"/>
  <c r="BQ148" i="1"/>
  <c r="BS148" i="1"/>
  <c r="BR148" i="1"/>
  <c r="BV148" i="1" s="1"/>
  <c r="BW148" i="1" s="1"/>
  <c r="T167" i="1"/>
  <c r="U167" i="1" s="1"/>
  <c r="BS173" i="1"/>
  <c r="BR173" i="1"/>
  <c r="BV173" i="1" s="1"/>
  <c r="BW173" i="1" s="1"/>
  <c r="T185" i="1"/>
  <c r="U185" i="1" s="1"/>
  <c r="Q185" i="1" s="1"/>
  <c r="O185" i="1" s="1"/>
  <c r="R185" i="1" s="1"/>
  <c r="L185" i="1" s="1"/>
  <c r="M185" i="1" s="1"/>
  <c r="AA202" i="1"/>
  <c r="N115" i="1"/>
  <c r="BR116" i="1"/>
  <c r="BV116" i="1" s="1"/>
  <c r="BW116" i="1" s="1"/>
  <c r="BQ116" i="1"/>
  <c r="BR124" i="1"/>
  <c r="BV124" i="1" s="1"/>
  <c r="BW124" i="1" s="1"/>
  <c r="BS124" i="1"/>
  <c r="CQ128" i="1"/>
  <c r="BH128" i="1" s="1"/>
  <c r="BJ128" i="1" s="1"/>
  <c r="BS129" i="1"/>
  <c r="AF130" i="1"/>
  <c r="BK135" i="1"/>
  <c r="S153" i="1"/>
  <c r="CQ153" i="1"/>
  <c r="BH153" i="1" s="1"/>
  <c r="BJ153" i="1" s="1"/>
  <c r="T160" i="1"/>
  <c r="U160" i="1" s="1"/>
  <c r="AB160" i="1" s="1"/>
  <c r="CQ160" i="1"/>
  <c r="BH160" i="1" s="1"/>
  <c r="BJ160" i="1" s="1"/>
  <c r="K162" i="1"/>
  <c r="AF162" i="1"/>
  <c r="AE162" i="1"/>
  <c r="AT162" i="1"/>
  <c r="BS163" i="1"/>
  <c r="BR163" i="1"/>
  <c r="BV163" i="1" s="1"/>
  <c r="BW163" i="1" s="1"/>
  <c r="BQ163" i="1"/>
  <c r="AA169" i="1"/>
  <c r="AE172" i="1"/>
  <c r="N172" i="1"/>
  <c r="AT172" i="1"/>
  <c r="AF172" i="1"/>
  <c r="V179" i="1"/>
  <c r="Z179" i="1" s="1"/>
  <c r="AC179" i="1"/>
  <c r="AB179" i="1"/>
  <c r="Q179" i="1"/>
  <c r="O179" i="1" s="1"/>
  <c r="R179" i="1" s="1"/>
  <c r="AA186" i="1"/>
  <c r="V191" i="1"/>
  <c r="Z191" i="1" s="1"/>
  <c r="AC191" i="1"/>
  <c r="AB191" i="1"/>
  <c r="V192" i="1"/>
  <c r="Z192" i="1" s="1"/>
  <c r="AB192" i="1"/>
  <c r="AC192" i="1"/>
  <c r="BS199" i="1"/>
  <c r="BR199" i="1"/>
  <c r="BV199" i="1" s="1"/>
  <c r="BW199" i="1" s="1"/>
  <c r="BQ199" i="1"/>
  <c r="BS202" i="1"/>
  <c r="BR202" i="1"/>
  <c r="BV202" i="1" s="1"/>
  <c r="BW202" i="1" s="1"/>
  <c r="BQ202" i="1"/>
  <c r="BS203" i="1"/>
  <c r="BR203" i="1"/>
  <c r="BV203" i="1" s="1"/>
  <c r="BW203" i="1" s="1"/>
  <c r="BQ203" i="1"/>
  <c r="Q51" i="1"/>
  <c r="O51" i="1" s="1"/>
  <c r="R51" i="1" s="1"/>
  <c r="Q55" i="1"/>
  <c r="O55" i="1" s="1"/>
  <c r="R55" i="1" s="1"/>
  <c r="L55" i="1" s="1"/>
  <c r="M55" i="1" s="1"/>
  <c r="Q59" i="1"/>
  <c r="O59" i="1" s="1"/>
  <c r="R59" i="1" s="1"/>
  <c r="L59" i="1" s="1"/>
  <c r="M59" i="1" s="1"/>
  <c r="Q67" i="1"/>
  <c r="O67" i="1" s="1"/>
  <c r="R67" i="1" s="1"/>
  <c r="L67" i="1" s="1"/>
  <c r="M67" i="1" s="1"/>
  <c r="Q71" i="1"/>
  <c r="O71" i="1" s="1"/>
  <c r="R71" i="1" s="1"/>
  <c r="T114" i="1"/>
  <c r="U114" i="1" s="1"/>
  <c r="Q114" i="1" s="1"/>
  <c r="O114" i="1" s="1"/>
  <c r="R114" i="1" s="1"/>
  <c r="L114" i="1" s="1"/>
  <c r="M114" i="1" s="1"/>
  <c r="BR120" i="1"/>
  <c r="BV120" i="1" s="1"/>
  <c r="BW120" i="1" s="1"/>
  <c r="BS120" i="1"/>
  <c r="BQ120" i="1"/>
  <c r="AF124" i="1"/>
  <c r="AT124" i="1"/>
  <c r="Q128" i="1"/>
  <c r="O128" i="1" s="1"/>
  <c r="R128" i="1" s="1"/>
  <c r="L128" i="1" s="1"/>
  <c r="M128" i="1" s="1"/>
  <c r="BS135" i="1"/>
  <c r="BR135" i="1"/>
  <c r="BV135" i="1" s="1"/>
  <c r="BW135" i="1" s="1"/>
  <c r="BQ135" i="1"/>
  <c r="BS138" i="1"/>
  <c r="BR138" i="1"/>
  <c r="BV138" i="1" s="1"/>
  <c r="BW138" i="1" s="1"/>
  <c r="BQ138" i="1"/>
  <c r="AE140" i="1"/>
  <c r="N140" i="1"/>
  <c r="AT140" i="1"/>
  <c r="AF140" i="1"/>
  <c r="BS146" i="1"/>
  <c r="BR146" i="1"/>
  <c r="BV146" i="1" s="1"/>
  <c r="BW146" i="1" s="1"/>
  <c r="BQ146" i="1"/>
  <c r="AC158" i="1"/>
  <c r="AB158" i="1"/>
  <c r="BS162" i="1"/>
  <c r="BR162" i="1"/>
  <c r="BV162" i="1" s="1"/>
  <c r="BW162" i="1" s="1"/>
  <c r="BQ162" i="1"/>
  <c r="AA163" i="1"/>
  <c r="BK168" i="1"/>
  <c r="AF171" i="1"/>
  <c r="AE171" i="1"/>
  <c r="N171" i="1"/>
  <c r="AC174" i="1"/>
  <c r="AD174" i="1" s="1"/>
  <c r="AB174" i="1"/>
  <c r="BS187" i="1"/>
  <c r="BR187" i="1"/>
  <c r="BV187" i="1" s="1"/>
  <c r="BW187" i="1" s="1"/>
  <c r="BQ187" i="1"/>
  <c r="S198" i="1"/>
  <c r="CQ198" i="1"/>
  <c r="BH198" i="1" s="1"/>
  <c r="BJ198" i="1" s="1"/>
  <c r="AE228" i="1"/>
  <c r="N228" i="1"/>
  <c r="AT228" i="1"/>
  <c r="K228" i="1"/>
  <c r="AF228" i="1"/>
  <c r="BS259" i="1"/>
  <c r="BR259" i="1"/>
  <c r="BV259" i="1" s="1"/>
  <c r="BW259" i="1" s="1"/>
  <c r="BQ259" i="1"/>
  <c r="AB260" i="1"/>
  <c r="AC260" i="1"/>
  <c r="V260" i="1"/>
  <c r="Z260" i="1" s="1"/>
  <c r="AT113" i="1"/>
  <c r="AT115" i="1"/>
  <c r="T117" i="1"/>
  <c r="U117" i="1" s="1"/>
  <c r="AB117" i="1" s="1"/>
  <c r="N119" i="1"/>
  <c r="AT119" i="1"/>
  <c r="AT121" i="1"/>
  <c r="BQ121" i="1"/>
  <c r="AB122" i="1"/>
  <c r="N124" i="1"/>
  <c r="BS127" i="1"/>
  <c r="BQ127" i="1"/>
  <c r="BR127" i="1"/>
  <c r="BV127" i="1" s="1"/>
  <c r="BW127" i="1" s="1"/>
  <c r="AE131" i="1"/>
  <c r="N131" i="1"/>
  <c r="AA132" i="1"/>
  <c r="AA133" i="1"/>
  <c r="Q135" i="1"/>
  <c r="O135" i="1" s="1"/>
  <c r="R135" i="1" s="1"/>
  <c r="L135" i="1" s="1"/>
  <c r="M135" i="1" s="1"/>
  <c r="AF139" i="1"/>
  <c r="AE139" i="1"/>
  <c r="N139" i="1"/>
  <c r="K139" i="1"/>
  <c r="AC142" i="1"/>
  <c r="AB142" i="1"/>
  <c r="V142" i="1"/>
  <c r="Z142" i="1" s="1"/>
  <c r="T144" i="1"/>
  <c r="U144" i="1" s="1"/>
  <c r="AB144" i="1" s="1"/>
  <c r="T156" i="1"/>
  <c r="U156" i="1" s="1"/>
  <c r="BQ156" i="1"/>
  <c r="BS156" i="1"/>
  <c r="V158" i="1"/>
  <c r="Z158" i="1" s="1"/>
  <c r="BK167" i="1"/>
  <c r="Q168" i="1"/>
  <c r="O168" i="1" s="1"/>
  <c r="R168" i="1" s="1"/>
  <c r="L168" i="1" s="1"/>
  <c r="M168" i="1" s="1"/>
  <c r="AT171" i="1"/>
  <c r="V174" i="1"/>
  <c r="Z174" i="1" s="1"/>
  <c r="BJ182" i="1"/>
  <c r="BK190" i="1"/>
  <c r="AA224" i="1"/>
  <c r="AA243" i="1"/>
  <c r="AA244" i="1"/>
  <c r="AB128" i="1"/>
  <c r="K130" i="1"/>
  <c r="AE130" i="1"/>
  <c r="AT130" i="1"/>
  <c r="BS131" i="1"/>
  <c r="BR131" i="1"/>
  <c r="BV131" i="1" s="1"/>
  <c r="BW131" i="1" s="1"/>
  <c r="BQ131" i="1"/>
  <c r="T136" i="1"/>
  <c r="U136" i="1" s="1"/>
  <c r="W164" i="1"/>
  <c r="K183" i="1"/>
  <c r="AF183" i="1"/>
  <c r="AE183" i="1"/>
  <c r="AT183" i="1"/>
  <c r="N183" i="1"/>
  <c r="V184" i="1"/>
  <c r="Z184" i="1" s="1"/>
  <c r="AC184" i="1"/>
  <c r="AB184" i="1"/>
  <c r="V195" i="1"/>
  <c r="Z195" i="1" s="1"/>
  <c r="AC195" i="1"/>
  <c r="K195" i="1"/>
  <c r="AF195" i="1"/>
  <c r="AE195" i="1"/>
  <c r="N195" i="1"/>
  <c r="BR241" i="1"/>
  <c r="BV241" i="1" s="1"/>
  <c r="BW241" i="1" s="1"/>
  <c r="BQ241" i="1"/>
  <c r="BS241" i="1"/>
  <c r="Q127" i="1"/>
  <c r="O127" i="1" s="1"/>
  <c r="R127" i="1" s="1"/>
  <c r="L127" i="1" s="1"/>
  <c r="M127" i="1" s="1"/>
  <c r="CQ127" i="1"/>
  <c r="BH127" i="1" s="1"/>
  <c r="BJ127" i="1" s="1"/>
  <c r="T132" i="1"/>
  <c r="U132" i="1" s="1"/>
  <c r="AB132" i="1" s="1"/>
  <c r="BR132" i="1"/>
  <c r="BV132" i="1" s="1"/>
  <c r="BW132" i="1" s="1"/>
  <c r="CQ136" i="1"/>
  <c r="BH136" i="1" s="1"/>
  <c r="BJ136" i="1" s="1"/>
  <c r="K138" i="1"/>
  <c r="AF138" i="1"/>
  <c r="S138" i="1"/>
  <c r="CQ138" i="1"/>
  <c r="BH138" i="1" s="1"/>
  <c r="BJ138" i="1" s="1"/>
  <c r="T140" i="1"/>
  <c r="U140" i="1" s="1"/>
  <c r="Q140" i="1" s="1"/>
  <c r="O140" i="1" s="1"/>
  <c r="R140" i="1" s="1"/>
  <c r="L140" i="1" s="1"/>
  <c r="M140" i="1" s="1"/>
  <c r="AE144" i="1"/>
  <c r="N144" i="1"/>
  <c r="AT144" i="1"/>
  <c r="K146" i="1"/>
  <c r="AF146" i="1"/>
  <c r="AE146" i="1"/>
  <c r="W148" i="1"/>
  <c r="T152" i="1"/>
  <c r="U152" i="1" s="1"/>
  <c r="AB152" i="1" s="1"/>
  <c r="BS154" i="1"/>
  <c r="BR154" i="1"/>
  <c r="BV154" i="1" s="1"/>
  <c r="BW154" i="1" s="1"/>
  <c r="BQ154" i="1"/>
  <c r="BS169" i="1"/>
  <c r="BR169" i="1"/>
  <c r="BV169" i="1" s="1"/>
  <c r="BW169" i="1" s="1"/>
  <c r="BQ169" i="1"/>
  <c r="BS171" i="1"/>
  <c r="BR171" i="1"/>
  <c r="BV171" i="1" s="1"/>
  <c r="BW171" i="1" s="1"/>
  <c r="BQ171" i="1"/>
  <c r="T175" i="1"/>
  <c r="U175" i="1" s="1"/>
  <c r="AE177" i="1"/>
  <c r="AT177" i="1"/>
  <c r="K177" i="1"/>
  <c r="AF177" i="1"/>
  <c r="N177" i="1"/>
  <c r="T178" i="1"/>
  <c r="U178" i="1" s="1"/>
  <c r="BR182" i="1"/>
  <c r="BV182" i="1" s="1"/>
  <c r="BW182" i="1" s="1"/>
  <c r="BQ182" i="1"/>
  <c r="BS182" i="1"/>
  <c r="BQ185" i="1"/>
  <c r="BS185" i="1"/>
  <c r="BJ199" i="1"/>
  <c r="BS200" i="1"/>
  <c r="BR200" i="1"/>
  <c r="BV200" i="1" s="1"/>
  <c r="BW200" i="1" s="1"/>
  <c r="BQ200" i="1"/>
  <c r="T215" i="1"/>
  <c r="U215" i="1" s="1"/>
  <c r="BS224" i="1"/>
  <c r="BQ224" i="1"/>
  <c r="BS314" i="1"/>
  <c r="BR314" i="1"/>
  <c r="BV314" i="1" s="1"/>
  <c r="BW314" i="1" s="1"/>
  <c r="BQ314" i="1"/>
  <c r="T311" i="1"/>
  <c r="U311" i="1" s="1"/>
  <c r="AB311" i="1" s="1"/>
  <c r="AT251" i="1"/>
  <c r="N251" i="1"/>
  <c r="AF251" i="1"/>
  <c r="K251" i="1"/>
  <c r="AE251" i="1"/>
  <c r="BK126" i="1"/>
  <c r="T126" i="1"/>
  <c r="U126" i="1" s="1"/>
  <c r="Q126" i="1" s="1"/>
  <c r="O126" i="1" s="1"/>
  <c r="R126" i="1" s="1"/>
  <c r="L126" i="1" s="1"/>
  <c r="M126" i="1" s="1"/>
  <c r="AE127" i="1"/>
  <c r="N127" i="1"/>
  <c r="S129" i="1"/>
  <c r="BK134" i="1"/>
  <c r="AF135" i="1"/>
  <c r="AE135" i="1"/>
  <c r="N135" i="1"/>
  <c r="AT135" i="1"/>
  <c r="AA141" i="1"/>
  <c r="BK148" i="1"/>
  <c r="BS153" i="1"/>
  <c r="BR153" i="1"/>
  <c r="BV153" i="1" s="1"/>
  <c r="BW153" i="1" s="1"/>
  <c r="BQ153" i="1"/>
  <c r="BS155" i="1"/>
  <c r="BR155" i="1"/>
  <c r="BV155" i="1" s="1"/>
  <c r="BW155" i="1" s="1"/>
  <c r="BQ155" i="1"/>
  <c r="T159" i="1"/>
  <c r="U159" i="1" s="1"/>
  <c r="AF163" i="1"/>
  <c r="AE163" i="1"/>
  <c r="N163" i="1"/>
  <c r="AE164" i="1"/>
  <c r="N164" i="1"/>
  <c r="AT164" i="1"/>
  <c r="AF164" i="1"/>
  <c r="S169" i="1"/>
  <c r="CQ169" i="1"/>
  <c r="BH169" i="1" s="1"/>
  <c r="BJ169" i="1" s="1"/>
  <c r="S170" i="1"/>
  <c r="CQ170" i="1"/>
  <c r="BH170" i="1" s="1"/>
  <c r="BK170" i="1" s="1"/>
  <c r="T172" i="1"/>
  <c r="U172" i="1" s="1"/>
  <c r="Q172" i="1" s="1"/>
  <c r="O172" i="1" s="1"/>
  <c r="R172" i="1" s="1"/>
  <c r="L172" i="1" s="1"/>
  <c r="M172" i="1" s="1"/>
  <c r="AE176" i="1"/>
  <c r="N176" i="1"/>
  <c r="AT176" i="1"/>
  <c r="BK182" i="1"/>
  <c r="BS183" i="1"/>
  <c r="BR183" i="1"/>
  <c r="BV183" i="1" s="1"/>
  <c r="BW183" i="1" s="1"/>
  <c r="BS195" i="1"/>
  <c r="BR195" i="1"/>
  <c r="BV195" i="1" s="1"/>
  <c r="BW195" i="1" s="1"/>
  <c r="BQ195" i="1"/>
  <c r="AF200" i="1"/>
  <c r="AE200" i="1"/>
  <c r="N200" i="1"/>
  <c r="K200" i="1"/>
  <c r="AT200" i="1"/>
  <c r="AC206" i="1"/>
  <c r="V206" i="1"/>
  <c r="Z206" i="1" s="1"/>
  <c r="AB206" i="1"/>
  <c r="AA208" i="1"/>
  <c r="AT127" i="1"/>
  <c r="AA129" i="1"/>
  <c r="CQ129" i="1"/>
  <c r="BH129" i="1" s="1"/>
  <c r="BJ129" i="1" s="1"/>
  <c r="BQ133" i="1"/>
  <c r="AB136" i="1"/>
  <c r="AE138" i="1"/>
  <c r="BK140" i="1"/>
  <c r="BR140" i="1"/>
  <c r="BV140" i="1" s="1"/>
  <c r="BW140" i="1" s="1"/>
  <c r="BS145" i="1"/>
  <c r="BR145" i="1"/>
  <c r="BV145" i="1" s="1"/>
  <c r="BW145" i="1" s="1"/>
  <c r="BQ145" i="1"/>
  <c r="N146" i="1"/>
  <c r="BS147" i="1"/>
  <c r="BR147" i="1"/>
  <c r="BV147" i="1" s="1"/>
  <c r="BW147" i="1" s="1"/>
  <c r="BQ147" i="1"/>
  <c r="T151" i="1"/>
  <c r="U151" i="1" s="1"/>
  <c r="Q151" i="1"/>
  <c r="O151" i="1" s="1"/>
  <c r="R151" i="1" s="1"/>
  <c r="L151" i="1" s="1"/>
  <c r="M151" i="1" s="1"/>
  <c r="BK152" i="1"/>
  <c r="AF155" i="1"/>
  <c r="AE155" i="1"/>
  <c r="N155" i="1"/>
  <c r="AE156" i="1"/>
  <c r="N156" i="1"/>
  <c r="AT156" i="1"/>
  <c r="AF156" i="1"/>
  <c r="CQ158" i="1"/>
  <c r="BH158" i="1" s="1"/>
  <c r="BK158" i="1" s="1"/>
  <c r="AT163" i="1"/>
  <c r="BQ165" i="1"/>
  <c r="AB168" i="1"/>
  <c r="K170" i="1"/>
  <c r="AF170" i="1"/>
  <c r="AE170" i="1"/>
  <c r="BK175" i="1"/>
  <c r="AA175" i="1"/>
  <c r="T176" i="1"/>
  <c r="U176" i="1" s="1"/>
  <c r="AB176" i="1" s="1"/>
  <c r="BJ178" i="1"/>
  <c r="Q180" i="1"/>
  <c r="O180" i="1" s="1"/>
  <c r="R180" i="1" s="1"/>
  <c r="L180" i="1" s="1"/>
  <c r="M180" i="1" s="1"/>
  <c r="AA180" i="1"/>
  <c r="T180" i="1"/>
  <c r="U180" i="1" s="1"/>
  <c r="AA185" i="1"/>
  <c r="BR185" i="1"/>
  <c r="BV185" i="1" s="1"/>
  <c r="BW185" i="1" s="1"/>
  <c r="T201" i="1"/>
  <c r="U201" i="1" s="1"/>
  <c r="AB201" i="1" s="1"/>
  <c r="AA206" i="1"/>
  <c r="AD206" i="1" s="1"/>
  <c r="Q206" i="1"/>
  <c r="O206" i="1" s="1"/>
  <c r="R206" i="1" s="1"/>
  <c r="L206" i="1" s="1"/>
  <c r="M206" i="1" s="1"/>
  <c r="AA207" i="1"/>
  <c r="T207" i="1"/>
  <c r="U207" i="1" s="1"/>
  <c r="Q207" i="1"/>
  <c r="O207" i="1" s="1"/>
  <c r="R207" i="1" s="1"/>
  <c r="AT208" i="1"/>
  <c r="N208" i="1"/>
  <c r="AF208" i="1"/>
  <c r="AE208" i="1"/>
  <c r="K208" i="1"/>
  <c r="T209" i="1"/>
  <c r="U209" i="1" s="1"/>
  <c r="AA223" i="1"/>
  <c r="T244" i="1"/>
  <c r="U244" i="1" s="1"/>
  <c r="CQ126" i="1"/>
  <c r="BH126" i="1" s="1"/>
  <c r="BJ126" i="1" s="1"/>
  <c r="AA127" i="1"/>
  <c r="K128" i="1"/>
  <c r="AT128" i="1"/>
  <c r="BQ128" i="1"/>
  <c r="BR128" i="1"/>
  <c r="BV128" i="1" s="1"/>
  <c r="BW128" i="1" s="1"/>
  <c r="W129" i="1"/>
  <c r="S130" i="1"/>
  <c r="CQ130" i="1"/>
  <c r="BH130" i="1" s="1"/>
  <c r="BJ130" i="1" s="1"/>
  <c r="BR133" i="1"/>
  <c r="BV133" i="1" s="1"/>
  <c r="BW133" i="1" s="1"/>
  <c r="AE136" i="1"/>
  <c r="N136" i="1"/>
  <c r="AT136" i="1"/>
  <c r="S137" i="1"/>
  <c r="CQ137" i="1"/>
  <c r="BH137" i="1" s="1"/>
  <c r="BK137" i="1" s="1"/>
  <c r="BS139" i="1"/>
  <c r="BR139" i="1"/>
  <c r="BV139" i="1" s="1"/>
  <c r="BW139" i="1" s="1"/>
  <c r="BQ139" i="1"/>
  <c r="BS140" i="1"/>
  <c r="T143" i="1"/>
  <c r="U143" i="1" s="1"/>
  <c r="Q143" i="1"/>
  <c r="O143" i="1" s="1"/>
  <c r="R143" i="1" s="1"/>
  <c r="L143" i="1" s="1"/>
  <c r="M143" i="1" s="1"/>
  <c r="AF144" i="1"/>
  <c r="AF147" i="1"/>
  <c r="AE147" i="1"/>
  <c r="N147" i="1"/>
  <c r="AE148" i="1"/>
  <c r="N148" i="1"/>
  <c r="AT148" i="1"/>
  <c r="AF148" i="1"/>
  <c r="CQ150" i="1"/>
  <c r="BH150" i="1" s="1"/>
  <c r="BK150" i="1" s="1"/>
  <c r="AT155" i="1"/>
  <c r="BQ157" i="1"/>
  <c r="S161" i="1"/>
  <c r="CQ161" i="1"/>
  <c r="BH161" i="1" s="1"/>
  <c r="BK161" i="1" s="1"/>
  <c r="S162" i="1"/>
  <c r="CQ162" i="1"/>
  <c r="BH162" i="1" s="1"/>
  <c r="BJ162" i="1" s="1"/>
  <c r="T164" i="1"/>
  <c r="U164" i="1" s="1"/>
  <c r="BR165" i="1"/>
  <c r="BV165" i="1" s="1"/>
  <c r="BW165" i="1" s="1"/>
  <c r="AE168" i="1"/>
  <c r="N168" i="1"/>
  <c r="AT168" i="1"/>
  <c r="BS170" i="1"/>
  <c r="BR170" i="1"/>
  <c r="BV170" i="1" s="1"/>
  <c r="BW170" i="1" s="1"/>
  <c r="BQ170" i="1"/>
  <c r="BS174" i="1"/>
  <c r="BR174" i="1"/>
  <c r="BV174" i="1" s="1"/>
  <c r="BW174" i="1" s="1"/>
  <c r="BQ174" i="1"/>
  <c r="CQ176" i="1"/>
  <c r="BH176" i="1" s="1"/>
  <c r="BJ176" i="1" s="1"/>
  <c r="BQ177" i="1"/>
  <c r="BS177" i="1"/>
  <c r="BS179" i="1"/>
  <c r="BR179" i="1"/>
  <c r="BV179" i="1" s="1"/>
  <c r="BW179" i="1" s="1"/>
  <c r="BS191" i="1"/>
  <c r="BR191" i="1"/>
  <c r="BV191" i="1" s="1"/>
  <c r="BW191" i="1" s="1"/>
  <c r="BQ191" i="1"/>
  <c r="AF196" i="1"/>
  <c r="AE196" i="1"/>
  <c r="N196" i="1"/>
  <c r="K196" i="1"/>
  <c r="T199" i="1"/>
  <c r="U199" i="1" s="1"/>
  <c r="Q199" i="1" s="1"/>
  <c r="O199" i="1" s="1"/>
  <c r="R199" i="1" s="1"/>
  <c r="AA205" i="1"/>
  <c r="BQ205" i="1"/>
  <c r="BR205" i="1"/>
  <c r="BV205" i="1" s="1"/>
  <c r="BW205" i="1" s="1"/>
  <c r="BS217" i="1"/>
  <c r="BR217" i="1"/>
  <c r="BV217" i="1" s="1"/>
  <c r="BW217" i="1" s="1"/>
  <c r="BQ217" i="1"/>
  <c r="BS221" i="1"/>
  <c r="BR221" i="1"/>
  <c r="BV221" i="1" s="1"/>
  <c r="BW221" i="1" s="1"/>
  <c r="BQ221" i="1"/>
  <c r="AA232" i="1"/>
  <c r="S241" i="1"/>
  <c r="CQ241" i="1"/>
  <c r="BH241" i="1" s="1"/>
  <c r="BJ241" i="1" s="1"/>
  <c r="BS213" i="1"/>
  <c r="BR213" i="1"/>
  <c r="BV213" i="1" s="1"/>
  <c r="BW213" i="1" s="1"/>
  <c r="BQ213" i="1"/>
  <c r="AA216" i="1"/>
  <c r="AC221" i="1"/>
  <c r="AB221" i="1"/>
  <c r="T222" i="1"/>
  <c r="U222" i="1" s="1"/>
  <c r="Q222" i="1" s="1"/>
  <c r="O222" i="1" s="1"/>
  <c r="R222" i="1" s="1"/>
  <c r="L222" i="1" s="1"/>
  <c r="M222" i="1" s="1"/>
  <c r="AA225" i="1"/>
  <c r="BJ225" i="1"/>
  <c r="T248" i="1"/>
  <c r="U248" i="1" s="1"/>
  <c r="AA312" i="1"/>
  <c r="AA134" i="1"/>
  <c r="AA142" i="1"/>
  <c r="Q142" i="1"/>
  <c r="O142" i="1" s="1"/>
  <c r="R142" i="1" s="1"/>
  <c r="BJ146" i="1"/>
  <c r="AA150" i="1"/>
  <c r="Q150" i="1"/>
  <c r="O150" i="1" s="1"/>
  <c r="R150" i="1" s="1"/>
  <c r="AA158" i="1"/>
  <c r="Q158" i="1"/>
  <c r="O158" i="1" s="1"/>
  <c r="R158" i="1" s="1"/>
  <c r="AA166" i="1"/>
  <c r="BJ170" i="1"/>
  <c r="AA174" i="1"/>
  <c r="Q174" i="1"/>
  <c r="O174" i="1" s="1"/>
  <c r="R174" i="1" s="1"/>
  <c r="CQ189" i="1"/>
  <c r="BH189" i="1" s="1"/>
  <c r="BJ189" i="1" s="1"/>
  <c r="Q190" i="1"/>
  <c r="O190" i="1" s="1"/>
  <c r="R190" i="1" s="1"/>
  <c r="L190" i="1" s="1"/>
  <c r="M190" i="1" s="1"/>
  <c r="BS194" i="1"/>
  <c r="BR194" i="1"/>
  <c r="BV194" i="1" s="1"/>
  <c r="BW194" i="1" s="1"/>
  <c r="BQ194" i="1"/>
  <c r="BJ195" i="1"/>
  <c r="W205" i="1"/>
  <c r="V214" i="1"/>
  <c r="Z214" i="1" s="1"/>
  <c r="AC214" i="1"/>
  <c r="AB214" i="1"/>
  <c r="BR215" i="1"/>
  <c r="BV215" i="1" s="1"/>
  <c r="BW215" i="1" s="1"/>
  <c r="S220" i="1"/>
  <c r="CQ220" i="1"/>
  <c r="BH220" i="1" s="1"/>
  <c r="BK220" i="1" s="1"/>
  <c r="AT224" i="1"/>
  <c r="K224" i="1"/>
  <c r="AE224" i="1"/>
  <c r="N224" i="1"/>
  <c r="AE244" i="1"/>
  <c r="N244" i="1"/>
  <c r="AT244" i="1"/>
  <c r="K244" i="1"/>
  <c r="AF244" i="1"/>
  <c r="AA299" i="1"/>
  <c r="BS309" i="1"/>
  <c r="BR309" i="1"/>
  <c r="BV309" i="1" s="1"/>
  <c r="BW309" i="1" s="1"/>
  <c r="BQ309" i="1"/>
  <c r="BK310" i="1"/>
  <c r="BJ310" i="1"/>
  <c r="AA215" i="1"/>
  <c r="Q215" i="1"/>
  <c r="O215" i="1" s="1"/>
  <c r="R215" i="1" s="1"/>
  <c r="N223" i="1"/>
  <c r="AT223" i="1"/>
  <c r="K223" i="1"/>
  <c r="AF223" i="1"/>
  <c r="AE223" i="1"/>
  <c r="V226" i="1"/>
  <c r="Z226" i="1" s="1"/>
  <c r="AC226" i="1"/>
  <c r="S229" i="1"/>
  <c r="CQ229" i="1"/>
  <c r="BH229" i="1" s="1"/>
  <c r="BK229" i="1" s="1"/>
  <c r="AA233" i="1"/>
  <c r="K142" i="1"/>
  <c r="AF142" i="1"/>
  <c r="AF143" i="1"/>
  <c r="AE143" i="1"/>
  <c r="N143" i="1"/>
  <c r="BS143" i="1"/>
  <c r="BR143" i="1"/>
  <c r="BV143" i="1" s="1"/>
  <c r="BW143" i="1" s="1"/>
  <c r="BQ143" i="1"/>
  <c r="K150" i="1"/>
  <c r="AF150" i="1"/>
  <c r="AF151" i="1"/>
  <c r="AE151" i="1"/>
  <c r="N151" i="1"/>
  <c r="BS151" i="1"/>
  <c r="BR151" i="1"/>
  <c r="BV151" i="1" s="1"/>
  <c r="BW151" i="1" s="1"/>
  <c r="BQ151" i="1"/>
  <c r="AB156" i="1"/>
  <c r="K158" i="1"/>
  <c r="AF158" i="1"/>
  <c r="AF159" i="1"/>
  <c r="AE159" i="1"/>
  <c r="N159" i="1"/>
  <c r="BS159" i="1"/>
  <c r="BR159" i="1"/>
  <c r="BV159" i="1" s="1"/>
  <c r="BW159" i="1" s="1"/>
  <c r="BQ159" i="1"/>
  <c r="AB164" i="1"/>
  <c r="K166" i="1"/>
  <c r="AF166" i="1"/>
  <c r="AF167" i="1"/>
  <c r="AE167" i="1"/>
  <c r="N167" i="1"/>
  <c r="BS167" i="1"/>
  <c r="BR167" i="1"/>
  <c r="BV167" i="1" s="1"/>
  <c r="BW167" i="1" s="1"/>
  <c r="BQ167" i="1"/>
  <c r="W168" i="1"/>
  <c r="BR168" i="1"/>
  <c r="BV168" i="1" s="1"/>
  <c r="BW168" i="1" s="1"/>
  <c r="AB172" i="1"/>
  <c r="CQ172" i="1"/>
  <c r="BH172" i="1" s="1"/>
  <c r="BJ172" i="1" s="1"/>
  <c r="K174" i="1"/>
  <c r="AF174" i="1"/>
  <c r="AF175" i="1"/>
  <c r="AE175" i="1"/>
  <c r="N175" i="1"/>
  <c r="BS175" i="1"/>
  <c r="BR175" i="1"/>
  <c r="BV175" i="1" s="1"/>
  <c r="BW175" i="1" s="1"/>
  <c r="BQ175" i="1"/>
  <c r="W176" i="1"/>
  <c r="BR176" i="1"/>
  <c r="BV176" i="1" s="1"/>
  <c r="BW176" i="1" s="1"/>
  <c r="K179" i="1"/>
  <c r="AF179" i="1"/>
  <c r="N179" i="1"/>
  <c r="AE179" i="1"/>
  <c r="AD179" i="1"/>
  <c r="CQ181" i="1"/>
  <c r="BH181" i="1" s="1"/>
  <c r="BJ181" i="1" s="1"/>
  <c r="T189" i="1"/>
  <c r="U189" i="1" s="1"/>
  <c r="T190" i="1"/>
  <c r="U190" i="1" s="1"/>
  <c r="AB190" i="1" s="1"/>
  <c r="W201" i="1"/>
  <c r="AA203" i="1"/>
  <c r="Q203" i="1"/>
  <c r="O203" i="1" s="1"/>
  <c r="R203" i="1" s="1"/>
  <c r="L203" i="1" s="1"/>
  <c r="M203" i="1" s="1"/>
  <c r="T204" i="1"/>
  <c r="U204" i="1" s="1"/>
  <c r="BS206" i="1"/>
  <c r="N207" i="1"/>
  <c r="K207" i="1"/>
  <c r="AT207" i="1"/>
  <c r="AF207" i="1"/>
  <c r="AE207" i="1"/>
  <c r="BR218" i="1"/>
  <c r="BV218" i="1" s="1"/>
  <c r="BW218" i="1" s="1"/>
  <c r="BQ218" i="1"/>
  <c r="BS218" i="1"/>
  <c r="BS220" i="1"/>
  <c r="BR220" i="1"/>
  <c r="BV220" i="1" s="1"/>
  <c r="BW220" i="1" s="1"/>
  <c r="BQ220" i="1"/>
  <c r="AA222" i="1"/>
  <c r="T225" i="1"/>
  <c r="U225" i="1" s="1"/>
  <c r="Q225" i="1" s="1"/>
  <c r="O225" i="1" s="1"/>
  <c r="R225" i="1" s="1"/>
  <c r="L225" i="1" s="1"/>
  <c r="M225" i="1" s="1"/>
  <c r="N226" i="1"/>
  <c r="T228" i="1"/>
  <c r="U228" i="1" s="1"/>
  <c r="AB228" i="1" s="1"/>
  <c r="T243" i="1"/>
  <c r="U243" i="1" s="1"/>
  <c r="Q243" i="1" s="1"/>
  <c r="O243" i="1" s="1"/>
  <c r="R243" i="1" s="1"/>
  <c r="L243" i="1" s="1"/>
  <c r="M243" i="1" s="1"/>
  <c r="BK265" i="1"/>
  <c r="S133" i="1"/>
  <c r="BS136" i="1"/>
  <c r="BK138" i="1"/>
  <c r="S141" i="1"/>
  <c r="AT143" i="1"/>
  <c r="BS144" i="1"/>
  <c r="BK146" i="1"/>
  <c r="S149" i="1"/>
  <c r="AT151" i="1"/>
  <c r="BS152" i="1"/>
  <c r="S157" i="1"/>
  <c r="AT159" i="1"/>
  <c r="BS160" i="1"/>
  <c r="S165" i="1"/>
  <c r="BS168" i="1"/>
  <c r="S173" i="1"/>
  <c r="BS176" i="1"/>
  <c r="AA183" i="1"/>
  <c r="Q183" i="1"/>
  <c r="O183" i="1" s="1"/>
  <c r="R183" i="1" s="1"/>
  <c r="L183" i="1" s="1"/>
  <c r="M183" i="1" s="1"/>
  <c r="T183" i="1"/>
  <c r="U183" i="1" s="1"/>
  <c r="Q184" i="1"/>
  <c r="O184" i="1" s="1"/>
  <c r="R184" i="1" s="1"/>
  <c r="L184" i="1" s="1"/>
  <c r="M184" i="1" s="1"/>
  <c r="AA184" i="1"/>
  <c r="BS184" i="1"/>
  <c r="BR184" i="1"/>
  <c r="BV184" i="1" s="1"/>
  <c r="BW184" i="1" s="1"/>
  <c r="BQ184" i="1"/>
  <c r="AE185" i="1"/>
  <c r="N185" i="1"/>
  <c r="AT185" i="1"/>
  <c r="AF185" i="1"/>
  <c r="K185" i="1"/>
  <c r="BK186" i="1"/>
  <c r="T188" i="1"/>
  <c r="U188" i="1" s="1"/>
  <c r="Q188" i="1" s="1"/>
  <c r="O188" i="1" s="1"/>
  <c r="R188" i="1" s="1"/>
  <c r="L188" i="1" s="1"/>
  <c r="M188" i="1" s="1"/>
  <c r="BJ190" i="1"/>
  <c r="AB193" i="1"/>
  <c r="T194" i="1"/>
  <c r="U194" i="1" s="1"/>
  <c r="AB194" i="1" s="1"/>
  <c r="BQ197" i="1"/>
  <c r="BS197" i="1"/>
  <c r="BR197" i="1"/>
  <c r="BV197" i="1" s="1"/>
  <c r="BW197" i="1" s="1"/>
  <c r="BS208" i="1"/>
  <c r="BR208" i="1"/>
  <c r="BV208" i="1" s="1"/>
  <c r="BW208" i="1" s="1"/>
  <c r="BQ208" i="1"/>
  <c r="AF209" i="1"/>
  <c r="AE209" i="1"/>
  <c r="AT209" i="1"/>
  <c r="K209" i="1"/>
  <c r="N209" i="1"/>
  <c r="BJ209" i="1"/>
  <c r="BK209" i="1"/>
  <c r="BS216" i="1"/>
  <c r="BR216" i="1"/>
  <c r="BV216" i="1" s="1"/>
  <c r="BW216" i="1" s="1"/>
  <c r="AA217" i="1"/>
  <c r="AF222" i="1"/>
  <c r="AE222" i="1"/>
  <c r="N222" i="1"/>
  <c r="K226" i="1"/>
  <c r="AF226" i="1"/>
  <c r="AE226" i="1"/>
  <c r="AA265" i="1"/>
  <c r="T265" i="1"/>
  <c r="U265" i="1" s="1"/>
  <c r="Q265" i="1" s="1"/>
  <c r="O265" i="1" s="1"/>
  <c r="R265" i="1" s="1"/>
  <c r="L265" i="1" s="1"/>
  <c r="M265" i="1" s="1"/>
  <c r="W128" i="1"/>
  <c r="W132" i="1"/>
  <c r="AE132" i="1"/>
  <c r="N132" i="1"/>
  <c r="CQ133" i="1"/>
  <c r="BH133" i="1" s="1"/>
  <c r="BK133" i="1" s="1"/>
  <c r="BJ134" i="1"/>
  <c r="AA138" i="1"/>
  <c r="T139" i="1"/>
  <c r="U139" i="1" s="1"/>
  <c r="CQ141" i="1"/>
  <c r="BH141" i="1" s="1"/>
  <c r="BJ141" i="1" s="1"/>
  <c r="BJ142" i="1"/>
  <c r="AA146" i="1"/>
  <c r="T147" i="1"/>
  <c r="U147" i="1" s="1"/>
  <c r="Q147" i="1" s="1"/>
  <c r="O147" i="1" s="1"/>
  <c r="R147" i="1" s="1"/>
  <c r="L147" i="1" s="1"/>
  <c r="M147" i="1" s="1"/>
  <c r="CQ149" i="1"/>
  <c r="BH149" i="1" s="1"/>
  <c r="BK149" i="1" s="1"/>
  <c r="BJ150" i="1"/>
  <c r="AA154" i="1"/>
  <c r="T155" i="1"/>
  <c r="U155" i="1" s="1"/>
  <c r="Q155" i="1" s="1"/>
  <c r="O155" i="1" s="1"/>
  <c r="R155" i="1" s="1"/>
  <c r="L155" i="1" s="1"/>
  <c r="M155" i="1" s="1"/>
  <c r="CQ157" i="1"/>
  <c r="BH157" i="1" s="1"/>
  <c r="BJ157" i="1" s="1"/>
  <c r="BJ158" i="1"/>
  <c r="AA162" i="1"/>
  <c r="T163" i="1"/>
  <c r="U163" i="1" s="1"/>
  <c r="CQ165" i="1"/>
  <c r="BH165" i="1" s="1"/>
  <c r="BK165" i="1" s="1"/>
  <c r="AA170" i="1"/>
  <c r="T171" i="1"/>
  <c r="U171" i="1" s="1"/>
  <c r="CQ173" i="1"/>
  <c r="BH173" i="1" s="1"/>
  <c r="BJ173" i="1" s="1"/>
  <c r="BJ174" i="1"/>
  <c r="BK178" i="1"/>
  <c r="T181" i="1"/>
  <c r="U181" i="1" s="1"/>
  <c r="AB181" i="1" s="1"/>
  <c r="AF184" i="1"/>
  <c r="AE184" i="1"/>
  <c r="N184" i="1"/>
  <c r="BQ186" i="1"/>
  <c r="BK187" i="1"/>
  <c r="BJ187" i="1"/>
  <c r="CQ187" i="1"/>
  <c r="BH187" i="1" s="1"/>
  <c r="AF188" i="1"/>
  <c r="AE188" i="1"/>
  <c r="N188" i="1"/>
  <c r="AT188" i="1"/>
  <c r="K188" i="1"/>
  <c r="AB189" i="1"/>
  <c r="K191" i="1"/>
  <c r="AF191" i="1"/>
  <c r="AE191" i="1"/>
  <c r="Q192" i="1"/>
  <c r="O192" i="1" s="1"/>
  <c r="R192" i="1" s="1"/>
  <c r="L192" i="1" s="1"/>
  <c r="M192" i="1" s="1"/>
  <c r="AA192" i="1"/>
  <c r="BS192" i="1"/>
  <c r="BR192" i="1"/>
  <c r="BV192" i="1" s="1"/>
  <c r="BW192" i="1" s="1"/>
  <c r="BQ192" i="1"/>
  <c r="Q193" i="1"/>
  <c r="O193" i="1" s="1"/>
  <c r="R193" i="1" s="1"/>
  <c r="L193" i="1" s="1"/>
  <c r="M193" i="1" s="1"/>
  <c r="AE193" i="1"/>
  <c r="N193" i="1"/>
  <c r="AT193" i="1"/>
  <c r="K193" i="1"/>
  <c r="CQ194" i="1"/>
  <c r="BH194" i="1" s="1"/>
  <c r="BJ194" i="1" s="1"/>
  <c r="AA196" i="1"/>
  <c r="BS196" i="1"/>
  <c r="BR196" i="1"/>
  <c r="BV196" i="1" s="1"/>
  <c r="BW196" i="1" s="1"/>
  <c r="BQ196" i="1"/>
  <c r="AE197" i="1"/>
  <c r="N197" i="1"/>
  <c r="AT197" i="1"/>
  <c r="AF197" i="1"/>
  <c r="K197" i="1"/>
  <c r="AF204" i="1"/>
  <c r="AE204" i="1"/>
  <c r="N204" i="1"/>
  <c r="K204" i="1"/>
  <c r="BK205" i="1"/>
  <c r="BJ207" i="1"/>
  <c r="BS209" i="1"/>
  <c r="BR209" i="1"/>
  <c r="BV209" i="1" s="1"/>
  <c r="BW209" i="1" s="1"/>
  <c r="BQ209" i="1"/>
  <c r="Q214" i="1"/>
  <c r="O214" i="1" s="1"/>
  <c r="R214" i="1" s="1"/>
  <c r="L214" i="1" s="1"/>
  <c r="M214" i="1" s="1"/>
  <c r="AA214" i="1"/>
  <c r="BQ216" i="1"/>
  <c r="CQ217" i="1"/>
  <c r="BH217" i="1" s="1"/>
  <c r="BK217" i="1" s="1"/>
  <c r="S217" i="1"/>
  <c r="K222" i="1"/>
  <c r="AT222" i="1"/>
  <c r="AB226" i="1"/>
  <c r="BS226" i="1"/>
  <c r="BR226" i="1"/>
  <c r="BV226" i="1" s="1"/>
  <c r="BW226" i="1" s="1"/>
  <c r="BQ226" i="1"/>
  <c r="BK247" i="1"/>
  <c r="AA257" i="1"/>
  <c r="BJ183" i="1"/>
  <c r="AA187" i="1"/>
  <c r="Q187" i="1"/>
  <c r="O187" i="1" s="1"/>
  <c r="R187" i="1" s="1"/>
  <c r="AA199" i="1"/>
  <c r="BK199" i="1"/>
  <c r="AB205" i="1"/>
  <c r="T208" i="1"/>
  <c r="U208" i="1" s="1"/>
  <c r="AB208" i="1" s="1"/>
  <c r="AA209" i="1"/>
  <c r="S212" i="1"/>
  <c r="CQ212" i="1"/>
  <c r="BH212" i="1" s="1"/>
  <c r="BJ212" i="1" s="1"/>
  <c r="T232" i="1"/>
  <c r="U232" i="1" s="1"/>
  <c r="AB240" i="1"/>
  <c r="T249" i="1"/>
  <c r="U249" i="1" s="1"/>
  <c r="AA259" i="1"/>
  <c r="T259" i="1"/>
  <c r="U259" i="1" s="1"/>
  <c r="Q259" i="1" s="1"/>
  <c r="O259" i="1" s="1"/>
  <c r="R259" i="1" s="1"/>
  <c r="AF280" i="1"/>
  <c r="AE280" i="1"/>
  <c r="N280" i="1"/>
  <c r="AT280" i="1"/>
  <c r="K280" i="1"/>
  <c r="BS281" i="1"/>
  <c r="BR281" i="1"/>
  <c r="BV281" i="1" s="1"/>
  <c r="BW281" i="1" s="1"/>
  <c r="BQ281" i="1"/>
  <c r="T281" i="1"/>
  <c r="U281" i="1" s="1"/>
  <c r="V287" i="1"/>
  <c r="Z287" i="1" s="1"/>
  <c r="AC287" i="1"/>
  <c r="AD287" i="1" s="1"/>
  <c r="AB287" i="1"/>
  <c r="S177" i="1"/>
  <c r="N178" i="1"/>
  <c r="AE180" i="1"/>
  <c r="N180" i="1"/>
  <c r="AE181" i="1"/>
  <c r="N181" i="1"/>
  <c r="AT181" i="1"/>
  <c r="BJ186" i="1"/>
  <c r="AE189" i="1"/>
  <c r="N189" i="1"/>
  <c r="AT189" i="1"/>
  <c r="BQ190" i="1"/>
  <c r="BR193" i="1"/>
  <c r="BV193" i="1" s="1"/>
  <c r="BW193" i="1" s="1"/>
  <c r="AA195" i="1"/>
  <c r="Q195" i="1"/>
  <c r="O195" i="1" s="1"/>
  <c r="R195" i="1" s="1"/>
  <c r="L195" i="1" s="1"/>
  <c r="M195" i="1" s="1"/>
  <c r="CQ195" i="1"/>
  <c r="BH195" i="1" s="1"/>
  <c r="T200" i="1"/>
  <c r="U200" i="1" s="1"/>
  <c r="Q200" i="1" s="1"/>
  <c r="O200" i="1" s="1"/>
  <c r="R200" i="1" s="1"/>
  <c r="L200" i="1" s="1"/>
  <c r="M200" i="1" s="1"/>
  <c r="BR210" i="1"/>
  <c r="BV210" i="1" s="1"/>
  <c r="BW210" i="1" s="1"/>
  <c r="BQ210" i="1"/>
  <c r="BS210" i="1"/>
  <c r="BS212" i="1"/>
  <c r="BR212" i="1"/>
  <c r="BV212" i="1" s="1"/>
  <c r="BW212" i="1" s="1"/>
  <c r="BQ212" i="1"/>
  <c r="AF213" i="1"/>
  <c r="AE213" i="1"/>
  <c r="AF214" i="1"/>
  <c r="AE214" i="1"/>
  <c r="N214" i="1"/>
  <c r="N215" i="1"/>
  <c r="AT215" i="1"/>
  <c r="K215" i="1"/>
  <c r="AF215" i="1"/>
  <c r="AE215" i="1"/>
  <c r="AT216" i="1"/>
  <c r="K216" i="1"/>
  <c r="AE216" i="1"/>
  <c r="N216" i="1"/>
  <c r="T218" i="1"/>
  <c r="U218" i="1" s="1"/>
  <c r="AA227" i="1"/>
  <c r="CQ249" i="1"/>
  <c r="BH249" i="1" s="1"/>
  <c r="BK249" i="1" s="1"/>
  <c r="AF259" i="1"/>
  <c r="AE259" i="1"/>
  <c r="N259" i="1"/>
  <c r="AT259" i="1"/>
  <c r="K259" i="1"/>
  <c r="N263" i="1"/>
  <c r="AF263" i="1"/>
  <c r="AT263" i="1"/>
  <c r="AE263" i="1"/>
  <c r="BS180" i="1"/>
  <c r="BR180" i="1"/>
  <c r="BV180" i="1" s="1"/>
  <c r="BW180" i="1" s="1"/>
  <c r="BQ180" i="1"/>
  <c r="AB185" i="1"/>
  <c r="K187" i="1"/>
  <c r="AF187" i="1"/>
  <c r="BS188" i="1"/>
  <c r="BR188" i="1"/>
  <c r="BV188" i="1" s="1"/>
  <c r="BW188" i="1" s="1"/>
  <c r="BQ188" i="1"/>
  <c r="BR190" i="1"/>
  <c r="BV190" i="1" s="1"/>
  <c r="BW190" i="1" s="1"/>
  <c r="AA191" i="1"/>
  <c r="Q191" i="1"/>
  <c r="O191" i="1" s="1"/>
  <c r="R191" i="1" s="1"/>
  <c r="BS193" i="1"/>
  <c r="BK195" i="1"/>
  <c r="S202" i="1"/>
  <c r="K203" i="1"/>
  <c r="AF203" i="1"/>
  <c r="Q204" i="1"/>
  <c r="O204" i="1" s="1"/>
  <c r="R204" i="1" s="1"/>
  <c r="L204" i="1" s="1"/>
  <c r="M204" i="1" s="1"/>
  <c r="BK207" i="1"/>
  <c r="AC213" i="1"/>
  <c r="AB213" i="1"/>
  <c r="BK225" i="1"/>
  <c r="BS225" i="1"/>
  <c r="BR225" i="1"/>
  <c r="BV225" i="1" s="1"/>
  <c r="BW225" i="1" s="1"/>
  <c r="BQ225" i="1"/>
  <c r="T227" i="1"/>
  <c r="U227" i="1" s="1"/>
  <c r="Q227" i="1" s="1"/>
  <c r="O227" i="1" s="1"/>
  <c r="R227" i="1" s="1"/>
  <c r="L227" i="1" s="1"/>
  <c r="M227" i="1" s="1"/>
  <c r="AF227" i="1"/>
  <c r="AE227" i="1"/>
  <c r="N227" i="1"/>
  <c r="AT227" i="1"/>
  <c r="K227" i="1"/>
  <c r="BS242" i="1"/>
  <c r="BR242" i="1"/>
  <c r="BV242" i="1" s="1"/>
  <c r="BW242" i="1" s="1"/>
  <c r="T245" i="1"/>
  <c r="U245" i="1" s="1"/>
  <c r="BS253" i="1"/>
  <c r="BR253" i="1"/>
  <c r="BV253" i="1" s="1"/>
  <c r="BW253" i="1" s="1"/>
  <c r="BQ253" i="1"/>
  <c r="AA254" i="1"/>
  <c r="T254" i="1"/>
  <c r="U254" i="1" s="1"/>
  <c r="Q254" i="1" s="1"/>
  <c r="O254" i="1" s="1"/>
  <c r="R254" i="1" s="1"/>
  <c r="L254" i="1" s="1"/>
  <c r="M254" i="1" s="1"/>
  <c r="CQ179" i="1"/>
  <c r="BH179" i="1" s="1"/>
  <c r="BK179" i="1" s="1"/>
  <c r="BS181" i="1"/>
  <c r="BK183" i="1"/>
  <c r="S186" i="1"/>
  <c r="BS189" i="1"/>
  <c r="BK191" i="1"/>
  <c r="AD192" i="1"/>
  <c r="T196" i="1"/>
  <c r="U196" i="1" s="1"/>
  <c r="AB197" i="1"/>
  <c r="K199" i="1"/>
  <c r="AF199" i="1"/>
  <c r="CQ202" i="1"/>
  <c r="BH202" i="1" s="1"/>
  <c r="BK202" i="1" s="1"/>
  <c r="BS204" i="1"/>
  <c r="BR204" i="1"/>
  <c r="BV204" i="1" s="1"/>
  <c r="BW204" i="1" s="1"/>
  <c r="BQ204" i="1"/>
  <c r="T205" i="1"/>
  <c r="U205" i="1" s="1"/>
  <c r="Q205" i="1" s="1"/>
  <c r="O205" i="1" s="1"/>
  <c r="R205" i="1" s="1"/>
  <c r="L205" i="1" s="1"/>
  <c r="M205" i="1" s="1"/>
  <c r="AE205" i="1"/>
  <c r="N205" i="1"/>
  <c r="AT205" i="1"/>
  <c r="BJ206" i="1"/>
  <c r="BK210" i="1"/>
  <c r="V213" i="1"/>
  <c r="Z213" i="1" s="1"/>
  <c r="BJ215" i="1"/>
  <c r="T223" i="1"/>
  <c r="U223" i="1" s="1"/>
  <c r="AA229" i="1"/>
  <c r="T238" i="1"/>
  <c r="U238" i="1" s="1"/>
  <c r="T239" i="1"/>
  <c r="U239" i="1" s="1"/>
  <c r="BQ242" i="1"/>
  <c r="CQ245" i="1"/>
  <c r="BH245" i="1" s="1"/>
  <c r="BK245" i="1" s="1"/>
  <c r="AA249" i="1"/>
  <c r="Q249" i="1"/>
  <c r="O249" i="1" s="1"/>
  <c r="R249" i="1" s="1"/>
  <c r="L249" i="1" s="1"/>
  <c r="M249" i="1" s="1"/>
  <c r="T276" i="1"/>
  <c r="U276" i="1" s="1"/>
  <c r="T280" i="1"/>
  <c r="U280" i="1" s="1"/>
  <c r="AE206" i="1"/>
  <c r="BK208" i="1"/>
  <c r="BR214" i="1"/>
  <c r="BV214" i="1" s="1"/>
  <c r="BW214" i="1" s="1"/>
  <c r="BQ214" i="1"/>
  <c r="BR222" i="1"/>
  <c r="BV222" i="1" s="1"/>
  <c r="BW222" i="1" s="1"/>
  <c r="BQ222" i="1"/>
  <c r="AF231" i="1"/>
  <c r="AE231" i="1"/>
  <c r="N231" i="1"/>
  <c r="BS231" i="1"/>
  <c r="BR231" i="1"/>
  <c r="BV231" i="1" s="1"/>
  <c r="BW231" i="1" s="1"/>
  <c r="BQ231" i="1"/>
  <c r="AE232" i="1"/>
  <c r="N232" i="1"/>
  <c r="AT232" i="1"/>
  <c r="AF232" i="1"/>
  <c r="K232" i="1"/>
  <c r="BS232" i="1"/>
  <c r="AF239" i="1"/>
  <c r="AE239" i="1"/>
  <c r="N239" i="1"/>
  <c r="AT239" i="1"/>
  <c r="K239" i="1"/>
  <c r="AC242" i="1"/>
  <c r="AB242" i="1"/>
  <c r="K242" i="1"/>
  <c r="AF242" i="1"/>
  <c r="AE242" i="1"/>
  <c r="AF243" i="1"/>
  <c r="AE243" i="1"/>
  <c r="N243" i="1"/>
  <c r="AT243" i="1"/>
  <c r="BQ248" i="1"/>
  <c r="BS248" i="1"/>
  <c r="BR248" i="1"/>
  <c r="BV248" i="1" s="1"/>
  <c r="BW248" i="1" s="1"/>
  <c r="BS258" i="1"/>
  <c r="BR258" i="1"/>
  <c r="BV258" i="1" s="1"/>
  <c r="BW258" i="1" s="1"/>
  <c r="BQ258" i="1"/>
  <c r="AA267" i="1"/>
  <c r="BS267" i="1"/>
  <c r="BQ267" i="1"/>
  <c r="T274" i="1"/>
  <c r="U274" i="1" s="1"/>
  <c r="Q274" i="1" s="1"/>
  <c r="O274" i="1" s="1"/>
  <c r="R274" i="1" s="1"/>
  <c r="L274" i="1" s="1"/>
  <c r="M274" i="1" s="1"/>
  <c r="AA277" i="1"/>
  <c r="V298" i="1"/>
  <c r="Z298" i="1" s="1"/>
  <c r="AC298" i="1"/>
  <c r="N211" i="1"/>
  <c r="AT211" i="1"/>
  <c r="K211" i="1"/>
  <c r="T211" i="1"/>
  <c r="U211" i="1" s="1"/>
  <c r="BJ213" i="1"/>
  <c r="BJ216" i="1"/>
  <c r="AF217" i="1"/>
  <c r="AE217" i="1"/>
  <c r="AF218" i="1"/>
  <c r="AE218" i="1"/>
  <c r="N218" i="1"/>
  <c r="N219" i="1"/>
  <c r="AT219" i="1"/>
  <c r="K219" i="1"/>
  <c r="T219" i="1"/>
  <c r="U219" i="1" s="1"/>
  <c r="AB219" i="1" s="1"/>
  <c r="BJ221" i="1"/>
  <c r="BK223" i="1"/>
  <c r="BJ224" i="1"/>
  <c r="BS229" i="1"/>
  <c r="BR229" i="1"/>
  <c r="BV229" i="1" s="1"/>
  <c r="BW229" i="1" s="1"/>
  <c r="BQ229" i="1"/>
  <c r="K230" i="1"/>
  <c r="AF230" i="1"/>
  <c r="AE230" i="1"/>
  <c r="BK233" i="1"/>
  <c r="K234" i="1"/>
  <c r="AF234" i="1"/>
  <c r="AT234" i="1"/>
  <c r="AE234" i="1"/>
  <c r="S234" i="1"/>
  <c r="CQ234" i="1"/>
  <c r="BH234" i="1" s="1"/>
  <c r="AF235" i="1"/>
  <c r="AE235" i="1"/>
  <c r="N235" i="1"/>
  <c r="BS235" i="1"/>
  <c r="BR235" i="1"/>
  <c r="BV235" i="1" s="1"/>
  <c r="BW235" i="1" s="1"/>
  <c r="BQ235" i="1"/>
  <c r="AA247" i="1"/>
  <c r="BS247" i="1"/>
  <c r="BR247" i="1"/>
  <c r="BV247" i="1" s="1"/>
  <c r="BW247" i="1" s="1"/>
  <c r="BQ247" i="1"/>
  <c r="AE248" i="1"/>
  <c r="N248" i="1"/>
  <c r="AT248" i="1"/>
  <c r="AF248" i="1"/>
  <c r="K248" i="1"/>
  <c r="T250" i="1"/>
  <c r="U250" i="1" s="1"/>
  <c r="AB250" i="1" s="1"/>
  <c r="T256" i="1"/>
  <c r="U256" i="1" s="1"/>
  <c r="AA260" i="1"/>
  <c r="Q260" i="1"/>
  <c r="O260" i="1" s="1"/>
  <c r="R260" i="1" s="1"/>
  <c r="BR262" i="1"/>
  <c r="BV262" i="1" s="1"/>
  <c r="BW262" i="1" s="1"/>
  <c r="BQ262" i="1"/>
  <c r="BS262" i="1"/>
  <c r="V263" i="1"/>
  <c r="Z263" i="1" s="1"/>
  <c r="AC263" i="1"/>
  <c r="AB263" i="1"/>
  <c r="AE267" i="1"/>
  <c r="K267" i="1"/>
  <c r="AF267" i="1"/>
  <c r="BR267" i="1"/>
  <c r="BV267" i="1" s="1"/>
  <c r="BW267" i="1" s="1"/>
  <c r="AA273" i="1"/>
  <c r="CQ274" i="1"/>
  <c r="BH274" i="1" s="1"/>
  <c r="BJ274" i="1" s="1"/>
  <c r="T284" i="1"/>
  <c r="U284" i="1" s="1"/>
  <c r="S297" i="1"/>
  <c r="CQ297" i="1"/>
  <c r="BH297" i="1" s="1"/>
  <c r="T210" i="1"/>
  <c r="U210" i="1" s="1"/>
  <c r="Q210" i="1" s="1"/>
  <c r="O210" i="1" s="1"/>
  <c r="R210" i="1" s="1"/>
  <c r="L210" i="1" s="1"/>
  <c r="M210" i="1" s="1"/>
  <c r="AF210" i="1"/>
  <c r="AE210" i="1"/>
  <c r="N210" i="1"/>
  <c r="AA212" i="1"/>
  <c r="AB215" i="1"/>
  <c r="AT217" i="1"/>
  <c r="AT218" i="1"/>
  <c r="AA220" i="1"/>
  <c r="AB223" i="1"/>
  <c r="BS230" i="1"/>
  <c r="BR230" i="1"/>
  <c r="BV230" i="1" s="1"/>
  <c r="BW230" i="1" s="1"/>
  <c r="BS234" i="1"/>
  <c r="BR234" i="1"/>
  <c r="BV234" i="1" s="1"/>
  <c r="BW234" i="1" s="1"/>
  <c r="BQ234" i="1"/>
  <c r="V235" i="1"/>
  <c r="Z235" i="1" s="1"/>
  <c r="AC235" i="1"/>
  <c r="AB235" i="1"/>
  <c r="AD235" i="1" s="1"/>
  <c r="BS238" i="1"/>
  <c r="BR238" i="1"/>
  <c r="BV238" i="1" s="1"/>
  <c r="BW238" i="1" s="1"/>
  <c r="BK241" i="1"/>
  <c r="BS245" i="1"/>
  <c r="BR245" i="1"/>
  <c r="BV245" i="1" s="1"/>
  <c r="BW245" i="1" s="1"/>
  <c r="BQ245" i="1"/>
  <c r="K246" i="1"/>
  <c r="AF246" i="1"/>
  <c r="AE246" i="1"/>
  <c r="AF247" i="1"/>
  <c r="AE247" i="1"/>
  <c r="N247" i="1"/>
  <c r="AB249" i="1"/>
  <c r="BS249" i="1"/>
  <c r="BR249" i="1"/>
  <c r="BV249" i="1" s="1"/>
  <c r="BW249" i="1" s="1"/>
  <c r="AA251" i="1"/>
  <c r="AT252" i="1"/>
  <c r="K252" i="1"/>
  <c r="AF252" i="1"/>
  <c r="AE252" i="1"/>
  <c r="T253" i="1"/>
  <c r="U253" i="1" s="1"/>
  <c r="T257" i="1"/>
  <c r="U257" i="1" s="1"/>
  <c r="AF260" i="1"/>
  <c r="AE260" i="1"/>
  <c r="AT260" i="1"/>
  <c r="N260" i="1"/>
  <c r="K260" i="1"/>
  <c r="BR265" i="1"/>
  <c r="BV265" i="1" s="1"/>
  <c r="BW265" i="1" s="1"/>
  <c r="BQ265" i="1"/>
  <c r="BS265" i="1"/>
  <c r="BS266" i="1"/>
  <c r="BR266" i="1"/>
  <c r="BV266" i="1" s="1"/>
  <c r="BW266" i="1" s="1"/>
  <c r="BQ266" i="1"/>
  <c r="N267" i="1"/>
  <c r="AT267" i="1"/>
  <c r="T293" i="1"/>
  <c r="U293" i="1" s="1"/>
  <c r="AB293" i="1" s="1"/>
  <c r="BR293" i="1"/>
  <c r="BV293" i="1" s="1"/>
  <c r="BW293" i="1" s="1"/>
  <c r="BS293" i="1"/>
  <c r="BQ293" i="1"/>
  <c r="AT210" i="1"/>
  <c r="AT212" i="1"/>
  <c r="K212" i="1"/>
  <c r="Q213" i="1"/>
  <c r="O213" i="1" s="1"/>
  <c r="R213" i="1" s="1"/>
  <c r="L213" i="1" s="1"/>
  <c r="M213" i="1" s="1"/>
  <c r="T216" i="1"/>
  <c r="U216" i="1" s="1"/>
  <c r="AB216" i="1" s="1"/>
  <c r="N217" i="1"/>
  <c r="K218" i="1"/>
  <c r="AT220" i="1"/>
  <c r="K220" i="1"/>
  <c r="Q221" i="1"/>
  <c r="O221" i="1" s="1"/>
  <c r="R221" i="1" s="1"/>
  <c r="T224" i="1"/>
  <c r="U224" i="1" s="1"/>
  <c r="Q224" i="1" s="1"/>
  <c r="O224" i="1" s="1"/>
  <c r="R224" i="1" s="1"/>
  <c r="L224" i="1" s="1"/>
  <c r="M224" i="1" s="1"/>
  <c r="BR233" i="1"/>
  <c r="BV233" i="1" s="1"/>
  <c r="BW233" i="1" s="1"/>
  <c r="BJ234" i="1"/>
  <c r="BK238" i="1"/>
  <c r="BQ238" i="1"/>
  <c r="BS246" i="1"/>
  <c r="BR246" i="1"/>
  <c r="BV246" i="1" s="1"/>
  <c r="BW246" i="1" s="1"/>
  <c r="BQ246" i="1"/>
  <c r="AT247" i="1"/>
  <c r="BQ249" i="1"/>
  <c r="AF253" i="1"/>
  <c r="N253" i="1"/>
  <c r="AE253" i="1"/>
  <c r="AT253" i="1"/>
  <c r="BJ265" i="1"/>
  <c r="AA292" i="1"/>
  <c r="T292" i="1"/>
  <c r="U292" i="1" s="1"/>
  <c r="Q292" i="1" s="1"/>
  <c r="O292" i="1" s="1"/>
  <c r="R292" i="1" s="1"/>
  <c r="BS227" i="1"/>
  <c r="BR227" i="1"/>
  <c r="BV227" i="1" s="1"/>
  <c r="BW227" i="1" s="1"/>
  <c r="BQ227" i="1"/>
  <c r="W228" i="1"/>
  <c r="AC230" i="1"/>
  <c r="BJ230" i="1"/>
  <c r="BS243" i="1"/>
  <c r="BR243" i="1"/>
  <c r="BV243" i="1" s="1"/>
  <c r="BW243" i="1" s="1"/>
  <c r="BQ243" i="1"/>
  <c r="BK251" i="1"/>
  <c r="W252" i="1"/>
  <c r="BJ252" i="1"/>
  <c r="AA261" i="1"/>
  <c r="T261" i="1"/>
  <c r="U261" i="1" s="1"/>
  <c r="Q261" i="1" s="1"/>
  <c r="O261" i="1" s="1"/>
  <c r="R261" i="1" s="1"/>
  <c r="L261" i="1" s="1"/>
  <c r="M261" i="1" s="1"/>
  <c r="BJ261" i="1"/>
  <c r="BS263" i="1"/>
  <c r="BR263" i="1"/>
  <c r="BV263" i="1" s="1"/>
  <c r="BW263" i="1" s="1"/>
  <c r="BQ263" i="1"/>
  <c r="BR264" i="1"/>
  <c r="BV264" i="1" s="1"/>
  <c r="BW264" i="1" s="1"/>
  <c r="BQ264" i="1"/>
  <c r="T267" i="1"/>
  <c r="U267" i="1" s="1"/>
  <c r="AB267" i="1" s="1"/>
  <c r="AC268" i="1"/>
  <c r="AD268" i="1" s="1"/>
  <c r="V268" i="1"/>
  <c r="Z268" i="1" s="1"/>
  <c r="AB268" i="1"/>
  <c r="AF291" i="1"/>
  <c r="AT291" i="1"/>
  <c r="N291" i="1"/>
  <c r="AE291" i="1"/>
  <c r="K291" i="1"/>
  <c r="AF292" i="1"/>
  <c r="AE292" i="1"/>
  <c r="N292" i="1"/>
  <c r="AT292" i="1"/>
  <c r="K292" i="1"/>
  <c r="BJ233" i="1"/>
  <c r="BK234" i="1"/>
  <c r="S237" i="1"/>
  <c r="K238" i="1"/>
  <c r="AF238" i="1"/>
  <c r="T240" i="1"/>
  <c r="U240" i="1" s="1"/>
  <c r="AE240" i="1"/>
  <c r="N240" i="1"/>
  <c r="AT240" i="1"/>
  <c r="BR244" i="1"/>
  <c r="BV244" i="1" s="1"/>
  <c r="BW244" i="1" s="1"/>
  <c r="BK253" i="1"/>
  <c r="BQ256" i="1"/>
  <c r="BS256" i="1"/>
  <c r="BR256" i="1"/>
  <c r="BV256" i="1" s="1"/>
  <c r="BW256" i="1" s="1"/>
  <c r="BK261" i="1"/>
  <c r="AA262" i="1"/>
  <c r="BJ263" i="1"/>
  <c r="AF264" i="1"/>
  <c r="AE264" i="1"/>
  <c r="K264" i="1"/>
  <c r="N264" i="1"/>
  <c r="BS264" i="1"/>
  <c r="AA266" i="1"/>
  <c r="T266" i="1"/>
  <c r="U266" i="1" s="1"/>
  <c r="Q266" i="1" s="1"/>
  <c r="O266" i="1" s="1"/>
  <c r="R266" i="1" s="1"/>
  <c r="T271" i="1"/>
  <c r="U271" i="1" s="1"/>
  <c r="AB271" i="1" s="1"/>
  <c r="BR276" i="1"/>
  <c r="BV276" i="1" s="1"/>
  <c r="BW276" i="1" s="1"/>
  <c r="BQ276" i="1"/>
  <c r="BS276" i="1"/>
  <c r="AF279" i="1"/>
  <c r="N279" i="1"/>
  <c r="K279" i="1"/>
  <c r="AE279" i="1"/>
  <c r="AT279" i="1"/>
  <c r="BR286" i="1"/>
  <c r="BV286" i="1" s="1"/>
  <c r="BW286" i="1" s="1"/>
  <c r="BS286" i="1"/>
  <c r="T291" i="1"/>
  <c r="U291" i="1" s="1"/>
  <c r="BJ297" i="1"/>
  <c r="BS298" i="1"/>
  <c r="BQ298" i="1"/>
  <c r="BR298" i="1"/>
  <c r="BV298" i="1" s="1"/>
  <c r="BW298" i="1" s="1"/>
  <c r="AB232" i="1"/>
  <c r="BS239" i="1"/>
  <c r="BR239" i="1"/>
  <c r="BV239" i="1" s="1"/>
  <c r="BW239" i="1" s="1"/>
  <c r="BQ239" i="1"/>
  <c r="T251" i="1"/>
  <c r="U251" i="1" s="1"/>
  <c r="Q251" i="1" s="1"/>
  <c r="O251" i="1" s="1"/>
  <c r="R251" i="1" s="1"/>
  <c r="L251" i="1" s="1"/>
  <c r="M251" i="1" s="1"/>
  <c r="AE256" i="1"/>
  <c r="N256" i="1"/>
  <c r="AF256" i="1"/>
  <c r="K256" i="1"/>
  <c r="AT256" i="1"/>
  <c r="BS257" i="1"/>
  <c r="BR257" i="1"/>
  <c r="BV257" i="1" s="1"/>
  <c r="BW257" i="1" s="1"/>
  <c r="BQ257" i="1"/>
  <c r="AT266" i="1"/>
  <c r="K266" i="1"/>
  <c r="AE266" i="1"/>
  <c r="AF266" i="1"/>
  <c r="BK269" i="1"/>
  <c r="T277" i="1"/>
  <c r="U277" i="1" s="1"/>
  <c r="BQ286" i="1"/>
  <c r="BK288" i="1"/>
  <c r="CQ226" i="1"/>
  <c r="BH226" i="1" s="1"/>
  <c r="BK226" i="1" s="1"/>
  <c r="BK230" i="1"/>
  <c r="S233" i="1"/>
  <c r="Q235" i="1"/>
  <c r="O235" i="1" s="1"/>
  <c r="R235" i="1" s="1"/>
  <c r="L235" i="1" s="1"/>
  <c r="M235" i="1" s="1"/>
  <c r="T236" i="1"/>
  <c r="U236" i="1" s="1"/>
  <c r="Q236" i="1" s="1"/>
  <c r="O236" i="1" s="1"/>
  <c r="R236" i="1" s="1"/>
  <c r="L236" i="1" s="1"/>
  <c r="M236" i="1" s="1"/>
  <c r="AE236" i="1"/>
  <c r="N236" i="1"/>
  <c r="AT236" i="1"/>
  <c r="BJ238" i="1"/>
  <c r="BR240" i="1"/>
  <c r="BV240" i="1" s="1"/>
  <c r="BW240" i="1" s="1"/>
  <c r="CQ242" i="1"/>
  <c r="BH242" i="1" s="1"/>
  <c r="BJ242" i="1" s="1"/>
  <c r="BJ245" i="1"/>
  <c r="T247" i="1"/>
  <c r="U247" i="1" s="1"/>
  <c r="Q247" i="1" s="1"/>
  <c r="O247" i="1" s="1"/>
  <c r="R247" i="1" s="1"/>
  <c r="L247" i="1" s="1"/>
  <c r="M247" i="1" s="1"/>
  <c r="AA250" i="1"/>
  <c r="BQ251" i="1"/>
  <c r="T252" i="1"/>
  <c r="U252" i="1" s="1"/>
  <c r="BJ257" i="1"/>
  <c r="Q268" i="1"/>
  <c r="O268" i="1" s="1"/>
  <c r="R268" i="1" s="1"/>
  <c r="L268" i="1" s="1"/>
  <c r="M268" i="1" s="1"/>
  <c r="AA268" i="1"/>
  <c r="T273" i="1"/>
  <c r="U273" i="1" s="1"/>
  <c r="AT274" i="1"/>
  <c r="K274" i="1"/>
  <c r="AE274" i="1"/>
  <c r="N274" i="1"/>
  <c r="AF274" i="1"/>
  <c r="S278" i="1"/>
  <c r="CQ278" i="1"/>
  <c r="BH278" i="1" s="1"/>
  <c r="BJ278" i="1" s="1"/>
  <c r="BK252" i="1"/>
  <c r="AF254" i="1"/>
  <c r="AE254" i="1"/>
  <c r="N254" i="1"/>
  <c r="BS254" i="1"/>
  <c r="BR254" i="1"/>
  <c r="BV254" i="1" s="1"/>
  <c r="BW254" i="1" s="1"/>
  <c r="BQ254" i="1"/>
  <c r="T255" i="1"/>
  <c r="U255" i="1" s="1"/>
  <c r="AE255" i="1"/>
  <c r="N255" i="1"/>
  <c r="AT255" i="1"/>
  <c r="BK257" i="1"/>
  <c r="BR260" i="1"/>
  <c r="BV260" i="1" s="1"/>
  <c r="BW260" i="1" s="1"/>
  <c r="BQ260" i="1"/>
  <c r="BS260" i="1"/>
  <c r="AT271" i="1"/>
  <c r="K271" i="1"/>
  <c r="AF271" i="1"/>
  <c r="AE271" i="1"/>
  <c r="S286" i="1"/>
  <c r="CQ286" i="1"/>
  <c r="BH286" i="1" s="1"/>
  <c r="BK286" i="1" s="1"/>
  <c r="AA289" i="1"/>
  <c r="Q230" i="1"/>
  <c r="O230" i="1" s="1"/>
  <c r="R230" i="1" s="1"/>
  <c r="L230" i="1" s="1"/>
  <c r="M230" i="1" s="1"/>
  <c r="Q242" i="1"/>
  <c r="O242" i="1" s="1"/>
  <c r="R242" i="1" s="1"/>
  <c r="Q246" i="1"/>
  <c r="O246" i="1" s="1"/>
  <c r="R246" i="1" s="1"/>
  <c r="BS255" i="1"/>
  <c r="BQ255" i="1"/>
  <c r="S270" i="1"/>
  <c r="CQ270" i="1"/>
  <c r="BH270" i="1" s="1"/>
  <c r="BK270" i="1" s="1"/>
  <c r="BS271" i="1"/>
  <c r="BQ271" i="1"/>
  <c r="BR272" i="1"/>
  <c r="BV272" i="1" s="1"/>
  <c r="BW272" i="1" s="1"/>
  <c r="BQ272" i="1"/>
  <c r="BS272" i="1"/>
  <c r="BS275" i="1"/>
  <c r="BQ275" i="1"/>
  <c r="BR275" i="1"/>
  <c r="BV275" i="1" s="1"/>
  <c r="BW275" i="1" s="1"/>
  <c r="N285" i="1"/>
  <c r="AT285" i="1"/>
  <c r="AE285" i="1"/>
  <c r="K285" i="1"/>
  <c r="AF285" i="1"/>
  <c r="BS295" i="1"/>
  <c r="BR295" i="1"/>
  <c r="BV295" i="1" s="1"/>
  <c r="BW295" i="1" s="1"/>
  <c r="BQ295" i="1"/>
  <c r="V305" i="1"/>
  <c r="Z305" i="1" s="1"/>
  <c r="AC305" i="1"/>
  <c r="AB305" i="1"/>
  <c r="BR255" i="1"/>
  <c r="BV255" i="1" s="1"/>
  <c r="BW255" i="1" s="1"/>
  <c r="Q263" i="1"/>
  <c r="O263" i="1" s="1"/>
  <c r="R263" i="1" s="1"/>
  <c r="L263" i="1" s="1"/>
  <c r="M263" i="1" s="1"/>
  <c r="AA263" i="1"/>
  <c r="BK266" i="1"/>
  <c r="BS270" i="1"/>
  <c r="BR270" i="1"/>
  <c r="BV270" i="1" s="1"/>
  <c r="BW270" i="1" s="1"/>
  <c r="BQ270" i="1"/>
  <c r="BJ271" i="1"/>
  <c r="AF272" i="1"/>
  <c r="AE272" i="1"/>
  <c r="K272" i="1"/>
  <c r="W273" i="1"/>
  <c r="BJ275" i="1"/>
  <c r="AA278" i="1"/>
  <c r="T289" i="1"/>
  <c r="U289" i="1" s="1"/>
  <c r="N293" i="1"/>
  <c r="AT293" i="1"/>
  <c r="AF293" i="1"/>
  <c r="AE293" i="1"/>
  <c r="K293" i="1"/>
  <c r="AA295" i="1"/>
  <c r="AA301" i="1"/>
  <c r="T301" i="1"/>
  <c r="U301" i="1" s="1"/>
  <c r="K250" i="1"/>
  <c r="BK263" i="1"/>
  <c r="Q280" i="1"/>
  <c r="O280" i="1" s="1"/>
  <c r="R280" i="1" s="1"/>
  <c r="L280" i="1" s="1"/>
  <c r="M280" i="1" s="1"/>
  <c r="AA280" i="1"/>
  <c r="T285" i="1"/>
  <c r="U285" i="1" s="1"/>
  <c r="AB285" i="1" s="1"/>
  <c r="T295" i="1"/>
  <c r="U295" i="1" s="1"/>
  <c r="Q295" i="1" s="1"/>
  <c r="O295" i="1" s="1"/>
  <c r="R295" i="1" s="1"/>
  <c r="L295" i="1" s="1"/>
  <c r="M295" i="1" s="1"/>
  <c r="BK300" i="1"/>
  <c r="T303" i="1"/>
  <c r="U303" i="1" s="1"/>
  <c r="S258" i="1"/>
  <c r="S262" i="1"/>
  <c r="S264" i="1"/>
  <c r="AF268" i="1"/>
  <c r="AE268" i="1"/>
  <c r="N273" i="1"/>
  <c r="AF273" i="1"/>
  <c r="AE273" i="1"/>
  <c r="AA282" i="1"/>
  <c r="BQ290" i="1"/>
  <c r="BS290" i="1"/>
  <c r="BR290" i="1"/>
  <c r="BV290" i="1" s="1"/>
  <c r="BW290" i="1" s="1"/>
  <c r="BK304" i="1"/>
  <c r="AF306" i="1"/>
  <c r="AE306" i="1"/>
  <c r="N306" i="1"/>
  <c r="K306" i="1"/>
  <c r="AT306" i="1"/>
  <c r="BQ307" i="1"/>
  <c r="BS307" i="1"/>
  <c r="AT262" i="1"/>
  <c r="K262" i="1"/>
  <c r="BQ269" i="1"/>
  <c r="T269" i="1"/>
  <c r="U269" i="1" s="1"/>
  <c r="AB269" i="1" s="1"/>
  <c r="W272" i="1"/>
  <c r="AB273" i="1"/>
  <c r="AT273" i="1"/>
  <c r="AA275" i="1"/>
  <c r="AF276" i="1"/>
  <c r="AE276" i="1"/>
  <c r="N276" i="1"/>
  <c r="V279" i="1"/>
  <c r="Z279" i="1" s="1"/>
  <c r="AC279" i="1"/>
  <c r="BR280" i="1"/>
  <c r="BV280" i="1" s="1"/>
  <c r="BW280" i="1" s="1"/>
  <c r="BQ280" i="1"/>
  <c r="BS283" i="1"/>
  <c r="BR283" i="1"/>
  <c r="BV283" i="1" s="1"/>
  <c r="BW283" i="1" s="1"/>
  <c r="AF287" i="1"/>
  <c r="N287" i="1"/>
  <c r="AT287" i="1"/>
  <c r="K287" i="1"/>
  <c r="AA309" i="1"/>
  <c r="T309" i="1"/>
  <c r="U309" i="1" s="1"/>
  <c r="Q309" i="1" s="1"/>
  <c r="O309" i="1" s="1"/>
  <c r="R309" i="1" s="1"/>
  <c r="L309" i="1" s="1"/>
  <c r="M309" i="1" s="1"/>
  <c r="BQ261" i="1"/>
  <c r="BR269" i="1"/>
  <c r="BV269" i="1" s="1"/>
  <c r="BW269" i="1" s="1"/>
  <c r="AA270" i="1"/>
  <c r="BS274" i="1"/>
  <c r="BR274" i="1"/>
  <c r="BV274" i="1" s="1"/>
  <c r="BW274" i="1" s="1"/>
  <c r="BQ274" i="1"/>
  <c r="N281" i="1"/>
  <c r="AT281" i="1"/>
  <c r="AF281" i="1"/>
  <c r="AE281" i="1"/>
  <c r="AT282" i="1"/>
  <c r="K282" i="1"/>
  <c r="AF282" i="1"/>
  <c r="AE282" i="1"/>
  <c r="AA283" i="1"/>
  <c r="AA288" i="1"/>
  <c r="BR294" i="1"/>
  <c r="BV294" i="1" s="1"/>
  <c r="BW294" i="1" s="1"/>
  <c r="BS294" i="1"/>
  <c r="BS301" i="1"/>
  <c r="BR301" i="1"/>
  <c r="BV301" i="1" s="1"/>
  <c r="BW301" i="1" s="1"/>
  <c r="BQ301" i="1"/>
  <c r="BK302" i="1"/>
  <c r="BJ302" i="1"/>
  <c r="AA303" i="1"/>
  <c r="W256" i="1"/>
  <c r="CQ267" i="1"/>
  <c r="BH267" i="1" s="1"/>
  <c r="BK267" i="1" s="1"/>
  <c r="BR268" i="1"/>
  <c r="BV268" i="1" s="1"/>
  <c r="BW268" i="1" s="1"/>
  <c r="BQ268" i="1"/>
  <c r="AT270" i="1"/>
  <c r="K270" i="1"/>
  <c r="CQ272" i="1"/>
  <c r="BH272" i="1" s="1"/>
  <c r="S272" i="1"/>
  <c r="AA274" i="1"/>
  <c r="BR278" i="1"/>
  <c r="BV278" i="1" s="1"/>
  <c r="BW278" i="1" s="1"/>
  <c r="BS278" i="1"/>
  <c r="BQ278" i="1"/>
  <c r="T283" i="1"/>
  <c r="U283" i="1" s="1"/>
  <c r="Q283" i="1" s="1"/>
  <c r="O283" i="1" s="1"/>
  <c r="R283" i="1" s="1"/>
  <c r="L283" i="1" s="1"/>
  <c r="M283" i="1" s="1"/>
  <c r="AF283" i="1"/>
  <c r="N283" i="1"/>
  <c r="AT283" i="1"/>
  <c r="AF284" i="1"/>
  <c r="AE284" i="1"/>
  <c r="N284" i="1"/>
  <c r="AT284" i="1"/>
  <c r="K284" i="1"/>
  <c r="BR307" i="1"/>
  <c r="BV307" i="1" s="1"/>
  <c r="BW307" i="1" s="1"/>
  <c r="BQ273" i="1"/>
  <c r="AD279" i="1"/>
  <c r="BR284" i="1"/>
  <c r="BV284" i="1" s="1"/>
  <c r="BW284" i="1" s="1"/>
  <c r="BQ284" i="1"/>
  <c r="BR285" i="1"/>
  <c r="BV285" i="1" s="1"/>
  <c r="BW285" i="1" s="1"/>
  <c r="AT286" i="1"/>
  <c r="K286" i="1"/>
  <c r="AF286" i="1"/>
  <c r="BK291" i="1"/>
  <c r="BS291" i="1"/>
  <c r="BR291" i="1"/>
  <c r="BV291" i="1" s="1"/>
  <c r="BW291" i="1" s="1"/>
  <c r="BQ291" i="1"/>
  <c r="Q298" i="1"/>
  <c r="O298" i="1" s="1"/>
  <c r="R298" i="1" s="1"/>
  <c r="AA298" i="1"/>
  <c r="AA307" i="1"/>
  <c r="BR273" i="1"/>
  <c r="BV273" i="1" s="1"/>
  <c r="BW273" i="1" s="1"/>
  <c r="AT278" i="1"/>
  <c r="K278" i="1"/>
  <c r="AF278" i="1"/>
  <c r="S282" i="1"/>
  <c r="Q287" i="1"/>
  <c r="O287" i="1" s="1"/>
  <c r="R287" i="1" s="1"/>
  <c r="L287" i="1" s="1"/>
  <c r="M287" i="1" s="1"/>
  <c r="BS287" i="1"/>
  <c r="BR287" i="1"/>
  <c r="BV287" i="1" s="1"/>
  <c r="BW287" i="1" s="1"/>
  <c r="BJ291" i="1"/>
  <c r="AB296" i="1"/>
  <c r="Q296" i="1"/>
  <c r="O296" i="1" s="1"/>
  <c r="R296" i="1" s="1"/>
  <c r="L296" i="1" s="1"/>
  <c r="M296" i="1" s="1"/>
  <c r="BS297" i="1"/>
  <c r="BR297" i="1"/>
  <c r="BV297" i="1" s="1"/>
  <c r="BW297" i="1" s="1"/>
  <c r="BQ297" i="1"/>
  <c r="CQ299" i="1"/>
  <c r="BH299" i="1" s="1"/>
  <c r="BJ299" i="1" s="1"/>
  <c r="S299" i="1"/>
  <c r="BS305" i="1"/>
  <c r="BR305" i="1"/>
  <c r="BV305" i="1" s="1"/>
  <c r="BW305" i="1" s="1"/>
  <c r="BQ305" i="1"/>
  <c r="S312" i="1"/>
  <c r="CQ312" i="1"/>
  <c r="BH312" i="1" s="1"/>
  <c r="BJ312" i="1" s="1"/>
  <c r="AA271" i="1"/>
  <c r="S275" i="1"/>
  <c r="W276" i="1"/>
  <c r="CQ282" i="1"/>
  <c r="BH282" i="1" s="1"/>
  <c r="BK282" i="1" s="1"/>
  <c r="BJ285" i="1"/>
  <c r="N286" i="1"/>
  <c r="BQ287" i="1"/>
  <c r="T288" i="1"/>
  <c r="U288" i="1" s="1"/>
  <c r="AF296" i="1"/>
  <c r="AE296" i="1"/>
  <c r="N296" i="1"/>
  <c r="AT296" i="1"/>
  <c r="AB298" i="1"/>
  <c r="CQ303" i="1"/>
  <c r="BH303" i="1" s="1"/>
  <c r="BJ303" i="1" s="1"/>
  <c r="Q279" i="1"/>
  <c r="O279" i="1" s="1"/>
  <c r="R279" i="1" s="1"/>
  <c r="BS279" i="1"/>
  <c r="BR279" i="1"/>
  <c r="BV279" i="1" s="1"/>
  <c r="BW279" i="1" s="1"/>
  <c r="BJ283" i="1"/>
  <c r="W290" i="1"/>
  <c r="AA297" i="1"/>
  <c r="AE298" i="1"/>
  <c r="N298" i="1"/>
  <c r="K298" i="1"/>
  <c r="AT298" i="1"/>
  <c r="N289" i="1"/>
  <c r="AT289" i="1"/>
  <c r="W292" i="1"/>
  <c r="BR292" i="1"/>
  <c r="BV292" i="1" s="1"/>
  <c r="BW292" i="1" s="1"/>
  <c r="BQ292" i="1"/>
  <c r="AT294" i="1"/>
  <c r="K294" i="1"/>
  <c r="AF294" i="1"/>
  <c r="AA300" i="1"/>
  <c r="T304" i="1"/>
  <c r="U304" i="1" s="1"/>
  <c r="W308" i="1"/>
  <c r="K313" i="1"/>
  <c r="AF313" i="1"/>
  <c r="AT313" i="1"/>
  <c r="AE313" i="1"/>
  <c r="AF314" i="1"/>
  <c r="AE314" i="1"/>
  <c r="N314" i="1"/>
  <c r="BS313" i="1"/>
  <c r="BR313" i="1"/>
  <c r="BV313" i="1" s="1"/>
  <c r="BW313" i="1" s="1"/>
  <c r="BQ313" i="1"/>
  <c r="AE288" i="1"/>
  <c r="N288" i="1"/>
  <c r="BR289" i="1"/>
  <c r="BV289" i="1" s="1"/>
  <c r="BW289" i="1" s="1"/>
  <c r="S290" i="1"/>
  <c r="Q291" i="1"/>
  <c r="O291" i="1" s="1"/>
  <c r="R291" i="1" s="1"/>
  <c r="BJ293" i="1"/>
  <c r="BJ294" i="1"/>
  <c r="AF295" i="1"/>
  <c r="N295" i="1"/>
  <c r="T296" i="1"/>
  <c r="U296" i="1" s="1"/>
  <c r="BQ299" i="1"/>
  <c r="BS299" i="1"/>
  <c r="BR299" i="1"/>
  <c r="BV299" i="1" s="1"/>
  <c r="BW299" i="1" s="1"/>
  <c r="K301" i="1"/>
  <c r="AF301" i="1"/>
  <c r="AT301" i="1"/>
  <c r="BS302" i="1"/>
  <c r="BR302" i="1"/>
  <c r="BV302" i="1" s="1"/>
  <c r="BW302" i="1" s="1"/>
  <c r="BQ302" i="1"/>
  <c r="AB303" i="1"/>
  <c r="K305" i="1"/>
  <c r="AF305" i="1"/>
  <c r="AT305" i="1"/>
  <c r="Q311" i="1"/>
  <c r="O311" i="1" s="1"/>
  <c r="R311" i="1" s="1"/>
  <c r="L311" i="1" s="1"/>
  <c r="M311" i="1" s="1"/>
  <c r="AT288" i="1"/>
  <c r="CQ290" i="1"/>
  <c r="BH290" i="1" s="1"/>
  <c r="BJ290" i="1" s="1"/>
  <c r="AT295" i="1"/>
  <c r="BR296" i="1"/>
  <c r="BV296" i="1" s="1"/>
  <c r="BW296" i="1" s="1"/>
  <c r="BQ296" i="1"/>
  <c r="AF302" i="1"/>
  <c r="AE302" i="1"/>
  <c r="N302" i="1"/>
  <c r="AT302" i="1"/>
  <c r="AE289" i="1"/>
  <c r="AT290" i="1"/>
  <c r="K290" i="1"/>
  <c r="AA291" i="1"/>
  <c r="S294" i="1"/>
  <c r="W296" i="1"/>
  <c r="K297" i="1"/>
  <c r="AF297" i="1"/>
  <c r="N297" i="1"/>
  <c r="AE297" i="1"/>
  <c r="T302" i="1"/>
  <c r="U302" i="1" s="1"/>
  <c r="Q302" i="1" s="1"/>
  <c r="O302" i="1" s="1"/>
  <c r="R302" i="1" s="1"/>
  <c r="L302" i="1" s="1"/>
  <c r="M302" i="1" s="1"/>
  <c r="Q304" i="1"/>
  <c r="O304" i="1" s="1"/>
  <c r="R304" i="1" s="1"/>
  <c r="L304" i="1" s="1"/>
  <c r="M304" i="1" s="1"/>
  <c r="BS306" i="1"/>
  <c r="BR306" i="1"/>
  <c r="BV306" i="1" s="1"/>
  <c r="BW306" i="1" s="1"/>
  <c r="BQ306" i="1"/>
  <c r="AA308" i="1"/>
  <c r="T310" i="1"/>
  <c r="U310" i="1" s="1"/>
  <c r="CQ311" i="1"/>
  <c r="BH311" i="1" s="1"/>
  <c r="BJ311" i="1" s="1"/>
  <c r="N313" i="1"/>
  <c r="BK297" i="1"/>
  <c r="W299" i="1"/>
  <c r="AE299" i="1"/>
  <c r="AT299" i="1"/>
  <c r="AE303" i="1"/>
  <c r="N303" i="1"/>
  <c r="AT303" i="1"/>
  <c r="Q310" i="1"/>
  <c r="O310" i="1" s="1"/>
  <c r="R310" i="1" s="1"/>
  <c r="L310" i="1" s="1"/>
  <c r="M310" i="1" s="1"/>
  <c r="AE311" i="1"/>
  <c r="N311" i="1"/>
  <c r="AT311" i="1"/>
  <c r="K309" i="1"/>
  <c r="AF309" i="1"/>
  <c r="AF310" i="1"/>
  <c r="AE310" i="1"/>
  <c r="N310" i="1"/>
  <c r="BS310" i="1"/>
  <c r="BR310" i="1"/>
  <c r="BV310" i="1" s="1"/>
  <c r="BW310" i="1" s="1"/>
  <c r="BQ310" i="1"/>
  <c r="N299" i="1"/>
  <c r="S300" i="1"/>
  <c r="BS303" i="1"/>
  <c r="BR304" i="1"/>
  <c r="BV304" i="1" s="1"/>
  <c r="BW304" i="1" s="1"/>
  <c r="BK305" i="1"/>
  <c r="S308" i="1"/>
  <c r="AT310" i="1"/>
  <c r="BS311" i="1"/>
  <c r="BR312" i="1"/>
  <c r="BV312" i="1" s="1"/>
  <c r="BW312" i="1" s="1"/>
  <c r="BK313" i="1"/>
  <c r="CQ298" i="1"/>
  <c r="BH298" i="1" s="1"/>
  <c r="BJ298" i="1" s="1"/>
  <c r="CQ300" i="1"/>
  <c r="BH300" i="1" s="1"/>
  <c r="BJ300" i="1" s="1"/>
  <c r="BJ301" i="1"/>
  <c r="AA305" i="1"/>
  <c r="Q305" i="1"/>
  <c r="O305" i="1" s="1"/>
  <c r="R305" i="1" s="1"/>
  <c r="L305" i="1" s="1"/>
  <c r="M305" i="1" s="1"/>
  <c r="T306" i="1"/>
  <c r="U306" i="1" s="1"/>
  <c r="Q306" i="1" s="1"/>
  <c r="O306" i="1" s="1"/>
  <c r="R306" i="1" s="1"/>
  <c r="L306" i="1" s="1"/>
  <c r="M306" i="1" s="1"/>
  <c r="CQ308" i="1"/>
  <c r="BH308" i="1" s="1"/>
  <c r="BJ308" i="1" s="1"/>
  <c r="BJ309" i="1"/>
  <c r="AA313" i="1"/>
  <c r="Q313" i="1"/>
  <c r="O313" i="1" s="1"/>
  <c r="R313" i="1" s="1"/>
  <c r="T314" i="1"/>
  <c r="U314" i="1" s="1"/>
  <c r="AA302" i="1"/>
  <c r="K303" i="1"/>
  <c r="BJ304" i="1"/>
  <c r="T307" i="1"/>
  <c r="U307" i="1" s="1"/>
  <c r="AB307" i="1" s="1"/>
  <c r="AE307" i="1"/>
  <c r="N307" i="1"/>
  <c r="AT307" i="1"/>
  <c r="AA310" i="1"/>
  <c r="K311" i="1"/>
  <c r="V99" i="1" l="1"/>
  <c r="Z99" i="1" s="1"/>
  <c r="AC99" i="1"/>
  <c r="AB99" i="1"/>
  <c r="Q99" i="1"/>
  <c r="O99" i="1" s="1"/>
  <c r="R99" i="1" s="1"/>
  <c r="L99" i="1" s="1"/>
  <c r="M99" i="1" s="1"/>
  <c r="BJ243" i="1"/>
  <c r="BK243" i="1"/>
  <c r="V313" i="1"/>
  <c r="Z313" i="1" s="1"/>
  <c r="AC313" i="1"/>
  <c r="AD313" i="1" s="1"/>
  <c r="AB313" i="1"/>
  <c r="BK235" i="1"/>
  <c r="BK180" i="1"/>
  <c r="BK116" i="1"/>
  <c r="BK197" i="1"/>
  <c r="BJ171" i="1"/>
  <c r="BK76" i="1"/>
  <c r="BJ76" i="1"/>
  <c r="BK60" i="1"/>
  <c r="AB236" i="1"/>
  <c r="BK162" i="1"/>
  <c r="BK128" i="1"/>
  <c r="L84" i="1"/>
  <c r="M84" i="1" s="1"/>
  <c r="BK68" i="1"/>
  <c r="BJ68" i="1"/>
  <c r="BJ22" i="1"/>
  <c r="V55" i="1"/>
  <c r="Z55" i="1" s="1"/>
  <c r="AC55" i="1"/>
  <c r="AD55" i="1" s="1"/>
  <c r="BK103" i="1"/>
  <c r="BK83" i="1"/>
  <c r="AD18" i="1"/>
  <c r="BK306" i="1"/>
  <c r="BK256" i="1"/>
  <c r="BK147" i="1"/>
  <c r="BK101" i="1"/>
  <c r="BK242" i="1"/>
  <c r="AD99" i="1"/>
  <c r="AD120" i="1"/>
  <c r="BJ41" i="1"/>
  <c r="BK259" i="1"/>
  <c r="BK312" i="1"/>
  <c r="AB126" i="1"/>
  <c r="L73" i="1"/>
  <c r="M73" i="1" s="1"/>
  <c r="AC246" i="1"/>
  <c r="V246" i="1"/>
  <c r="Z246" i="1" s="1"/>
  <c r="Q250" i="1"/>
  <c r="O250" i="1" s="1"/>
  <c r="R250" i="1" s="1"/>
  <c r="L250" i="1" s="1"/>
  <c r="M250" i="1" s="1"/>
  <c r="L260" i="1"/>
  <c r="M260" i="1" s="1"/>
  <c r="BK157" i="1"/>
  <c r="BK194" i="1"/>
  <c r="L179" i="1"/>
  <c r="M179" i="1" s="1"/>
  <c r="L76" i="1"/>
  <c r="M76" i="1" s="1"/>
  <c r="BK136" i="1"/>
  <c r="Q176" i="1"/>
  <c r="O176" i="1" s="1"/>
  <c r="R176" i="1" s="1"/>
  <c r="L176" i="1" s="1"/>
  <c r="M176" i="1" s="1"/>
  <c r="Q16" i="1"/>
  <c r="O16" i="1" s="1"/>
  <c r="R16" i="1" s="1"/>
  <c r="L16" i="1" s="1"/>
  <c r="M16" i="1" s="1"/>
  <c r="BK25" i="1"/>
  <c r="BK45" i="1"/>
  <c r="AD100" i="1"/>
  <c r="BK314" i="1"/>
  <c r="AB230" i="1"/>
  <c r="BK255" i="1"/>
  <c r="BK52" i="1"/>
  <c r="BJ52" i="1"/>
  <c r="BK88" i="1"/>
  <c r="BJ53" i="1"/>
  <c r="Q271" i="1"/>
  <c r="O271" i="1" s="1"/>
  <c r="R271" i="1" s="1"/>
  <c r="L271" i="1" s="1"/>
  <c r="M271" i="1" s="1"/>
  <c r="BJ226" i="1"/>
  <c r="AD298" i="1"/>
  <c r="L279" i="1"/>
  <c r="M279" i="1" s="1"/>
  <c r="AB140" i="1"/>
  <c r="AD214" i="1"/>
  <c r="BK303" i="1"/>
  <c r="BJ149" i="1"/>
  <c r="BJ145" i="1"/>
  <c r="BJ107" i="1"/>
  <c r="BK307" i="1"/>
  <c r="AB246" i="1"/>
  <c r="BJ119" i="1"/>
  <c r="BK159" i="1"/>
  <c r="BK120" i="1"/>
  <c r="BK47" i="1"/>
  <c r="L291" i="1"/>
  <c r="M291" i="1" s="1"/>
  <c r="AD230" i="1"/>
  <c r="L313" i="1"/>
  <c r="M313" i="1" s="1"/>
  <c r="BJ270" i="1"/>
  <c r="BJ179" i="1"/>
  <c r="L226" i="1"/>
  <c r="M226" i="1" s="1"/>
  <c r="L199" i="1"/>
  <c r="M199" i="1" s="1"/>
  <c r="BK129" i="1"/>
  <c r="AB118" i="1"/>
  <c r="AD184" i="1"/>
  <c r="BK141" i="1"/>
  <c r="Q17" i="1"/>
  <c r="O17" i="1" s="1"/>
  <c r="R17" i="1" s="1"/>
  <c r="L17" i="1" s="1"/>
  <c r="M17" i="1" s="1"/>
  <c r="AD72" i="1"/>
  <c r="BK93" i="1"/>
  <c r="AC86" i="1"/>
  <c r="AD86" i="1" s="1"/>
  <c r="V86" i="1"/>
  <c r="Z86" i="1" s="1"/>
  <c r="Q86" i="1"/>
  <c r="O86" i="1" s="1"/>
  <c r="R86" i="1" s="1"/>
  <c r="L86" i="1" s="1"/>
  <c r="M86" i="1" s="1"/>
  <c r="V71" i="1"/>
  <c r="Z71" i="1" s="1"/>
  <c r="AC71" i="1"/>
  <c r="AD71" i="1" s="1"/>
  <c r="V51" i="1"/>
  <c r="Z51" i="1" s="1"/>
  <c r="AC51" i="1"/>
  <c r="AD51" i="1" s="1"/>
  <c r="AB51" i="1"/>
  <c r="V277" i="1"/>
  <c r="Z277" i="1" s="1"/>
  <c r="AC277" i="1"/>
  <c r="AB277" i="1"/>
  <c r="V284" i="1"/>
  <c r="Z284" i="1" s="1"/>
  <c r="AB284" i="1"/>
  <c r="Q284" i="1"/>
  <c r="O284" i="1" s="1"/>
  <c r="R284" i="1" s="1"/>
  <c r="L284" i="1" s="1"/>
  <c r="M284" i="1" s="1"/>
  <c r="AC284" i="1"/>
  <c r="AD284" i="1" s="1"/>
  <c r="T220" i="1"/>
  <c r="U220" i="1" s="1"/>
  <c r="T198" i="1"/>
  <c r="U198" i="1" s="1"/>
  <c r="BK173" i="1"/>
  <c r="BJ102" i="1"/>
  <c r="V93" i="1"/>
  <c r="Z93" i="1" s="1"/>
  <c r="AC93" i="1"/>
  <c r="T154" i="1"/>
  <c r="U154" i="1" s="1"/>
  <c r="BJ89" i="1"/>
  <c r="BK89" i="1"/>
  <c r="T166" i="1"/>
  <c r="U166" i="1" s="1"/>
  <c r="AC122" i="1"/>
  <c r="AD122" i="1" s="1"/>
  <c r="V122" i="1"/>
  <c r="Z122" i="1" s="1"/>
  <c r="T33" i="1"/>
  <c r="U33" i="1" s="1"/>
  <c r="AD203" i="1"/>
  <c r="V69" i="1"/>
  <c r="Z69" i="1" s="1"/>
  <c r="AC69" i="1"/>
  <c r="AC36" i="1"/>
  <c r="AB36" i="1"/>
  <c r="V36" i="1"/>
  <c r="Z36" i="1" s="1"/>
  <c r="T102" i="1"/>
  <c r="U102" i="1" s="1"/>
  <c r="T79" i="1"/>
  <c r="U79" i="1" s="1"/>
  <c r="AC128" i="1"/>
  <c r="AD128" i="1" s="1"/>
  <c r="V128" i="1"/>
  <c r="Z128" i="1" s="1"/>
  <c r="V38" i="1"/>
  <c r="Z38" i="1" s="1"/>
  <c r="AC38" i="1"/>
  <c r="AB38" i="1"/>
  <c r="T27" i="1"/>
  <c r="U27" i="1" s="1"/>
  <c r="Q201" i="1"/>
  <c r="O201" i="1" s="1"/>
  <c r="R201" i="1" s="1"/>
  <c r="L201" i="1" s="1"/>
  <c r="M201" i="1" s="1"/>
  <c r="V60" i="1"/>
  <c r="Z60" i="1" s="1"/>
  <c r="AC60" i="1"/>
  <c r="AB60" i="1"/>
  <c r="V289" i="1"/>
  <c r="Z289" i="1" s="1"/>
  <c r="AC289" i="1"/>
  <c r="AC224" i="1"/>
  <c r="V224" i="1"/>
  <c r="Z224" i="1" s="1"/>
  <c r="T234" i="1"/>
  <c r="U234" i="1" s="1"/>
  <c r="V276" i="1"/>
  <c r="Z276" i="1" s="1"/>
  <c r="AC276" i="1"/>
  <c r="Q276" i="1"/>
  <c r="O276" i="1" s="1"/>
  <c r="R276" i="1" s="1"/>
  <c r="L276" i="1" s="1"/>
  <c r="M276" i="1" s="1"/>
  <c r="AB276" i="1"/>
  <c r="V139" i="1"/>
  <c r="Z139" i="1" s="1"/>
  <c r="AC139" i="1"/>
  <c r="AB139" i="1"/>
  <c r="V159" i="1"/>
  <c r="Z159" i="1" s="1"/>
  <c r="AB159" i="1"/>
  <c r="AC159" i="1"/>
  <c r="V125" i="1"/>
  <c r="Z125" i="1" s="1"/>
  <c r="AC125" i="1"/>
  <c r="AD125" i="1" s="1"/>
  <c r="V84" i="1"/>
  <c r="Z84" i="1" s="1"/>
  <c r="AB84" i="1"/>
  <c r="AC84" i="1"/>
  <c r="AD84" i="1" s="1"/>
  <c r="V53" i="1"/>
  <c r="Z53" i="1" s="1"/>
  <c r="AC53" i="1"/>
  <c r="L61" i="1"/>
  <c r="M61" i="1" s="1"/>
  <c r="V96" i="1"/>
  <c r="Z96" i="1" s="1"/>
  <c r="AC96" i="1"/>
  <c r="AB96" i="1"/>
  <c r="V303" i="1"/>
  <c r="Z303" i="1" s="1"/>
  <c r="AC303" i="1"/>
  <c r="AD303" i="1" s="1"/>
  <c r="V255" i="1"/>
  <c r="Z255" i="1" s="1"/>
  <c r="AC255" i="1"/>
  <c r="V252" i="1"/>
  <c r="Z252" i="1" s="1"/>
  <c r="AC252" i="1"/>
  <c r="Q252" i="1"/>
  <c r="O252" i="1" s="1"/>
  <c r="R252" i="1" s="1"/>
  <c r="L252" i="1" s="1"/>
  <c r="M252" i="1" s="1"/>
  <c r="AB224" i="1"/>
  <c r="V239" i="1"/>
  <c r="Z239" i="1" s="1"/>
  <c r="AC239" i="1"/>
  <c r="AB239" i="1"/>
  <c r="V196" i="1"/>
  <c r="Z196" i="1" s="1"/>
  <c r="AC196" i="1"/>
  <c r="AB196" i="1"/>
  <c r="V232" i="1"/>
  <c r="Z232" i="1" s="1"/>
  <c r="AC232" i="1"/>
  <c r="AD232" i="1" s="1"/>
  <c r="V163" i="1"/>
  <c r="Z163" i="1" s="1"/>
  <c r="AC163" i="1"/>
  <c r="AB163" i="1"/>
  <c r="T149" i="1"/>
  <c r="U149" i="1" s="1"/>
  <c r="AC225" i="1"/>
  <c r="AB225" i="1"/>
  <c r="V225" i="1"/>
  <c r="Z225" i="1" s="1"/>
  <c r="V204" i="1"/>
  <c r="Z204" i="1" s="1"/>
  <c r="AC204" i="1"/>
  <c r="AB204" i="1"/>
  <c r="T161" i="1"/>
  <c r="U161" i="1" s="1"/>
  <c r="V143" i="1"/>
  <c r="Z143" i="1" s="1"/>
  <c r="AC143" i="1"/>
  <c r="AB143" i="1"/>
  <c r="T137" i="1"/>
  <c r="U137" i="1" s="1"/>
  <c r="T130" i="1"/>
  <c r="U130" i="1" s="1"/>
  <c r="BK181" i="1"/>
  <c r="Q208" i="1"/>
  <c r="O208" i="1" s="1"/>
  <c r="R208" i="1" s="1"/>
  <c r="L208" i="1" s="1"/>
  <c r="M208" i="1" s="1"/>
  <c r="AC178" i="1"/>
  <c r="AD178" i="1" s="1"/>
  <c r="AB178" i="1"/>
  <c r="V178" i="1"/>
  <c r="Z178" i="1" s="1"/>
  <c r="T138" i="1"/>
  <c r="U138" i="1" s="1"/>
  <c r="V117" i="1"/>
  <c r="Z117" i="1" s="1"/>
  <c r="AC117" i="1"/>
  <c r="AD117" i="1" s="1"/>
  <c r="AD158" i="1"/>
  <c r="T308" i="1"/>
  <c r="U308" i="1" s="1"/>
  <c r="V310" i="1"/>
  <c r="Z310" i="1" s="1"/>
  <c r="AC310" i="1"/>
  <c r="AB310" i="1"/>
  <c r="BK298" i="1"/>
  <c r="T290" i="1"/>
  <c r="U290" i="1" s="1"/>
  <c r="AC304" i="1"/>
  <c r="V304" i="1"/>
  <c r="Z304" i="1" s="1"/>
  <c r="T275" i="1"/>
  <c r="U275" i="1" s="1"/>
  <c r="Q307" i="1"/>
  <c r="O307" i="1" s="1"/>
  <c r="R307" i="1" s="1"/>
  <c r="L307" i="1" s="1"/>
  <c r="M307" i="1" s="1"/>
  <c r="BK278" i="1"/>
  <c r="Q289" i="1"/>
  <c r="O289" i="1" s="1"/>
  <c r="R289" i="1" s="1"/>
  <c r="L289" i="1" s="1"/>
  <c r="M289" i="1" s="1"/>
  <c r="T233" i="1"/>
  <c r="U233" i="1" s="1"/>
  <c r="AB251" i="1"/>
  <c r="V271" i="1"/>
  <c r="Z271" i="1" s="1"/>
  <c r="AC271" i="1"/>
  <c r="AD271" i="1" s="1"/>
  <c r="V240" i="1"/>
  <c r="Z240" i="1" s="1"/>
  <c r="AC240" i="1"/>
  <c r="AD240" i="1" s="1"/>
  <c r="Q240" i="1"/>
  <c r="O240" i="1" s="1"/>
  <c r="R240" i="1" s="1"/>
  <c r="L240" i="1" s="1"/>
  <c r="M240" i="1" s="1"/>
  <c r="L221" i="1"/>
  <c r="M221" i="1" s="1"/>
  <c r="V293" i="1"/>
  <c r="Z293" i="1" s="1"/>
  <c r="AC293" i="1"/>
  <c r="AD293" i="1" s="1"/>
  <c r="Q293" i="1"/>
  <c r="O293" i="1" s="1"/>
  <c r="R293" i="1" s="1"/>
  <c r="L293" i="1" s="1"/>
  <c r="M293" i="1" s="1"/>
  <c r="AC257" i="1"/>
  <c r="AB257" i="1"/>
  <c r="V257" i="1"/>
  <c r="Z257" i="1" s="1"/>
  <c r="Q255" i="1"/>
  <c r="O255" i="1" s="1"/>
  <c r="R255" i="1" s="1"/>
  <c r="L255" i="1" s="1"/>
  <c r="M255" i="1" s="1"/>
  <c r="L191" i="1"/>
  <c r="M191" i="1" s="1"/>
  <c r="V259" i="1"/>
  <c r="Z259" i="1" s="1"/>
  <c r="AB259" i="1"/>
  <c r="AC259" i="1"/>
  <c r="AD259" i="1" s="1"/>
  <c r="BJ202" i="1"/>
  <c r="Q257" i="1"/>
  <c r="O257" i="1" s="1"/>
  <c r="R257" i="1" s="1"/>
  <c r="L257" i="1" s="1"/>
  <c r="M257" i="1" s="1"/>
  <c r="Q196" i="1"/>
  <c r="O196" i="1" s="1"/>
  <c r="R196" i="1" s="1"/>
  <c r="L196" i="1" s="1"/>
  <c r="M196" i="1" s="1"/>
  <c r="V265" i="1"/>
  <c r="Z265" i="1" s="1"/>
  <c r="AC265" i="1"/>
  <c r="AB265" i="1"/>
  <c r="BJ220" i="1"/>
  <c r="V188" i="1"/>
  <c r="Z188" i="1" s="1"/>
  <c r="AB188" i="1"/>
  <c r="AC188" i="1"/>
  <c r="AD188" i="1" s="1"/>
  <c r="T133" i="1"/>
  <c r="U133" i="1" s="1"/>
  <c r="L142" i="1"/>
  <c r="M142" i="1" s="1"/>
  <c r="V222" i="1"/>
  <c r="Z222" i="1" s="1"/>
  <c r="AC222" i="1"/>
  <c r="AB222" i="1"/>
  <c r="BJ137" i="1"/>
  <c r="BJ123" i="1"/>
  <c r="V180" i="1"/>
  <c r="Z180" i="1" s="1"/>
  <c r="AC180" i="1"/>
  <c r="AB180" i="1"/>
  <c r="BK198" i="1"/>
  <c r="T170" i="1"/>
  <c r="U170" i="1" s="1"/>
  <c r="BK130" i="1"/>
  <c r="V136" i="1"/>
  <c r="Z136" i="1" s="1"/>
  <c r="AC136" i="1"/>
  <c r="AD136" i="1" s="1"/>
  <c r="L71" i="1"/>
  <c r="M71" i="1" s="1"/>
  <c r="V167" i="1"/>
  <c r="Z167" i="1" s="1"/>
  <c r="AC167" i="1"/>
  <c r="AD167" i="1" s="1"/>
  <c r="AB167" i="1"/>
  <c r="V109" i="1"/>
  <c r="Z109" i="1" s="1"/>
  <c r="AC109" i="1"/>
  <c r="BJ54" i="1"/>
  <c r="L108" i="1"/>
  <c r="M108" i="1" s="1"/>
  <c r="L52" i="1"/>
  <c r="M52" i="1" s="1"/>
  <c r="T110" i="1"/>
  <c r="U110" i="1" s="1"/>
  <c r="T94" i="1"/>
  <c r="U94" i="1" s="1"/>
  <c r="T82" i="1"/>
  <c r="U82" i="1" s="1"/>
  <c r="Q167" i="1"/>
  <c r="O167" i="1" s="1"/>
  <c r="R167" i="1" s="1"/>
  <c r="L167" i="1" s="1"/>
  <c r="M167" i="1" s="1"/>
  <c r="Q136" i="1"/>
  <c r="O136" i="1" s="1"/>
  <c r="R136" i="1" s="1"/>
  <c r="L136" i="1" s="1"/>
  <c r="M136" i="1" s="1"/>
  <c r="T123" i="1"/>
  <c r="U123" i="1" s="1"/>
  <c r="T83" i="1"/>
  <c r="U83" i="1" s="1"/>
  <c r="Q60" i="1"/>
  <c r="O60" i="1" s="1"/>
  <c r="R60" i="1" s="1"/>
  <c r="L60" i="1" s="1"/>
  <c r="M60" i="1" s="1"/>
  <c r="Q53" i="1"/>
  <c r="O53" i="1" s="1"/>
  <c r="R53" i="1" s="1"/>
  <c r="L53" i="1" s="1"/>
  <c r="M53" i="1" s="1"/>
  <c r="T70" i="1"/>
  <c r="U70" i="1" s="1"/>
  <c r="AC32" i="1"/>
  <c r="V32" i="1"/>
  <c r="Z32" i="1" s="1"/>
  <c r="BJ86" i="1"/>
  <c r="L57" i="1"/>
  <c r="M57" i="1" s="1"/>
  <c r="T146" i="1"/>
  <c r="U146" i="1" s="1"/>
  <c r="Q125" i="1"/>
  <c r="O125" i="1" s="1"/>
  <c r="R125" i="1" s="1"/>
  <c r="L125" i="1" s="1"/>
  <c r="M125" i="1" s="1"/>
  <c r="V89" i="1"/>
  <c r="Z89" i="1" s="1"/>
  <c r="AC89" i="1"/>
  <c r="AD89" i="1" s="1"/>
  <c r="V44" i="1"/>
  <c r="Z44" i="1" s="1"/>
  <c r="AC44" i="1"/>
  <c r="AB44" i="1"/>
  <c r="AD42" i="1"/>
  <c r="V46" i="1"/>
  <c r="Z46" i="1" s="1"/>
  <c r="AC46" i="1"/>
  <c r="AD46" i="1" s="1"/>
  <c r="BK85" i="1"/>
  <c r="Q24" i="1"/>
  <c r="O24" i="1" s="1"/>
  <c r="R24" i="1" s="1"/>
  <c r="L24" i="1" s="1"/>
  <c r="M24" i="1" s="1"/>
  <c r="Q32" i="1"/>
  <c r="O32" i="1" s="1"/>
  <c r="R32" i="1" s="1"/>
  <c r="L32" i="1" s="1"/>
  <c r="M32" i="1" s="1"/>
  <c r="AC274" i="1"/>
  <c r="V274" i="1"/>
  <c r="Z274" i="1" s="1"/>
  <c r="T75" i="1"/>
  <c r="U75" i="1" s="1"/>
  <c r="BK311" i="1"/>
  <c r="BK99" i="1"/>
  <c r="T74" i="1"/>
  <c r="U74" i="1" s="1"/>
  <c r="V65" i="1"/>
  <c r="Z65" i="1" s="1"/>
  <c r="AC65" i="1"/>
  <c r="AD65" i="1" s="1"/>
  <c r="T145" i="1"/>
  <c r="U145" i="1" s="1"/>
  <c r="T50" i="1"/>
  <c r="U50" i="1" s="1"/>
  <c r="BK110" i="1"/>
  <c r="BK94" i="1"/>
  <c r="BK82" i="1"/>
  <c r="V193" i="1"/>
  <c r="Z193" i="1" s="1"/>
  <c r="AC193" i="1"/>
  <c r="AD193" i="1" s="1"/>
  <c r="AB53" i="1"/>
  <c r="V81" i="1"/>
  <c r="Z81" i="1" s="1"/>
  <c r="AC81" i="1"/>
  <c r="L89" i="1"/>
  <c r="M89" i="1" s="1"/>
  <c r="V77" i="1"/>
  <c r="Z77" i="1" s="1"/>
  <c r="AC77" i="1"/>
  <c r="AD77" i="1" s="1"/>
  <c r="T45" i="1"/>
  <c r="U45" i="1" s="1"/>
  <c r="V37" i="1"/>
  <c r="Z37" i="1" s="1"/>
  <c r="AC37" i="1"/>
  <c r="AB37" i="1"/>
  <c r="Q37" i="1"/>
  <c r="O37" i="1" s="1"/>
  <c r="R37" i="1" s="1"/>
  <c r="L37" i="1" s="1"/>
  <c r="M37" i="1" s="1"/>
  <c r="V28" i="1"/>
  <c r="Z28" i="1" s="1"/>
  <c r="AC28" i="1"/>
  <c r="V85" i="1"/>
  <c r="Z85" i="1" s="1"/>
  <c r="AC85" i="1"/>
  <c r="AD85" i="1" s="1"/>
  <c r="Q85" i="1"/>
  <c r="O85" i="1" s="1"/>
  <c r="R85" i="1" s="1"/>
  <c r="L85" i="1" s="1"/>
  <c r="M85" i="1" s="1"/>
  <c r="V135" i="1"/>
  <c r="Z135" i="1" s="1"/>
  <c r="AC135" i="1"/>
  <c r="AB135" i="1"/>
  <c r="T23" i="1"/>
  <c r="U23" i="1" s="1"/>
  <c r="V39" i="1"/>
  <c r="Z39" i="1" s="1"/>
  <c r="AC39" i="1"/>
  <c r="AB39" i="1"/>
  <c r="AC17" i="1"/>
  <c r="AD17" i="1" s="1"/>
  <c r="V17" i="1"/>
  <c r="Z17" i="1" s="1"/>
  <c r="T297" i="1"/>
  <c r="U297" i="1" s="1"/>
  <c r="AB124" i="1"/>
  <c r="AC124" i="1"/>
  <c r="Q124" i="1"/>
  <c r="O124" i="1" s="1"/>
  <c r="R124" i="1" s="1"/>
  <c r="L124" i="1" s="1"/>
  <c r="M124" i="1" s="1"/>
  <c r="V124" i="1"/>
  <c r="Z124" i="1" s="1"/>
  <c r="BK29" i="1"/>
  <c r="V160" i="1"/>
  <c r="Z160" i="1" s="1"/>
  <c r="AC160" i="1"/>
  <c r="AD160" i="1" s="1"/>
  <c r="Q160" i="1"/>
  <c r="O160" i="1" s="1"/>
  <c r="R160" i="1" s="1"/>
  <c r="L160" i="1" s="1"/>
  <c r="M160" i="1" s="1"/>
  <c r="BK127" i="1"/>
  <c r="BJ161" i="1"/>
  <c r="T134" i="1"/>
  <c r="U134" i="1" s="1"/>
  <c r="AC115" i="1"/>
  <c r="AD115" i="1" s="1"/>
  <c r="AB115" i="1"/>
  <c r="V115" i="1"/>
  <c r="Z115" i="1" s="1"/>
  <c r="T66" i="1"/>
  <c r="U66" i="1" s="1"/>
  <c r="V105" i="1"/>
  <c r="Z105" i="1" s="1"/>
  <c r="AC105" i="1"/>
  <c r="AD150" i="1"/>
  <c r="AC95" i="1"/>
  <c r="AB95" i="1"/>
  <c r="V95" i="1"/>
  <c r="Z95" i="1" s="1"/>
  <c r="L42" i="1"/>
  <c r="M42" i="1" s="1"/>
  <c r="T54" i="1"/>
  <c r="U54" i="1" s="1"/>
  <c r="Q105" i="1"/>
  <c r="O105" i="1" s="1"/>
  <c r="R105" i="1" s="1"/>
  <c r="L105" i="1" s="1"/>
  <c r="M105" i="1" s="1"/>
  <c r="V80" i="1"/>
  <c r="Z80" i="1" s="1"/>
  <c r="AC80" i="1"/>
  <c r="AB80" i="1"/>
  <c r="BK172" i="1"/>
  <c r="Q178" i="1"/>
  <c r="O178" i="1" s="1"/>
  <c r="R178" i="1" s="1"/>
  <c r="L178" i="1" s="1"/>
  <c r="M178" i="1" s="1"/>
  <c r="V73" i="1"/>
  <c r="Z73" i="1" s="1"/>
  <c r="AC73" i="1"/>
  <c r="AD73" i="1" s="1"/>
  <c r="Q39" i="1"/>
  <c r="O39" i="1" s="1"/>
  <c r="R39" i="1" s="1"/>
  <c r="L39" i="1" s="1"/>
  <c r="M39" i="1" s="1"/>
  <c r="L30" i="1"/>
  <c r="M30" i="1" s="1"/>
  <c r="Q38" i="1"/>
  <c r="O38" i="1" s="1"/>
  <c r="R38" i="1" s="1"/>
  <c r="L38" i="1" s="1"/>
  <c r="M38" i="1" s="1"/>
  <c r="V49" i="1"/>
  <c r="Z49" i="1" s="1"/>
  <c r="AC49" i="1"/>
  <c r="AD49" i="1" s="1"/>
  <c r="AB32" i="1"/>
  <c r="V61" i="1"/>
  <c r="Z61" i="1" s="1"/>
  <c r="AC61" i="1"/>
  <c r="AD61" i="1" s="1"/>
  <c r="BK37" i="1"/>
  <c r="Q28" i="1"/>
  <c r="O28" i="1" s="1"/>
  <c r="R28" i="1" s="1"/>
  <c r="L28" i="1" s="1"/>
  <c r="M28" i="1" s="1"/>
  <c r="T258" i="1"/>
  <c r="U258" i="1" s="1"/>
  <c r="V251" i="1"/>
  <c r="Z251" i="1" s="1"/>
  <c r="AC251" i="1"/>
  <c r="AD251" i="1" s="1"/>
  <c r="AC216" i="1"/>
  <c r="AD216" i="1" s="1"/>
  <c r="V216" i="1"/>
  <c r="Z216" i="1" s="1"/>
  <c r="V281" i="1"/>
  <c r="Z281" i="1" s="1"/>
  <c r="AC281" i="1"/>
  <c r="V132" i="1"/>
  <c r="Z132" i="1" s="1"/>
  <c r="AC132" i="1"/>
  <c r="AD132" i="1" s="1"/>
  <c r="BJ165" i="1"/>
  <c r="BJ73" i="1"/>
  <c r="BK73" i="1"/>
  <c r="T91" i="1"/>
  <c r="U91" i="1" s="1"/>
  <c r="V314" i="1"/>
  <c r="Z314" i="1" s="1"/>
  <c r="AC314" i="1"/>
  <c r="AD314" i="1" s="1"/>
  <c r="AB314" i="1"/>
  <c r="AB289" i="1"/>
  <c r="V296" i="1"/>
  <c r="Z296" i="1" s="1"/>
  <c r="AC296" i="1"/>
  <c r="AD296" i="1" s="1"/>
  <c r="T299" i="1"/>
  <c r="U299" i="1" s="1"/>
  <c r="V273" i="1"/>
  <c r="Z273" i="1" s="1"/>
  <c r="AC273" i="1"/>
  <c r="AD273" i="1" s="1"/>
  <c r="BJ249" i="1"/>
  <c r="V253" i="1"/>
  <c r="Z253" i="1" s="1"/>
  <c r="AC253" i="1"/>
  <c r="AD253" i="1" s="1"/>
  <c r="AB253" i="1"/>
  <c r="AD263" i="1"/>
  <c r="AC245" i="1"/>
  <c r="Q245" i="1"/>
  <c r="O245" i="1" s="1"/>
  <c r="R245" i="1" s="1"/>
  <c r="L245" i="1" s="1"/>
  <c r="M245" i="1" s="1"/>
  <c r="V245" i="1"/>
  <c r="Z245" i="1" s="1"/>
  <c r="T202" i="1"/>
  <c r="U202" i="1" s="1"/>
  <c r="T217" i="1"/>
  <c r="U217" i="1" s="1"/>
  <c r="V147" i="1"/>
  <c r="Z147" i="1" s="1"/>
  <c r="AC147" i="1"/>
  <c r="AB147" i="1"/>
  <c r="Q314" i="1"/>
  <c r="O314" i="1" s="1"/>
  <c r="R314" i="1" s="1"/>
  <c r="L314" i="1" s="1"/>
  <c r="M314" i="1" s="1"/>
  <c r="L298" i="1"/>
  <c r="M298" i="1" s="1"/>
  <c r="T272" i="1"/>
  <c r="U272" i="1" s="1"/>
  <c r="AD213" i="1"/>
  <c r="T177" i="1"/>
  <c r="U177" i="1" s="1"/>
  <c r="V171" i="1"/>
  <c r="Z171" i="1" s="1"/>
  <c r="AC171" i="1"/>
  <c r="AB171" i="1"/>
  <c r="T157" i="1"/>
  <c r="U157" i="1" s="1"/>
  <c r="L215" i="1"/>
  <c r="M215" i="1" s="1"/>
  <c r="V248" i="1"/>
  <c r="Z248" i="1" s="1"/>
  <c r="AC248" i="1"/>
  <c r="Q248" i="1"/>
  <c r="O248" i="1" s="1"/>
  <c r="R248" i="1" s="1"/>
  <c r="L248" i="1" s="1"/>
  <c r="M248" i="1" s="1"/>
  <c r="V244" i="1"/>
  <c r="Z244" i="1" s="1"/>
  <c r="AC244" i="1"/>
  <c r="V201" i="1"/>
  <c r="Z201" i="1" s="1"/>
  <c r="AC201" i="1"/>
  <c r="AD201" i="1" s="1"/>
  <c r="BJ286" i="1"/>
  <c r="T312" i="1"/>
  <c r="U312" i="1" s="1"/>
  <c r="BJ272" i="1"/>
  <c r="BK272" i="1"/>
  <c r="BJ267" i="1"/>
  <c r="BK274" i="1"/>
  <c r="AD305" i="1"/>
  <c r="L242" i="1"/>
  <c r="M242" i="1" s="1"/>
  <c r="BJ282" i="1"/>
  <c r="T278" i="1"/>
  <c r="U278" i="1" s="1"/>
  <c r="BJ229" i="1"/>
  <c r="AC266" i="1"/>
  <c r="V266" i="1"/>
  <c r="Z266" i="1" s="1"/>
  <c r="V292" i="1"/>
  <c r="Z292" i="1" s="1"/>
  <c r="AB292" i="1"/>
  <c r="AC292" i="1"/>
  <c r="BK212" i="1"/>
  <c r="V250" i="1"/>
  <c r="Z250" i="1" s="1"/>
  <c r="AC250" i="1"/>
  <c r="AD250" i="1" s="1"/>
  <c r="Q277" i="1"/>
  <c r="O277" i="1" s="1"/>
  <c r="R277" i="1" s="1"/>
  <c r="L277" i="1" s="1"/>
  <c r="M277" i="1" s="1"/>
  <c r="AD242" i="1"/>
  <c r="V227" i="1"/>
  <c r="Z227" i="1" s="1"/>
  <c r="AB227" i="1"/>
  <c r="AC227" i="1"/>
  <c r="V243" i="1"/>
  <c r="Z243" i="1" s="1"/>
  <c r="AC243" i="1"/>
  <c r="AB243" i="1"/>
  <c r="AD226" i="1"/>
  <c r="AD221" i="1"/>
  <c r="T241" i="1"/>
  <c r="U241" i="1" s="1"/>
  <c r="V151" i="1"/>
  <c r="Z151" i="1" s="1"/>
  <c r="AC151" i="1"/>
  <c r="AB151" i="1"/>
  <c r="BK166" i="1"/>
  <c r="V215" i="1"/>
  <c r="Z215" i="1" s="1"/>
  <c r="AC215" i="1"/>
  <c r="AD215" i="1" s="1"/>
  <c r="Q171" i="1"/>
  <c r="O171" i="1" s="1"/>
  <c r="R171" i="1" s="1"/>
  <c r="L171" i="1" s="1"/>
  <c r="M171" i="1" s="1"/>
  <c r="Q244" i="1"/>
  <c r="O244" i="1" s="1"/>
  <c r="R244" i="1" s="1"/>
  <c r="L244" i="1" s="1"/>
  <c r="M244" i="1" s="1"/>
  <c r="V156" i="1"/>
  <c r="Z156" i="1" s="1"/>
  <c r="AC156" i="1"/>
  <c r="AD156" i="1" s="1"/>
  <c r="Q132" i="1"/>
  <c r="O132" i="1" s="1"/>
  <c r="R132" i="1" s="1"/>
  <c r="L132" i="1" s="1"/>
  <c r="M132" i="1" s="1"/>
  <c r="AD191" i="1"/>
  <c r="V185" i="1"/>
  <c r="Z185" i="1" s="1"/>
  <c r="AC185" i="1"/>
  <c r="AD185" i="1" s="1"/>
  <c r="L64" i="1"/>
  <c r="M64" i="1" s="1"/>
  <c r="AB105" i="1"/>
  <c r="BJ49" i="1"/>
  <c r="BK49" i="1"/>
  <c r="AD187" i="1"/>
  <c r="V97" i="1"/>
  <c r="Z97" i="1" s="1"/>
  <c r="AC97" i="1"/>
  <c r="Q97" i="1"/>
  <c r="O97" i="1" s="1"/>
  <c r="R97" i="1" s="1"/>
  <c r="L97" i="1" s="1"/>
  <c r="M97" i="1" s="1"/>
  <c r="AB81" i="1"/>
  <c r="V197" i="1"/>
  <c r="Z197" i="1" s="1"/>
  <c r="AC197" i="1"/>
  <c r="AD197" i="1" s="1"/>
  <c r="Q197" i="1"/>
  <c r="O197" i="1" s="1"/>
  <c r="R197" i="1" s="1"/>
  <c r="L197" i="1" s="1"/>
  <c r="M197" i="1" s="1"/>
  <c r="T107" i="1"/>
  <c r="U107" i="1" s="1"/>
  <c r="L49" i="1"/>
  <c r="M49" i="1" s="1"/>
  <c r="T131" i="1"/>
  <c r="U131" i="1" s="1"/>
  <c r="Q95" i="1"/>
  <c r="O95" i="1" s="1"/>
  <c r="R95" i="1" s="1"/>
  <c r="L95" i="1" s="1"/>
  <c r="M95" i="1" s="1"/>
  <c r="V34" i="1"/>
  <c r="Z34" i="1" s="1"/>
  <c r="AC34" i="1"/>
  <c r="AB34" i="1"/>
  <c r="V57" i="1"/>
  <c r="Z57" i="1" s="1"/>
  <c r="AC57" i="1"/>
  <c r="AD57" i="1" s="1"/>
  <c r="Q115" i="1"/>
  <c r="O115" i="1" s="1"/>
  <c r="R115" i="1" s="1"/>
  <c r="L115" i="1" s="1"/>
  <c r="M115" i="1" s="1"/>
  <c r="AB69" i="1"/>
  <c r="Q80" i="1"/>
  <c r="O80" i="1" s="1"/>
  <c r="R80" i="1" s="1"/>
  <c r="L80" i="1" s="1"/>
  <c r="M80" i="1" s="1"/>
  <c r="AC98" i="1"/>
  <c r="AD98" i="1" s="1"/>
  <c r="V98" i="1"/>
  <c r="Z98" i="1" s="1"/>
  <c r="Q98" i="1"/>
  <c r="O98" i="1" s="1"/>
  <c r="R98" i="1" s="1"/>
  <c r="L98" i="1" s="1"/>
  <c r="M98" i="1" s="1"/>
  <c r="AB93" i="1"/>
  <c r="T19" i="1"/>
  <c r="U19" i="1" s="1"/>
  <c r="Q81" i="1"/>
  <c r="O81" i="1" s="1"/>
  <c r="R81" i="1" s="1"/>
  <c r="L81" i="1" s="1"/>
  <c r="M81" i="1" s="1"/>
  <c r="V26" i="1"/>
  <c r="Z26" i="1" s="1"/>
  <c r="AB26" i="1"/>
  <c r="AC26" i="1"/>
  <c r="BK91" i="1"/>
  <c r="Q65" i="1"/>
  <c r="O65" i="1" s="1"/>
  <c r="R65" i="1" s="1"/>
  <c r="L65" i="1" s="1"/>
  <c r="M65" i="1" s="1"/>
  <c r="L22" i="1"/>
  <c r="M22" i="1" s="1"/>
  <c r="Q26" i="1"/>
  <c r="O26" i="1" s="1"/>
  <c r="R26" i="1" s="1"/>
  <c r="L26" i="1" s="1"/>
  <c r="M26" i="1" s="1"/>
  <c r="T270" i="1"/>
  <c r="U270" i="1" s="1"/>
  <c r="V219" i="1"/>
  <c r="Z219" i="1" s="1"/>
  <c r="AC219" i="1"/>
  <c r="AD219" i="1" s="1"/>
  <c r="Q219" i="1"/>
  <c r="O219" i="1" s="1"/>
  <c r="R219" i="1" s="1"/>
  <c r="L219" i="1" s="1"/>
  <c r="M219" i="1" s="1"/>
  <c r="V209" i="1"/>
  <c r="Z209" i="1" s="1"/>
  <c r="AC209" i="1"/>
  <c r="AB209" i="1"/>
  <c r="V175" i="1"/>
  <c r="Z175" i="1" s="1"/>
  <c r="AB175" i="1"/>
  <c r="AC175" i="1"/>
  <c r="AD175" i="1" s="1"/>
  <c r="V144" i="1"/>
  <c r="Z144" i="1" s="1"/>
  <c r="AC144" i="1"/>
  <c r="AD144" i="1" s="1"/>
  <c r="Q144" i="1"/>
  <c r="O144" i="1" s="1"/>
  <c r="R144" i="1" s="1"/>
  <c r="L144" i="1" s="1"/>
  <c r="M144" i="1" s="1"/>
  <c r="V148" i="1"/>
  <c r="Z148" i="1" s="1"/>
  <c r="AC148" i="1"/>
  <c r="V231" i="1"/>
  <c r="Z231" i="1" s="1"/>
  <c r="AC231" i="1"/>
  <c r="AB231" i="1"/>
  <c r="V302" i="1"/>
  <c r="Z302" i="1" s="1"/>
  <c r="AC302" i="1"/>
  <c r="AB302" i="1"/>
  <c r="AB274" i="1"/>
  <c r="BK290" i="1"/>
  <c r="AC309" i="1"/>
  <c r="AD309" i="1" s="1"/>
  <c r="AB309" i="1"/>
  <c r="V309" i="1"/>
  <c r="Z309" i="1" s="1"/>
  <c r="V256" i="1"/>
  <c r="Z256" i="1" s="1"/>
  <c r="AC256" i="1"/>
  <c r="Q256" i="1"/>
  <c r="O256" i="1" s="1"/>
  <c r="R256" i="1" s="1"/>
  <c r="L256" i="1" s="1"/>
  <c r="M256" i="1" s="1"/>
  <c r="AB256" i="1"/>
  <c r="AC238" i="1"/>
  <c r="AB238" i="1"/>
  <c r="V238" i="1"/>
  <c r="Z238" i="1" s="1"/>
  <c r="V200" i="1"/>
  <c r="Z200" i="1" s="1"/>
  <c r="AC200" i="1"/>
  <c r="AB200" i="1"/>
  <c r="T173" i="1"/>
  <c r="U173" i="1" s="1"/>
  <c r="V199" i="1"/>
  <c r="Z199" i="1" s="1"/>
  <c r="AB199" i="1"/>
  <c r="AC199" i="1"/>
  <c r="V269" i="1"/>
  <c r="Z269" i="1" s="1"/>
  <c r="AC269" i="1"/>
  <c r="AD269" i="1" s="1"/>
  <c r="Q269" i="1"/>
  <c r="O269" i="1" s="1"/>
  <c r="R269" i="1" s="1"/>
  <c r="L269" i="1" s="1"/>
  <c r="M269" i="1" s="1"/>
  <c r="V295" i="1"/>
  <c r="Z295" i="1" s="1"/>
  <c r="AB295" i="1"/>
  <c r="AC295" i="1"/>
  <c r="AD295" i="1" s="1"/>
  <c r="T286" i="1"/>
  <c r="U286" i="1" s="1"/>
  <c r="V267" i="1"/>
  <c r="Z267" i="1" s="1"/>
  <c r="AC267" i="1"/>
  <c r="AD267" i="1" s="1"/>
  <c r="Q273" i="1"/>
  <c r="O273" i="1" s="1"/>
  <c r="R273" i="1" s="1"/>
  <c r="L273" i="1" s="1"/>
  <c r="M273" i="1" s="1"/>
  <c r="V211" i="1"/>
  <c r="Z211" i="1" s="1"/>
  <c r="AC211" i="1"/>
  <c r="Q211" i="1"/>
  <c r="O211" i="1" s="1"/>
  <c r="R211" i="1" s="1"/>
  <c r="L211" i="1" s="1"/>
  <c r="M211" i="1" s="1"/>
  <c r="Q267" i="1"/>
  <c r="O267" i="1" s="1"/>
  <c r="R267" i="1" s="1"/>
  <c r="L267" i="1" s="1"/>
  <c r="M267" i="1" s="1"/>
  <c r="V254" i="1"/>
  <c r="Z254" i="1" s="1"/>
  <c r="AC254" i="1"/>
  <c r="AB254" i="1"/>
  <c r="V218" i="1"/>
  <c r="Z218" i="1" s="1"/>
  <c r="AC218" i="1"/>
  <c r="Q218" i="1"/>
  <c r="O218" i="1" s="1"/>
  <c r="R218" i="1" s="1"/>
  <c r="L218" i="1" s="1"/>
  <c r="M218" i="1" s="1"/>
  <c r="AB218" i="1"/>
  <c r="T169" i="1"/>
  <c r="U169" i="1" s="1"/>
  <c r="T129" i="1"/>
  <c r="U129" i="1" s="1"/>
  <c r="V152" i="1"/>
  <c r="Z152" i="1" s="1"/>
  <c r="AC152" i="1"/>
  <c r="AD152" i="1" s="1"/>
  <c r="Q152" i="1"/>
  <c r="O152" i="1" s="1"/>
  <c r="R152" i="1" s="1"/>
  <c r="L152" i="1" s="1"/>
  <c r="M152" i="1" s="1"/>
  <c r="Q163" i="1"/>
  <c r="O163" i="1" s="1"/>
  <c r="R163" i="1" s="1"/>
  <c r="L163" i="1" s="1"/>
  <c r="M163" i="1" s="1"/>
  <c r="V306" i="1"/>
  <c r="Z306" i="1" s="1"/>
  <c r="AC306" i="1"/>
  <c r="AB306" i="1"/>
  <c r="BK308" i="1"/>
  <c r="AC301" i="1"/>
  <c r="AB301" i="1"/>
  <c r="V301" i="1"/>
  <c r="Z301" i="1" s="1"/>
  <c r="AB248" i="1"/>
  <c r="V291" i="1"/>
  <c r="Z291" i="1" s="1"/>
  <c r="AC291" i="1"/>
  <c r="AB291" i="1"/>
  <c r="L266" i="1"/>
  <c r="M266" i="1" s="1"/>
  <c r="L292" i="1"/>
  <c r="M292" i="1" s="1"/>
  <c r="V210" i="1"/>
  <c r="Z210" i="1" s="1"/>
  <c r="AC210" i="1"/>
  <c r="AB210" i="1"/>
  <c r="V280" i="1"/>
  <c r="Z280" i="1" s="1"/>
  <c r="AB280" i="1"/>
  <c r="AC280" i="1"/>
  <c r="AD280" i="1" s="1"/>
  <c r="V223" i="1"/>
  <c r="Z223" i="1" s="1"/>
  <c r="AC223" i="1"/>
  <c r="AD223" i="1" s="1"/>
  <c r="T186" i="1"/>
  <c r="U186" i="1" s="1"/>
  <c r="AC249" i="1"/>
  <c r="AD249" i="1" s="1"/>
  <c r="V249" i="1"/>
  <c r="Z249" i="1" s="1"/>
  <c r="Q209" i="1"/>
  <c r="O209" i="1" s="1"/>
  <c r="R209" i="1" s="1"/>
  <c r="L209" i="1" s="1"/>
  <c r="M209" i="1" s="1"/>
  <c r="V181" i="1"/>
  <c r="Z181" i="1" s="1"/>
  <c r="AC181" i="1"/>
  <c r="AD181" i="1" s="1"/>
  <c r="Q181" i="1"/>
  <c r="O181" i="1" s="1"/>
  <c r="R181" i="1" s="1"/>
  <c r="L181" i="1" s="1"/>
  <c r="M181" i="1" s="1"/>
  <c r="V155" i="1"/>
  <c r="Z155" i="1" s="1"/>
  <c r="AC155" i="1"/>
  <c r="AB155" i="1"/>
  <c r="BK154" i="1"/>
  <c r="T141" i="1"/>
  <c r="U141" i="1" s="1"/>
  <c r="V228" i="1"/>
  <c r="Z228" i="1" s="1"/>
  <c r="AC228" i="1"/>
  <c r="AD228" i="1" s="1"/>
  <c r="Q228" i="1"/>
  <c r="O228" i="1" s="1"/>
  <c r="R228" i="1" s="1"/>
  <c r="L228" i="1" s="1"/>
  <c r="M228" i="1" s="1"/>
  <c r="AC190" i="1"/>
  <c r="AD190" i="1" s="1"/>
  <c r="V190" i="1"/>
  <c r="Z190" i="1" s="1"/>
  <c r="AB211" i="1"/>
  <c r="Q253" i="1"/>
  <c r="O253" i="1" s="1"/>
  <c r="R253" i="1" s="1"/>
  <c r="L253" i="1" s="1"/>
  <c r="M253" i="1" s="1"/>
  <c r="L174" i="1"/>
  <c r="M174" i="1" s="1"/>
  <c r="BJ217" i="1"/>
  <c r="Q223" i="1"/>
  <c r="O223" i="1" s="1"/>
  <c r="R223" i="1" s="1"/>
  <c r="L223" i="1" s="1"/>
  <c r="M223" i="1" s="1"/>
  <c r="L207" i="1"/>
  <c r="M207" i="1" s="1"/>
  <c r="V176" i="1"/>
  <c r="Z176" i="1" s="1"/>
  <c r="AC176" i="1"/>
  <c r="AD176" i="1" s="1"/>
  <c r="BK160" i="1"/>
  <c r="V311" i="1"/>
  <c r="Z311" i="1" s="1"/>
  <c r="AC311" i="1"/>
  <c r="AD311" i="1" s="1"/>
  <c r="V140" i="1"/>
  <c r="Z140" i="1" s="1"/>
  <c r="AC140" i="1"/>
  <c r="AD140" i="1" s="1"/>
  <c r="BJ133" i="1"/>
  <c r="AD195" i="1"/>
  <c r="AD260" i="1"/>
  <c r="L51" i="1"/>
  <c r="M51" i="1" s="1"/>
  <c r="AC116" i="1"/>
  <c r="AB116" i="1"/>
  <c r="V116" i="1"/>
  <c r="Z116" i="1" s="1"/>
  <c r="AC90" i="1"/>
  <c r="AD90" i="1" s="1"/>
  <c r="V90" i="1"/>
  <c r="Z90" i="1" s="1"/>
  <c r="V104" i="1"/>
  <c r="Z104" i="1" s="1"/>
  <c r="AC104" i="1"/>
  <c r="AB104" i="1"/>
  <c r="V64" i="1"/>
  <c r="Z64" i="1" s="1"/>
  <c r="AC64" i="1"/>
  <c r="AB64" i="1"/>
  <c r="T182" i="1"/>
  <c r="U182" i="1" s="1"/>
  <c r="Q116" i="1"/>
  <c r="O116" i="1" s="1"/>
  <c r="R116" i="1" s="1"/>
  <c r="L116" i="1" s="1"/>
  <c r="M116" i="1" s="1"/>
  <c r="BK59" i="1"/>
  <c r="V92" i="1"/>
  <c r="Z92" i="1" s="1"/>
  <c r="AC92" i="1"/>
  <c r="AB92" i="1"/>
  <c r="L56" i="1"/>
  <c r="M56" i="1" s="1"/>
  <c r="V87" i="1"/>
  <c r="Z87" i="1" s="1"/>
  <c r="AC87" i="1"/>
  <c r="AD87" i="1" s="1"/>
  <c r="AB87" i="1"/>
  <c r="AC43" i="1"/>
  <c r="AB43" i="1"/>
  <c r="V43" i="1"/>
  <c r="Z43" i="1" s="1"/>
  <c r="V20" i="1"/>
  <c r="Z20" i="1" s="1"/>
  <c r="AC20" i="1"/>
  <c r="AD20" i="1" s="1"/>
  <c r="V52" i="1"/>
  <c r="Z52" i="1" s="1"/>
  <c r="AC52" i="1"/>
  <c r="AD52" i="1" s="1"/>
  <c r="AB52" i="1"/>
  <c r="BK131" i="1"/>
  <c r="BJ131" i="1"/>
  <c r="V121" i="1"/>
  <c r="Z121" i="1" s="1"/>
  <c r="AB121" i="1"/>
  <c r="AC121" i="1"/>
  <c r="AD121" i="1" s="1"/>
  <c r="Q109" i="1"/>
  <c r="O109" i="1" s="1"/>
  <c r="R109" i="1" s="1"/>
  <c r="L109" i="1" s="1"/>
  <c r="M109" i="1" s="1"/>
  <c r="V24" i="1"/>
  <c r="Z24" i="1" s="1"/>
  <c r="AC24" i="1"/>
  <c r="AD24" i="1" s="1"/>
  <c r="AB109" i="1"/>
  <c r="L25" i="1"/>
  <c r="M25" i="1" s="1"/>
  <c r="AC119" i="1"/>
  <c r="AD119" i="1" s="1"/>
  <c r="V119" i="1"/>
  <c r="Z119" i="1" s="1"/>
  <c r="Q119" i="1"/>
  <c r="O119" i="1" s="1"/>
  <c r="R119" i="1" s="1"/>
  <c r="L119" i="1" s="1"/>
  <c r="M119" i="1" s="1"/>
  <c r="V168" i="1"/>
  <c r="Z168" i="1" s="1"/>
  <c r="AC168" i="1"/>
  <c r="AD168" i="1" s="1"/>
  <c r="Q20" i="1"/>
  <c r="O20" i="1" s="1"/>
  <c r="R20" i="1" s="1"/>
  <c r="L20" i="1" s="1"/>
  <c r="M20" i="1" s="1"/>
  <c r="L35" i="1"/>
  <c r="M35" i="1" s="1"/>
  <c r="V47" i="1"/>
  <c r="Z47" i="1" s="1"/>
  <c r="AB47" i="1"/>
  <c r="AC47" i="1"/>
  <c r="V29" i="1"/>
  <c r="Z29" i="1" s="1"/>
  <c r="AC29" i="1"/>
  <c r="AD29" i="1" s="1"/>
  <c r="BK57" i="1"/>
  <c r="BK21" i="1"/>
  <c r="AB28" i="1"/>
  <c r="V208" i="1"/>
  <c r="Z208" i="1" s="1"/>
  <c r="AC208" i="1"/>
  <c r="AD208" i="1" s="1"/>
  <c r="T58" i="1"/>
  <c r="U58" i="1" s="1"/>
  <c r="T282" i="1"/>
  <c r="U282" i="1" s="1"/>
  <c r="V307" i="1"/>
  <c r="Z307" i="1" s="1"/>
  <c r="AC307" i="1"/>
  <c r="AD307" i="1" s="1"/>
  <c r="V288" i="1"/>
  <c r="Z288" i="1" s="1"/>
  <c r="AB288" i="1"/>
  <c r="AC288" i="1"/>
  <c r="AB281" i="1"/>
  <c r="AB252" i="1"/>
  <c r="AB255" i="1"/>
  <c r="L246" i="1"/>
  <c r="M246" i="1" s="1"/>
  <c r="Q239" i="1"/>
  <c r="O239" i="1" s="1"/>
  <c r="R239" i="1" s="1"/>
  <c r="L239" i="1" s="1"/>
  <c r="M239" i="1" s="1"/>
  <c r="V261" i="1"/>
  <c r="Z261" i="1" s="1"/>
  <c r="AC261" i="1"/>
  <c r="AB261" i="1"/>
  <c r="L259" i="1"/>
  <c r="M259" i="1" s="1"/>
  <c r="T212" i="1"/>
  <c r="U212" i="1" s="1"/>
  <c r="AB148" i="1"/>
  <c r="T229" i="1"/>
  <c r="U229" i="1" s="1"/>
  <c r="L158" i="1"/>
  <c r="M158" i="1" s="1"/>
  <c r="V164" i="1"/>
  <c r="Z164" i="1" s="1"/>
  <c r="AC164" i="1"/>
  <c r="AD164" i="1" s="1"/>
  <c r="AD142" i="1"/>
  <c r="V283" i="1"/>
  <c r="Z283" i="1" s="1"/>
  <c r="AC283" i="1"/>
  <c r="AB283" i="1"/>
  <c r="Q303" i="1"/>
  <c r="O303" i="1" s="1"/>
  <c r="R303" i="1" s="1"/>
  <c r="L303" i="1" s="1"/>
  <c r="M303" i="1" s="1"/>
  <c r="T264" i="1"/>
  <c r="U264" i="1" s="1"/>
  <c r="V285" i="1"/>
  <c r="Z285" i="1" s="1"/>
  <c r="AC285" i="1"/>
  <c r="AD285" i="1" s="1"/>
  <c r="Q285" i="1"/>
  <c r="O285" i="1" s="1"/>
  <c r="R285" i="1" s="1"/>
  <c r="L285" i="1" s="1"/>
  <c r="M285" i="1" s="1"/>
  <c r="Q238" i="1"/>
  <c r="O238" i="1" s="1"/>
  <c r="R238" i="1" s="1"/>
  <c r="L238" i="1" s="1"/>
  <c r="M238" i="1" s="1"/>
  <c r="T300" i="1"/>
  <c r="U300" i="1" s="1"/>
  <c r="T294" i="1"/>
  <c r="U294" i="1" s="1"/>
  <c r="AB304" i="1"/>
  <c r="BK299" i="1"/>
  <c r="Q288" i="1"/>
  <c r="O288" i="1" s="1"/>
  <c r="R288" i="1" s="1"/>
  <c r="L288" i="1" s="1"/>
  <c r="M288" i="1" s="1"/>
  <c r="AB266" i="1"/>
  <c r="Q281" i="1"/>
  <c r="O281" i="1" s="1"/>
  <c r="R281" i="1" s="1"/>
  <c r="L281" i="1" s="1"/>
  <c r="M281" i="1" s="1"/>
  <c r="T262" i="1"/>
  <c r="U262" i="1" s="1"/>
  <c r="Q301" i="1"/>
  <c r="O301" i="1" s="1"/>
  <c r="R301" i="1" s="1"/>
  <c r="L301" i="1" s="1"/>
  <c r="M301" i="1" s="1"/>
  <c r="V247" i="1"/>
  <c r="Z247" i="1" s="1"/>
  <c r="AC247" i="1"/>
  <c r="AB247" i="1"/>
  <c r="V236" i="1"/>
  <c r="Z236" i="1" s="1"/>
  <c r="AC236" i="1"/>
  <c r="AD236" i="1" s="1"/>
  <c r="T237" i="1"/>
  <c r="U237" i="1" s="1"/>
  <c r="AB245" i="1"/>
  <c r="V205" i="1"/>
  <c r="Z205" i="1" s="1"/>
  <c r="AC205" i="1"/>
  <c r="AD205" i="1" s="1"/>
  <c r="AB244" i="1"/>
  <c r="L187" i="1"/>
  <c r="M187" i="1" s="1"/>
  <c r="AC194" i="1"/>
  <c r="AD194" i="1" s="1"/>
  <c r="Q194" i="1"/>
  <c r="O194" i="1" s="1"/>
  <c r="R194" i="1" s="1"/>
  <c r="L194" i="1" s="1"/>
  <c r="M194" i="1" s="1"/>
  <c r="V194" i="1"/>
  <c r="Z194" i="1" s="1"/>
  <c r="V183" i="1"/>
  <c r="Z183" i="1" s="1"/>
  <c r="AC183" i="1"/>
  <c r="AB183" i="1"/>
  <c r="T165" i="1"/>
  <c r="U165" i="1" s="1"/>
  <c r="V189" i="1"/>
  <c r="Z189" i="1" s="1"/>
  <c r="AC189" i="1"/>
  <c r="AD189" i="1" s="1"/>
  <c r="Q189" i="1"/>
  <c r="O189" i="1" s="1"/>
  <c r="R189" i="1" s="1"/>
  <c r="L189" i="1" s="1"/>
  <c r="M189" i="1" s="1"/>
  <c r="L150" i="1"/>
  <c r="M150" i="1" s="1"/>
  <c r="Q216" i="1"/>
  <c r="O216" i="1" s="1"/>
  <c r="R216" i="1" s="1"/>
  <c r="L216" i="1" s="1"/>
  <c r="M216" i="1" s="1"/>
  <c r="Q232" i="1"/>
  <c r="O232" i="1" s="1"/>
  <c r="R232" i="1" s="1"/>
  <c r="L232" i="1" s="1"/>
  <c r="M232" i="1" s="1"/>
  <c r="T162" i="1"/>
  <c r="U162" i="1" s="1"/>
  <c r="Q139" i="1"/>
  <c r="O139" i="1" s="1"/>
  <c r="R139" i="1" s="1"/>
  <c r="L139" i="1" s="1"/>
  <c r="M139" i="1" s="1"/>
  <c r="V207" i="1"/>
  <c r="Z207" i="1" s="1"/>
  <c r="AC207" i="1"/>
  <c r="AB207" i="1"/>
  <c r="BK189" i="1"/>
  <c r="V172" i="1"/>
  <c r="Z172" i="1" s="1"/>
  <c r="AC172" i="1"/>
  <c r="AD172" i="1" s="1"/>
  <c r="Q159" i="1"/>
  <c r="O159" i="1" s="1"/>
  <c r="R159" i="1" s="1"/>
  <c r="L159" i="1" s="1"/>
  <c r="M159" i="1" s="1"/>
  <c r="V126" i="1"/>
  <c r="Z126" i="1" s="1"/>
  <c r="AC126" i="1"/>
  <c r="AD126" i="1" s="1"/>
  <c r="Q175" i="1"/>
  <c r="O175" i="1" s="1"/>
  <c r="R175" i="1" s="1"/>
  <c r="L175" i="1" s="1"/>
  <c r="M175" i="1" s="1"/>
  <c r="V114" i="1"/>
  <c r="Z114" i="1" s="1"/>
  <c r="AC114" i="1"/>
  <c r="AD114" i="1" s="1"/>
  <c r="T153" i="1"/>
  <c r="U153" i="1" s="1"/>
  <c r="L118" i="1"/>
  <c r="M118" i="1" s="1"/>
  <c r="AC127" i="1"/>
  <c r="AB127" i="1"/>
  <c r="V127" i="1"/>
  <c r="Z127" i="1" s="1"/>
  <c r="AC106" i="1"/>
  <c r="AD106" i="1" s="1"/>
  <c r="V106" i="1"/>
  <c r="Z106" i="1" s="1"/>
  <c r="Q106" i="1"/>
  <c r="O106" i="1" s="1"/>
  <c r="R106" i="1" s="1"/>
  <c r="L106" i="1" s="1"/>
  <c r="M106" i="1" s="1"/>
  <c r="Q156" i="1"/>
  <c r="O156" i="1" s="1"/>
  <c r="R156" i="1" s="1"/>
  <c r="L156" i="1" s="1"/>
  <c r="M156" i="1" s="1"/>
  <c r="AB97" i="1"/>
  <c r="L46" i="1"/>
  <c r="M46" i="1" s="1"/>
  <c r="Q104" i="1"/>
  <c r="O104" i="1" s="1"/>
  <c r="R104" i="1" s="1"/>
  <c r="L104" i="1" s="1"/>
  <c r="M104" i="1" s="1"/>
  <c r="Q87" i="1"/>
  <c r="O87" i="1" s="1"/>
  <c r="R87" i="1" s="1"/>
  <c r="L87" i="1" s="1"/>
  <c r="M87" i="1" s="1"/>
  <c r="V16" i="1"/>
  <c r="Z16" i="1" s="1"/>
  <c r="AC16" i="1"/>
  <c r="AD16" i="1" s="1"/>
  <c r="Q121" i="1"/>
  <c r="O121" i="1" s="1"/>
  <c r="R121" i="1" s="1"/>
  <c r="L121" i="1" s="1"/>
  <c r="M121" i="1" s="1"/>
  <c r="V108" i="1"/>
  <c r="Z108" i="1" s="1"/>
  <c r="AC108" i="1"/>
  <c r="AB108" i="1"/>
  <c r="T40" i="1"/>
  <c r="U40" i="1" s="1"/>
  <c r="V48" i="1"/>
  <c r="Z48" i="1" s="1"/>
  <c r="AC48" i="1"/>
  <c r="AD48" i="1" s="1"/>
  <c r="Q48" i="1"/>
  <c r="O48" i="1" s="1"/>
  <c r="R48" i="1" s="1"/>
  <c r="L48" i="1" s="1"/>
  <c r="M48" i="1" s="1"/>
  <c r="V101" i="1"/>
  <c r="Z101" i="1" s="1"/>
  <c r="AC101" i="1"/>
  <c r="AD101" i="1" s="1"/>
  <c r="BK176" i="1"/>
  <c r="V118" i="1"/>
  <c r="Z118" i="1" s="1"/>
  <c r="AC118" i="1"/>
  <c r="AD118" i="1" s="1"/>
  <c r="AC111" i="1"/>
  <c r="AB111" i="1"/>
  <c r="V111" i="1"/>
  <c r="Z111" i="1" s="1"/>
  <c r="AC78" i="1"/>
  <c r="AD78" i="1" s="1"/>
  <c r="Q78" i="1"/>
  <c r="O78" i="1" s="1"/>
  <c r="R78" i="1" s="1"/>
  <c r="L78" i="1" s="1"/>
  <c r="M78" i="1" s="1"/>
  <c r="V78" i="1"/>
  <c r="Z78" i="1" s="1"/>
  <c r="Q96" i="1"/>
  <c r="O96" i="1" s="1"/>
  <c r="R96" i="1" s="1"/>
  <c r="L96" i="1" s="1"/>
  <c r="M96" i="1" s="1"/>
  <c r="V41" i="1"/>
  <c r="Z41" i="1" s="1"/>
  <c r="AB41" i="1"/>
  <c r="AC41" i="1"/>
  <c r="T31" i="1"/>
  <c r="U31" i="1" s="1"/>
  <c r="Q77" i="1"/>
  <c r="O77" i="1" s="1"/>
  <c r="R77" i="1" s="1"/>
  <c r="L77" i="1" s="1"/>
  <c r="M77" i="1" s="1"/>
  <c r="T62" i="1"/>
  <c r="U62" i="1" s="1"/>
  <c r="Q117" i="1"/>
  <c r="O117" i="1" s="1"/>
  <c r="R117" i="1" s="1"/>
  <c r="L117" i="1" s="1"/>
  <c r="M117" i="1" s="1"/>
  <c r="AC25" i="1"/>
  <c r="V25" i="1"/>
  <c r="Z25" i="1" s="1"/>
  <c r="BK17" i="1"/>
  <c r="V21" i="1"/>
  <c r="Z21" i="1" s="1"/>
  <c r="AC21" i="1"/>
  <c r="AD21" i="1" s="1"/>
  <c r="Q47" i="1"/>
  <c r="O47" i="1" s="1"/>
  <c r="R47" i="1" s="1"/>
  <c r="L47" i="1" s="1"/>
  <c r="M47" i="1" s="1"/>
  <c r="AB25" i="1"/>
  <c r="AD103" i="1"/>
  <c r="AD171" i="1" l="1"/>
  <c r="AD95" i="1"/>
  <c r="AD256" i="1"/>
  <c r="AD26" i="1"/>
  <c r="AD80" i="1"/>
  <c r="AD124" i="1"/>
  <c r="AD304" i="1"/>
  <c r="AD289" i="1"/>
  <c r="AD36" i="1"/>
  <c r="AD47" i="1"/>
  <c r="AD105" i="1"/>
  <c r="AD96" i="1"/>
  <c r="AD281" i="1"/>
  <c r="AD288" i="1"/>
  <c r="AD37" i="1"/>
  <c r="AD143" i="1"/>
  <c r="AD60" i="1"/>
  <c r="AD246" i="1"/>
  <c r="AD41" i="1"/>
  <c r="AD148" i="1"/>
  <c r="AD227" i="1"/>
  <c r="AD292" i="1"/>
  <c r="AC300" i="1"/>
  <c r="V300" i="1"/>
  <c r="Z300" i="1" s="1"/>
  <c r="AB300" i="1"/>
  <c r="Q300" i="1"/>
  <c r="O300" i="1" s="1"/>
  <c r="R300" i="1" s="1"/>
  <c r="L300" i="1" s="1"/>
  <c r="M300" i="1" s="1"/>
  <c r="V270" i="1"/>
  <c r="Z270" i="1" s="1"/>
  <c r="AC270" i="1"/>
  <c r="Q270" i="1"/>
  <c r="O270" i="1" s="1"/>
  <c r="R270" i="1" s="1"/>
  <c r="L270" i="1" s="1"/>
  <c r="M270" i="1" s="1"/>
  <c r="AB270" i="1"/>
  <c r="V217" i="1"/>
  <c r="Z217" i="1" s="1"/>
  <c r="AC217" i="1"/>
  <c r="AD217" i="1" s="1"/>
  <c r="AB217" i="1"/>
  <c r="Q217" i="1"/>
  <c r="O217" i="1" s="1"/>
  <c r="R217" i="1" s="1"/>
  <c r="L217" i="1" s="1"/>
  <c r="M217" i="1" s="1"/>
  <c r="AC308" i="1"/>
  <c r="V308" i="1"/>
  <c r="Z308" i="1" s="1"/>
  <c r="AB308" i="1"/>
  <c r="Q308" i="1"/>
  <c r="O308" i="1" s="1"/>
  <c r="R308" i="1" s="1"/>
  <c r="L308" i="1" s="1"/>
  <c r="M308" i="1" s="1"/>
  <c r="AC33" i="1"/>
  <c r="V33" i="1"/>
  <c r="Z33" i="1" s="1"/>
  <c r="AB33" i="1"/>
  <c r="Q33" i="1"/>
  <c r="O33" i="1" s="1"/>
  <c r="R33" i="1" s="1"/>
  <c r="L33" i="1" s="1"/>
  <c r="M33" i="1" s="1"/>
  <c r="AC229" i="1"/>
  <c r="V229" i="1"/>
  <c r="Z229" i="1" s="1"/>
  <c r="Q229" i="1"/>
  <c r="O229" i="1" s="1"/>
  <c r="R229" i="1" s="1"/>
  <c r="L229" i="1" s="1"/>
  <c r="M229" i="1" s="1"/>
  <c r="AB229" i="1"/>
  <c r="AD43" i="1"/>
  <c r="AD104" i="1"/>
  <c r="AD238" i="1"/>
  <c r="AC19" i="1"/>
  <c r="V19" i="1"/>
  <c r="Z19" i="1" s="1"/>
  <c r="AB19" i="1"/>
  <c r="Q19" i="1"/>
  <c r="O19" i="1" s="1"/>
  <c r="R19" i="1" s="1"/>
  <c r="L19" i="1" s="1"/>
  <c r="M19" i="1" s="1"/>
  <c r="AC131" i="1"/>
  <c r="V131" i="1"/>
  <c r="Z131" i="1" s="1"/>
  <c r="AB131" i="1"/>
  <c r="Q131" i="1"/>
  <c r="O131" i="1" s="1"/>
  <c r="R131" i="1" s="1"/>
  <c r="L131" i="1" s="1"/>
  <c r="M131" i="1" s="1"/>
  <c r="AC157" i="1"/>
  <c r="V157" i="1"/>
  <c r="Z157" i="1" s="1"/>
  <c r="Q157" i="1"/>
  <c r="O157" i="1" s="1"/>
  <c r="R157" i="1" s="1"/>
  <c r="L157" i="1" s="1"/>
  <c r="M157" i="1" s="1"/>
  <c r="AB157" i="1"/>
  <c r="V297" i="1"/>
  <c r="Z297" i="1" s="1"/>
  <c r="AC297" i="1"/>
  <c r="AB297" i="1"/>
  <c r="Q297" i="1"/>
  <c r="O297" i="1" s="1"/>
  <c r="R297" i="1" s="1"/>
  <c r="L297" i="1" s="1"/>
  <c r="M297" i="1" s="1"/>
  <c r="AC74" i="1"/>
  <c r="V74" i="1"/>
  <c r="Z74" i="1" s="1"/>
  <c r="AB74" i="1"/>
  <c r="Q74" i="1"/>
  <c r="O74" i="1" s="1"/>
  <c r="R74" i="1" s="1"/>
  <c r="L74" i="1" s="1"/>
  <c r="M74" i="1" s="1"/>
  <c r="AD32" i="1"/>
  <c r="AC110" i="1"/>
  <c r="V110" i="1"/>
  <c r="Z110" i="1" s="1"/>
  <c r="AB110" i="1"/>
  <c r="Q110" i="1"/>
  <c r="O110" i="1" s="1"/>
  <c r="R110" i="1" s="1"/>
  <c r="L110" i="1" s="1"/>
  <c r="M110" i="1" s="1"/>
  <c r="AD265" i="1"/>
  <c r="AC233" i="1"/>
  <c r="V233" i="1"/>
  <c r="Z233" i="1" s="1"/>
  <c r="AB233" i="1"/>
  <c r="Q233" i="1"/>
  <c r="O233" i="1" s="1"/>
  <c r="R233" i="1" s="1"/>
  <c r="L233" i="1" s="1"/>
  <c r="M233" i="1" s="1"/>
  <c r="AD225" i="1"/>
  <c r="AD252" i="1"/>
  <c r="AD38" i="1"/>
  <c r="AD93" i="1"/>
  <c r="AD108" i="1"/>
  <c r="AD283" i="1"/>
  <c r="AD155" i="1"/>
  <c r="AD210" i="1"/>
  <c r="AD211" i="1"/>
  <c r="AD209" i="1"/>
  <c r="AD97" i="1"/>
  <c r="AD266" i="1"/>
  <c r="AD244" i="1"/>
  <c r="AC202" i="1"/>
  <c r="AD202" i="1" s="1"/>
  <c r="V202" i="1"/>
  <c r="Z202" i="1" s="1"/>
  <c r="AB202" i="1"/>
  <c r="Q202" i="1"/>
  <c r="O202" i="1" s="1"/>
  <c r="R202" i="1" s="1"/>
  <c r="L202" i="1" s="1"/>
  <c r="M202" i="1" s="1"/>
  <c r="V258" i="1"/>
  <c r="Z258" i="1" s="1"/>
  <c r="AC258" i="1"/>
  <c r="Q258" i="1"/>
  <c r="O258" i="1" s="1"/>
  <c r="R258" i="1" s="1"/>
  <c r="L258" i="1" s="1"/>
  <c r="M258" i="1" s="1"/>
  <c r="AB258" i="1"/>
  <c r="AD135" i="1"/>
  <c r="AD81" i="1"/>
  <c r="AD180" i="1"/>
  <c r="V290" i="1"/>
  <c r="Z290" i="1" s="1"/>
  <c r="AC290" i="1"/>
  <c r="AB290" i="1"/>
  <c r="Q290" i="1"/>
  <c r="O290" i="1" s="1"/>
  <c r="R290" i="1" s="1"/>
  <c r="L290" i="1" s="1"/>
  <c r="M290" i="1" s="1"/>
  <c r="AD196" i="1"/>
  <c r="AD159" i="1"/>
  <c r="AD276" i="1"/>
  <c r="AC133" i="1"/>
  <c r="V133" i="1"/>
  <c r="Z133" i="1" s="1"/>
  <c r="AB133" i="1"/>
  <c r="Q133" i="1"/>
  <c r="O133" i="1" s="1"/>
  <c r="R133" i="1" s="1"/>
  <c r="L133" i="1" s="1"/>
  <c r="M133" i="1" s="1"/>
  <c r="V130" i="1"/>
  <c r="Z130" i="1" s="1"/>
  <c r="AC130" i="1"/>
  <c r="AB130" i="1"/>
  <c r="Q130" i="1"/>
  <c r="O130" i="1" s="1"/>
  <c r="R130" i="1" s="1"/>
  <c r="L130" i="1" s="1"/>
  <c r="M130" i="1" s="1"/>
  <c r="AC161" i="1"/>
  <c r="V161" i="1"/>
  <c r="Z161" i="1" s="1"/>
  <c r="Q161" i="1"/>
  <c r="O161" i="1" s="1"/>
  <c r="R161" i="1" s="1"/>
  <c r="L161" i="1" s="1"/>
  <c r="M161" i="1" s="1"/>
  <c r="AB161" i="1"/>
  <c r="AC149" i="1"/>
  <c r="V149" i="1"/>
  <c r="Z149" i="1" s="1"/>
  <c r="AB149" i="1"/>
  <c r="Q149" i="1"/>
  <c r="O149" i="1" s="1"/>
  <c r="R149" i="1" s="1"/>
  <c r="L149" i="1" s="1"/>
  <c r="M149" i="1" s="1"/>
  <c r="AD255" i="1"/>
  <c r="AD53" i="1"/>
  <c r="AC166" i="1"/>
  <c r="AB166" i="1"/>
  <c r="V166" i="1"/>
  <c r="Z166" i="1" s="1"/>
  <c r="Q166" i="1"/>
  <c r="O166" i="1" s="1"/>
  <c r="R166" i="1" s="1"/>
  <c r="L166" i="1" s="1"/>
  <c r="M166" i="1" s="1"/>
  <c r="AC134" i="1"/>
  <c r="AB134" i="1"/>
  <c r="V134" i="1"/>
  <c r="Z134" i="1" s="1"/>
  <c r="Q134" i="1"/>
  <c r="O134" i="1" s="1"/>
  <c r="R134" i="1" s="1"/>
  <c r="L134" i="1" s="1"/>
  <c r="M134" i="1" s="1"/>
  <c r="V146" i="1"/>
  <c r="Z146" i="1" s="1"/>
  <c r="AC146" i="1"/>
  <c r="AD146" i="1" s="1"/>
  <c r="AB146" i="1"/>
  <c r="Q146" i="1"/>
  <c r="O146" i="1" s="1"/>
  <c r="R146" i="1" s="1"/>
  <c r="L146" i="1" s="1"/>
  <c r="M146" i="1" s="1"/>
  <c r="AD69" i="1"/>
  <c r="AC286" i="1"/>
  <c r="AD286" i="1" s="1"/>
  <c r="V286" i="1"/>
  <c r="Z286" i="1" s="1"/>
  <c r="Q286" i="1"/>
  <c r="O286" i="1" s="1"/>
  <c r="R286" i="1" s="1"/>
  <c r="L286" i="1" s="1"/>
  <c r="M286" i="1" s="1"/>
  <c r="AB286" i="1"/>
  <c r="AC241" i="1"/>
  <c r="V241" i="1"/>
  <c r="Z241" i="1" s="1"/>
  <c r="AB241" i="1"/>
  <c r="Q241" i="1"/>
  <c r="O241" i="1" s="1"/>
  <c r="R241" i="1" s="1"/>
  <c r="L241" i="1" s="1"/>
  <c r="M241" i="1" s="1"/>
  <c r="AC66" i="1"/>
  <c r="AD66" i="1" s="1"/>
  <c r="V66" i="1"/>
  <c r="Z66" i="1" s="1"/>
  <c r="Q66" i="1"/>
  <c r="O66" i="1" s="1"/>
  <c r="R66" i="1" s="1"/>
  <c r="L66" i="1" s="1"/>
  <c r="M66" i="1" s="1"/>
  <c r="AB66" i="1"/>
  <c r="V162" i="1"/>
  <c r="Z162" i="1" s="1"/>
  <c r="AC162" i="1"/>
  <c r="AB162" i="1"/>
  <c r="Q162" i="1"/>
  <c r="O162" i="1" s="1"/>
  <c r="R162" i="1" s="1"/>
  <c r="L162" i="1" s="1"/>
  <c r="M162" i="1" s="1"/>
  <c r="AC165" i="1"/>
  <c r="V165" i="1"/>
  <c r="Z165" i="1" s="1"/>
  <c r="AB165" i="1"/>
  <c r="Q165" i="1"/>
  <c r="O165" i="1" s="1"/>
  <c r="R165" i="1" s="1"/>
  <c r="L165" i="1" s="1"/>
  <c r="M165" i="1" s="1"/>
  <c r="V212" i="1"/>
  <c r="Z212" i="1" s="1"/>
  <c r="AC212" i="1"/>
  <c r="AB212" i="1"/>
  <c r="Q212" i="1"/>
  <c r="O212" i="1" s="1"/>
  <c r="R212" i="1" s="1"/>
  <c r="L212" i="1" s="1"/>
  <c r="M212" i="1" s="1"/>
  <c r="AD302" i="1"/>
  <c r="AD183" i="1"/>
  <c r="AD200" i="1"/>
  <c r="AD34" i="1"/>
  <c r="AD151" i="1"/>
  <c r="AC278" i="1"/>
  <c r="V278" i="1"/>
  <c r="Z278" i="1" s="1"/>
  <c r="AB278" i="1"/>
  <c r="Q278" i="1"/>
  <c r="O278" i="1" s="1"/>
  <c r="R278" i="1" s="1"/>
  <c r="L278" i="1" s="1"/>
  <c r="M278" i="1" s="1"/>
  <c r="AD248" i="1"/>
  <c r="AD147" i="1"/>
  <c r="AD245" i="1"/>
  <c r="AD39" i="1"/>
  <c r="AC145" i="1"/>
  <c r="V145" i="1"/>
  <c r="Z145" i="1" s="1"/>
  <c r="AB145" i="1"/>
  <c r="Q145" i="1"/>
  <c r="O145" i="1" s="1"/>
  <c r="R145" i="1" s="1"/>
  <c r="L145" i="1" s="1"/>
  <c r="M145" i="1" s="1"/>
  <c r="AB75" i="1"/>
  <c r="V75" i="1"/>
  <c r="Z75" i="1" s="1"/>
  <c r="AC75" i="1"/>
  <c r="Q75" i="1"/>
  <c r="O75" i="1" s="1"/>
  <c r="R75" i="1" s="1"/>
  <c r="L75" i="1" s="1"/>
  <c r="M75" i="1" s="1"/>
  <c r="AC82" i="1"/>
  <c r="V82" i="1"/>
  <c r="Z82" i="1" s="1"/>
  <c r="AB82" i="1"/>
  <c r="Q82" i="1"/>
  <c r="O82" i="1" s="1"/>
  <c r="R82" i="1" s="1"/>
  <c r="L82" i="1" s="1"/>
  <c r="M82" i="1" s="1"/>
  <c r="AD109" i="1"/>
  <c r="AD257" i="1"/>
  <c r="AD310" i="1"/>
  <c r="V138" i="1"/>
  <c r="Z138" i="1" s="1"/>
  <c r="AC138" i="1"/>
  <c r="AB138" i="1"/>
  <c r="Q138" i="1"/>
  <c r="O138" i="1" s="1"/>
  <c r="R138" i="1" s="1"/>
  <c r="L138" i="1" s="1"/>
  <c r="M138" i="1" s="1"/>
  <c r="AD204" i="1"/>
  <c r="AD163" i="1"/>
  <c r="AD239" i="1"/>
  <c r="V234" i="1"/>
  <c r="Z234" i="1" s="1"/>
  <c r="AC234" i="1"/>
  <c r="AB234" i="1"/>
  <c r="Q234" i="1"/>
  <c r="O234" i="1" s="1"/>
  <c r="R234" i="1" s="1"/>
  <c r="L234" i="1" s="1"/>
  <c r="M234" i="1" s="1"/>
  <c r="AC262" i="1"/>
  <c r="AD262" i="1" s="1"/>
  <c r="V262" i="1"/>
  <c r="Z262" i="1" s="1"/>
  <c r="Q262" i="1"/>
  <c r="O262" i="1" s="1"/>
  <c r="R262" i="1" s="1"/>
  <c r="L262" i="1" s="1"/>
  <c r="M262" i="1" s="1"/>
  <c r="AB262" i="1"/>
  <c r="AC169" i="1"/>
  <c r="V169" i="1"/>
  <c r="Z169" i="1" s="1"/>
  <c r="Q169" i="1"/>
  <c r="O169" i="1" s="1"/>
  <c r="R169" i="1" s="1"/>
  <c r="L169" i="1" s="1"/>
  <c r="M169" i="1" s="1"/>
  <c r="AB169" i="1"/>
  <c r="AC272" i="1"/>
  <c r="AB272" i="1"/>
  <c r="V272" i="1"/>
  <c r="Z272" i="1" s="1"/>
  <c r="Q272" i="1"/>
  <c r="O272" i="1" s="1"/>
  <c r="R272" i="1" s="1"/>
  <c r="L272" i="1" s="1"/>
  <c r="M272" i="1" s="1"/>
  <c r="V123" i="1"/>
  <c r="Z123" i="1" s="1"/>
  <c r="AC123" i="1"/>
  <c r="Q123" i="1"/>
  <c r="O123" i="1" s="1"/>
  <c r="R123" i="1" s="1"/>
  <c r="L123" i="1" s="1"/>
  <c r="M123" i="1" s="1"/>
  <c r="AB123" i="1"/>
  <c r="AC102" i="1"/>
  <c r="V102" i="1"/>
  <c r="Z102" i="1" s="1"/>
  <c r="Q102" i="1"/>
  <c r="O102" i="1" s="1"/>
  <c r="R102" i="1" s="1"/>
  <c r="L102" i="1" s="1"/>
  <c r="M102" i="1" s="1"/>
  <c r="AB102" i="1"/>
  <c r="AD127" i="1"/>
  <c r="AD218" i="1"/>
  <c r="AC50" i="1"/>
  <c r="V50" i="1"/>
  <c r="Z50" i="1" s="1"/>
  <c r="Q50" i="1"/>
  <c r="O50" i="1" s="1"/>
  <c r="R50" i="1" s="1"/>
  <c r="L50" i="1" s="1"/>
  <c r="M50" i="1" s="1"/>
  <c r="AB50" i="1"/>
  <c r="AC153" i="1"/>
  <c r="V153" i="1"/>
  <c r="Z153" i="1" s="1"/>
  <c r="Q153" i="1"/>
  <c r="O153" i="1" s="1"/>
  <c r="R153" i="1" s="1"/>
  <c r="L153" i="1" s="1"/>
  <c r="M153" i="1" s="1"/>
  <c r="AB153" i="1"/>
  <c r="AD247" i="1"/>
  <c r="AB107" i="1"/>
  <c r="AC107" i="1"/>
  <c r="AD107" i="1" s="1"/>
  <c r="V107" i="1"/>
  <c r="Z107" i="1" s="1"/>
  <c r="Q107" i="1"/>
  <c r="O107" i="1" s="1"/>
  <c r="R107" i="1" s="1"/>
  <c r="L107" i="1" s="1"/>
  <c r="M107" i="1" s="1"/>
  <c r="AD25" i="1"/>
  <c r="AD111" i="1"/>
  <c r="V264" i="1"/>
  <c r="Z264" i="1" s="1"/>
  <c r="AC264" i="1"/>
  <c r="AB264" i="1"/>
  <c r="Q264" i="1"/>
  <c r="O264" i="1" s="1"/>
  <c r="R264" i="1" s="1"/>
  <c r="L264" i="1" s="1"/>
  <c r="M264" i="1" s="1"/>
  <c r="AC58" i="1"/>
  <c r="AD58" i="1" s="1"/>
  <c r="V58" i="1"/>
  <c r="Z58" i="1" s="1"/>
  <c r="Q58" i="1"/>
  <c r="O58" i="1" s="1"/>
  <c r="R58" i="1" s="1"/>
  <c r="L58" i="1" s="1"/>
  <c r="M58" i="1" s="1"/>
  <c r="AB58" i="1"/>
  <c r="AD64" i="1"/>
  <c r="AC129" i="1"/>
  <c r="V129" i="1"/>
  <c r="Z129" i="1" s="1"/>
  <c r="Q129" i="1"/>
  <c r="O129" i="1" s="1"/>
  <c r="R129" i="1" s="1"/>
  <c r="L129" i="1" s="1"/>
  <c r="M129" i="1" s="1"/>
  <c r="AB129" i="1"/>
  <c r="AD254" i="1"/>
  <c r="AC312" i="1"/>
  <c r="V312" i="1"/>
  <c r="Z312" i="1" s="1"/>
  <c r="AB312" i="1"/>
  <c r="Q312" i="1"/>
  <c r="O312" i="1" s="1"/>
  <c r="R312" i="1" s="1"/>
  <c r="L312" i="1" s="1"/>
  <c r="M312" i="1" s="1"/>
  <c r="AC177" i="1"/>
  <c r="V177" i="1"/>
  <c r="Z177" i="1" s="1"/>
  <c r="Q177" i="1"/>
  <c r="O177" i="1" s="1"/>
  <c r="R177" i="1" s="1"/>
  <c r="L177" i="1" s="1"/>
  <c r="M177" i="1" s="1"/>
  <c r="AB177" i="1"/>
  <c r="AC299" i="1"/>
  <c r="V299" i="1"/>
  <c r="Z299" i="1" s="1"/>
  <c r="Q299" i="1"/>
  <c r="O299" i="1" s="1"/>
  <c r="R299" i="1" s="1"/>
  <c r="L299" i="1" s="1"/>
  <c r="M299" i="1" s="1"/>
  <c r="AB299" i="1"/>
  <c r="AB91" i="1"/>
  <c r="V91" i="1"/>
  <c r="Z91" i="1" s="1"/>
  <c r="AC91" i="1"/>
  <c r="AD91" i="1" s="1"/>
  <c r="Q91" i="1"/>
  <c r="O91" i="1" s="1"/>
  <c r="R91" i="1" s="1"/>
  <c r="L91" i="1" s="1"/>
  <c r="M91" i="1" s="1"/>
  <c r="V45" i="1"/>
  <c r="Z45" i="1" s="1"/>
  <c r="AC45" i="1"/>
  <c r="AB45" i="1"/>
  <c r="Q45" i="1"/>
  <c r="O45" i="1" s="1"/>
  <c r="R45" i="1" s="1"/>
  <c r="L45" i="1" s="1"/>
  <c r="M45" i="1" s="1"/>
  <c r="AC275" i="1"/>
  <c r="V275" i="1"/>
  <c r="Z275" i="1" s="1"/>
  <c r="Q275" i="1"/>
  <c r="O275" i="1" s="1"/>
  <c r="R275" i="1" s="1"/>
  <c r="L275" i="1" s="1"/>
  <c r="M275" i="1" s="1"/>
  <c r="AB275" i="1"/>
  <c r="AC137" i="1"/>
  <c r="V137" i="1"/>
  <c r="Z137" i="1" s="1"/>
  <c r="Q137" i="1"/>
  <c r="O137" i="1" s="1"/>
  <c r="R137" i="1" s="1"/>
  <c r="L137" i="1" s="1"/>
  <c r="M137" i="1" s="1"/>
  <c r="AB137" i="1"/>
  <c r="AD139" i="1"/>
  <c r="V27" i="1"/>
  <c r="Z27" i="1" s="1"/>
  <c r="AC27" i="1"/>
  <c r="AD27" i="1" s="1"/>
  <c r="AB27" i="1"/>
  <c r="Q27" i="1"/>
  <c r="O27" i="1" s="1"/>
  <c r="R27" i="1" s="1"/>
  <c r="L27" i="1" s="1"/>
  <c r="M27" i="1" s="1"/>
  <c r="V79" i="1"/>
  <c r="Z79" i="1" s="1"/>
  <c r="AB79" i="1"/>
  <c r="AC79" i="1"/>
  <c r="AD79" i="1" s="1"/>
  <c r="Q79" i="1"/>
  <c r="O79" i="1" s="1"/>
  <c r="R79" i="1" s="1"/>
  <c r="L79" i="1" s="1"/>
  <c r="M79" i="1" s="1"/>
  <c r="AC198" i="1"/>
  <c r="V198" i="1"/>
  <c r="Z198" i="1" s="1"/>
  <c r="AB198" i="1"/>
  <c r="Q198" i="1"/>
  <c r="O198" i="1" s="1"/>
  <c r="R198" i="1" s="1"/>
  <c r="L198" i="1" s="1"/>
  <c r="M198" i="1" s="1"/>
  <c r="AD277" i="1"/>
  <c r="AC237" i="1"/>
  <c r="V237" i="1"/>
  <c r="Z237" i="1" s="1"/>
  <c r="Q237" i="1"/>
  <c r="O237" i="1" s="1"/>
  <c r="R237" i="1" s="1"/>
  <c r="L237" i="1" s="1"/>
  <c r="M237" i="1" s="1"/>
  <c r="AB237" i="1"/>
  <c r="AC23" i="1"/>
  <c r="AD23" i="1" s="1"/>
  <c r="AB23" i="1"/>
  <c r="V23" i="1"/>
  <c r="Z23" i="1" s="1"/>
  <c r="Q23" i="1"/>
  <c r="O23" i="1" s="1"/>
  <c r="R23" i="1" s="1"/>
  <c r="L23" i="1" s="1"/>
  <c r="M23" i="1" s="1"/>
  <c r="V220" i="1"/>
  <c r="Z220" i="1" s="1"/>
  <c r="AC220" i="1"/>
  <c r="Q220" i="1"/>
  <c r="O220" i="1" s="1"/>
  <c r="R220" i="1" s="1"/>
  <c r="L220" i="1" s="1"/>
  <c r="M220" i="1" s="1"/>
  <c r="AB220" i="1"/>
  <c r="AC62" i="1"/>
  <c r="AD62" i="1" s="1"/>
  <c r="V62" i="1"/>
  <c r="Z62" i="1" s="1"/>
  <c r="Q62" i="1"/>
  <c r="O62" i="1" s="1"/>
  <c r="R62" i="1" s="1"/>
  <c r="L62" i="1" s="1"/>
  <c r="M62" i="1" s="1"/>
  <c r="AB62" i="1"/>
  <c r="AB31" i="1"/>
  <c r="AC31" i="1"/>
  <c r="AD31" i="1" s="1"/>
  <c r="V31" i="1"/>
  <c r="Z31" i="1" s="1"/>
  <c r="Q31" i="1"/>
  <c r="O31" i="1" s="1"/>
  <c r="R31" i="1" s="1"/>
  <c r="L31" i="1" s="1"/>
  <c r="M31" i="1" s="1"/>
  <c r="AC186" i="1"/>
  <c r="AD186" i="1" s="1"/>
  <c r="V186" i="1"/>
  <c r="Z186" i="1" s="1"/>
  <c r="Q186" i="1"/>
  <c r="O186" i="1" s="1"/>
  <c r="R186" i="1" s="1"/>
  <c r="L186" i="1" s="1"/>
  <c r="M186" i="1" s="1"/>
  <c r="AB186" i="1"/>
  <c r="AC173" i="1"/>
  <c r="V173" i="1"/>
  <c r="Z173" i="1" s="1"/>
  <c r="Q173" i="1"/>
  <c r="O173" i="1" s="1"/>
  <c r="R173" i="1" s="1"/>
  <c r="L173" i="1" s="1"/>
  <c r="M173" i="1" s="1"/>
  <c r="AB173" i="1"/>
  <c r="AC70" i="1"/>
  <c r="AD70" i="1" s="1"/>
  <c r="V70" i="1"/>
  <c r="Z70" i="1" s="1"/>
  <c r="Q70" i="1"/>
  <c r="O70" i="1" s="1"/>
  <c r="R70" i="1" s="1"/>
  <c r="L70" i="1" s="1"/>
  <c r="M70" i="1" s="1"/>
  <c r="AB70" i="1"/>
  <c r="AC282" i="1"/>
  <c r="V282" i="1"/>
  <c r="Z282" i="1" s="1"/>
  <c r="Q282" i="1"/>
  <c r="O282" i="1" s="1"/>
  <c r="R282" i="1" s="1"/>
  <c r="L282" i="1" s="1"/>
  <c r="M282" i="1" s="1"/>
  <c r="AB282" i="1"/>
  <c r="AC182" i="1"/>
  <c r="AD182" i="1" s="1"/>
  <c r="V182" i="1"/>
  <c r="Z182" i="1" s="1"/>
  <c r="Q182" i="1"/>
  <c r="O182" i="1" s="1"/>
  <c r="R182" i="1" s="1"/>
  <c r="L182" i="1" s="1"/>
  <c r="M182" i="1" s="1"/>
  <c r="AB182" i="1"/>
  <c r="AD301" i="1"/>
  <c r="AD243" i="1"/>
  <c r="AC40" i="1"/>
  <c r="V40" i="1"/>
  <c r="Z40" i="1" s="1"/>
  <c r="Q40" i="1"/>
  <c r="O40" i="1" s="1"/>
  <c r="R40" i="1" s="1"/>
  <c r="L40" i="1" s="1"/>
  <c r="M40" i="1" s="1"/>
  <c r="AB40" i="1"/>
  <c r="AD207" i="1"/>
  <c r="AC294" i="1"/>
  <c r="V294" i="1"/>
  <c r="Z294" i="1" s="1"/>
  <c r="Q294" i="1"/>
  <c r="O294" i="1" s="1"/>
  <c r="R294" i="1" s="1"/>
  <c r="L294" i="1" s="1"/>
  <c r="M294" i="1" s="1"/>
  <c r="AB294" i="1"/>
  <c r="AD261" i="1"/>
  <c r="AD92" i="1"/>
  <c r="AD116" i="1"/>
  <c r="AC141" i="1"/>
  <c r="V141" i="1"/>
  <c r="Z141" i="1" s="1"/>
  <c r="Q141" i="1"/>
  <c r="O141" i="1" s="1"/>
  <c r="R141" i="1" s="1"/>
  <c r="L141" i="1" s="1"/>
  <c r="M141" i="1" s="1"/>
  <c r="AB141" i="1"/>
  <c r="AD291" i="1"/>
  <c r="AD306" i="1"/>
  <c r="AD199" i="1"/>
  <c r="AD231" i="1"/>
  <c r="AC54" i="1"/>
  <c r="V54" i="1"/>
  <c r="Z54" i="1" s="1"/>
  <c r="AB54" i="1"/>
  <c r="Q54" i="1"/>
  <c r="O54" i="1" s="1"/>
  <c r="R54" i="1" s="1"/>
  <c r="L54" i="1" s="1"/>
  <c r="M54" i="1" s="1"/>
  <c r="AD28" i="1"/>
  <c r="AD274" i="1"/>
  <c r="AD44" i="1"/>
  <c r="AB83" i="1"/>
  <c r="V83" i="1"/>
  <c r="Z83" i="1" s="1"/>
  <c r="AC83" i="1"/>
  <c r="Q83" i="1"/>
  <c r="O83" i="1" s="1"/>
  <c r="R83" i="1" s="1"/>
  <c r="L83" i="1" s="1"/>
  <c r="M83" i="1" s="1"/>
  <c r="AC94" i="1"/>
  <c r="V94" i="1"/>
  <c r="Z94" i="1" s="1"/>
  <c r="Q94" i="1"/>
  <c r="O94" i="1" s="1"/>
  <c r="R94" i="1" s="1"/>
  <c r="L94" i="1" s="1"/>
  <c r="M94" i="1" s="1"/>
  <c r="AB94" i="1"/>
  <c r="V170" i="1"/>
  <c r="Z170" i="1" s="1"/>
  <c r="AC170" i="1"/>
  <c r="AD170" i="1" s="1"/>
  <c r="AB170" i="1"/>
  <c r="Q170" i="1"/>
  <c r="O170" i="1" s="1"/>
  <c r="R170" i="1" s="1"/>
  <c r="L170" i="1" s="1"/>
  <c r="M170" i="1" s="1"/>
  <c r="AD222" i="1"/>
  <c r="AD224" i="1"/>
  <c r="V154" i="1"/>
  <c r="Z154" i="1" s="1"/>
  <c r="AC154" i="1"/>
  <c r="AB154" i="1"/>
  <c r="Q154" i="1"/>
  <c r="O154" i="1" s="1"/>
  <c r="R154" i="1" s="1"/>
  <c r="L154" i="1" s="1"/>
  <c r="M154" i="1" s="1"/>
  <c r="AD165" i="1" l="1"/>
  <c r="AD131" i="1"/>
  <c r="AD102" i="1"/>
  <c r="AD264" i="1"/>
  <c r="AD138" i="1"/>
  <c r="AD212" i="1"/>
  <c r="AD162" i="1"/>
  <c r="AD154" i="1"/>
  <c r="AD40" i="1"/>
  <c r="AD275" i="1"/>
  <c r="AD123" i="1"/>
  <c r="AD241" i="1"/>
  <c r="AD258" i="1"/>
  <c r="AD74" i="1"/>
  <c r="AD19" i="1"/>
  <c r="AD198" i="1"/>
  <c r="AD177" i="1"/>
  <c r="AD83" i="1"/>
  <c r="AD75" i="1"/>
  <c r="AD130" i="1"/>
  <c r="AD233" i="1"/>
  <c r="AD270" i="1"/>
  <c r="AD82" i="1"/>
  <c r="AD145" i="1"/>
  <c r="AD278" i="1"/>
  <c r="AD149" i="1"/>
  <c r="AD229" i="1"/>
  <c r="AD308" i="1"/>
  <c r="AD129" i="1"/>
  <c r="AD173" i="1"/>
  <c r="AD237" i="1"/>
  <c r="AD294" i="1"/>
  <c r="AD45" i="1"/>
  <c r="AD169" i="1"/>
  <c r="AD166" i="1"/>
  <c r="AD290" i="1"/>
  <c r="AD220" i="1"/>
  <c r="AD50" i="1"/>
  <c r="AD282" i="1"/>
  <c r="AD157" i="1"/>
  <c r="AD272" i="1"/>
  <c r="AD134" i="1"/>
  <c r="AD94" i="1"/>
  <c r="AD234" i="1"/>
  <c r="AD54" i="1"/>
  <c r="AD141" i="1"/>
  <c r="AD137" i="1"/>
  <c r="AD299" i="1"/>
  <c r="AD312" i="1"/>
  <c r="AD153" i="1"/>
  <c r="AD161" i="1"/>
  <c r="AD133" i="1"/>
  <c r="AD110" i="1"/>
  <c r="AD297" i="1"/>
  <c r="AD33" i="1"/>
  <c r="AD300" i="1"/>
</calcChain>
</file>

<file path=xl/sharedStrings.xml><?xml version="1.0" encoding="utf-8"?>
<sst xmlns="http://schemas.openxmlformats.org/spreadsheetml/2006/main" count="8316" uniqueCount="1019">
  <si>
    <t>File opened</t>
  </si>
  <si>
    <t>2022-07-18 13:08:00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</si>
  <si>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</si>
  <si>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</si>
  <si>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</si>
  <si>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</si>
  <si>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</si>
  <si>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</si>
  <si>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</si>
  <si>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</si>
  <si>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</si>
  <si>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</si>
  <si>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</si>
  <si>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</si>
  <si>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</si>
  <si>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</si>
  <si>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</si>
  <si>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</si>
  <si>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</si>
  <si>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</si>
  <si>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</si>
  <si>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</si>
  <si>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</si>
  <si>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</si>
  <si>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</si>
  <si>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</si>
  <si>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</si>
  <si>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13:08:00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</si>
  <si>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</si>
  <si>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</si>
  <si>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</si>
  <si>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</si>
  <si>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</si>
  <si>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</si>
  <si>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</si>
  <si>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</si>
  <si>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</si>
  <si>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</si>
  <si>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</si>
  <si>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</si>
  <si>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</si>
  <si>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</si>
  <si>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</si>
  <si>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</si>
  <si>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</si>
  <si>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</si>
  <si>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</si>
  <si>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</si>
  <si>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</si>
  <si>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</si>
  <si>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</si>
  <si>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</si>
  <si>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</si>
  <si>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</si>
  <si>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</si>
  <si>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</si>
  <si>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</si>
  <si>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</si>
  <si>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</si>
  <si>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</si>
  <si>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</si>
  <si>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</si>
  <si>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</si>
  <si>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</si>
  <si>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</si>
  <si>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</si>
  <si>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</si>
  <si>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</si>
  <si>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</si>
  <si>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</si>
  <si>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</si>
  <si>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</si>
  <si>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</si>
  <si>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</si>
  <si>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</si>
  <si>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</si>
  <si>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</si>
  <si>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</si>
  <si>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</si>
  <si>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</si>
  <si>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4.70006 89.1606 390.122 650.574 884.043 1091.67 1274.36 1470.57</t>
  </si>
  <si>
    <t>Fs_true</t>
  </si>
  <si>
    <t>-0.199317 109.803 401.222 600.714 802.102 1004.53 1200.56 1402.1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</si>
  <si>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</si>
  <si>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</si>
  <si>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</si>
  <si>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</si>
  <si>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</si>
  <si>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</si>
  <si>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</si>
  <si>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</si>
  <si>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</si>
  <si>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</si>
  <si>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</si>
  <si>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</si>
  <si>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</si>
  <si>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</si>
  <si>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</si>
  <si>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</si>
  <si>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</si>
  <si>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</si>
  <si>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</si>
  <si>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</si>
  <si>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</si>
  <si>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</si>
  <si>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</si>
  <si>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</si>
  <si>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</si>
  <si>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</si>
  <si>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</si>
  <si>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</si>
  <si>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</si>
  <si>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</si>
  <si>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</si>
  <si>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</si>
  <si>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</si>
  <si>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</si>
  <si>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</si>
  <si>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</si>
  <si>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</si>
  <si>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</si>
  <si>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</si>
  <si>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</si>
  <si>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</si>
  <si>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</si>
  <si>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</si>
  <si>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</si>
  <si>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</si>
  <si>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</si>
  <si>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</si>
  <si>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</si>
  <si>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</si>
  <si>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</si>
  <si>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</si>
  <si>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</si>
  <si>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</si>
  <si>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</si>
  <si>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</si>
  <si>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</si>
  <si>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</si>
  <si>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</si>
  <si>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</si>
  <si>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</si>
  <si>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</si>
  <si>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</si>
  <si>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</si>
  <si>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</si>
  <si>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</si>
  <si>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</si>
  <si>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</si>
  <si>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</si>
  <si>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</si>
  <si>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</si>
  <si>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</si>
  <si>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</si>
  <si>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</si>
  <si>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</si>
  <si>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</si>
  <si>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</si>
  <si>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</si>
  <si>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</si>
  <si>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</si>
  <si>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</si>
  <si>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</si>
  <si>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</si>
  <si>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</si>
  <si>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</si>
  <si>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</si>
  <si>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</si>
  <si>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</si>
  <si>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</si>
  <si>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</si>
  <si>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</si>
  <si>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</si>
  <si>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</si>
  <si>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</si>
  <si>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</si>
  <si>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</si>
  <si>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</si>
  <si>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</si>
  <si>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</si>
  <si>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</si>
  <si>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</si>
  <si>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</si>
  <si>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</si>
  <si>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</si>
  <si>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</si>
  <si>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</si>
  <si>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</si>
  <si>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</si>
  <si>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</si>
  <si>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</si>
  <si>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</si>
  <si>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</si>
  <si>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</si>
  <si>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</si>
  <si>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</si>
  <si>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</si>
  <si>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</si>
  <si>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</si>
  <si>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</si>
  <si>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</si>
  <si>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</si>
  <si>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</si>
  <si>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</si>
  <si>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</si>
  <si>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</si>
  <si>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</si>
  <si>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</si>
  <si>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</si>
  <si>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</si>
  <si>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</si>
  <si>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</si>
  <si>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</si>
  <si>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</si>
  <si>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</si>
  <si>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</si>
  <si>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</si>
  <si>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</si>
  <si>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</si>
  <si>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</si>
  <si>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</si>
  <si>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</si>
  <si>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</si>
  <si>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</si>
  <si>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</si>
  <si>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</si>
  <si>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</si>
  <si>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</si>
  <si>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</si>
  <si>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</si>
  <si>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</si>
  <si>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</si>
  <si>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</si>
  <si>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</si>
  <si>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</si>
  <si>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</si>
  <si>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</si>
  <si>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</si>
  <si>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</si>
  <si>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</si>
  <si>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</si>
  <si>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</si>
  <si>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</si>
  <si>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</si>
  <si>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</si>
  <si>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</si>
  <si>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</si>
  <si>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</si>
  <si>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</si>
  <si>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</si>
  <si>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</si>
  <si>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</si>
  <si>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</si>
  <si>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</si>
  <si>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</si>
  <si>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</si>
  <si>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</si>
  <si>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</si>
  <si>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</si>
  <si>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</si>
  <si>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</si>
  <si>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</si>
  <si>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</si>
  <si>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</si>
  <si>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</si>
  <si>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</si>
  <si>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</si>
  <si>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</si>
  <si>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</si>
  <si>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</si>
  <si>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</si>
  <si>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</si>
  <si>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</si>
  <si>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</si>
  <si>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</si>
  <si>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</si>
  <si>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</si>
  <si>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</si>
  <si>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</si>
  <si>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</si>
  <si>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</si>
  <si>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</si>
  <si>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</si>
  <si>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</si>
  <si>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</si>
  <si>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</si>
  <si>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</si>
  <si>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</si>
  <si>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</si>
  <si>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</si>
  <si>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</si>
  <si>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</si>
  <si>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</si>
  <si>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</si>
  <si>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</si>
  <si>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</si>
  <si>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</si>
  <si>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</si>
  <si>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</si>
  <si>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</si>
  <si>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</si>
  <si>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</si>
  <si>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</si>
  <si>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</si>
  <si>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</si>
  <si>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</si>
  <si>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</si>
  <si>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</si>
  <si>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</si>
  <si>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</si>
  <si>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</si>
  <si>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</si>
  <si>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</si>
  <si>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</si>
  <si>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</si>
  <si>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</si>
  <si>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</si>
  <si>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</si>
  <si>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</si>
  <si>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</si>
  <si>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</si>
  <si>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</si>
  <si>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</si>
  <si>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</si>
  <si>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</si>
  <si>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</si>
  <si>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</si>
  <si>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</si>
  <si>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</si>
  <si>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</si>
  <si>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</si>
  <si>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</si>
  <si>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</si>
  <si>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</si>
  <si>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</si>
  <si>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</si>
  <si>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</si>
  <si>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</si>
  <si>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</si>
  <si>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</si>
  <si>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</si>
  <si>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</si>
  <si>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</si>
  <si>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</si>
  <si>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</si>
  <si>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</si>
  <si>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</si>
  <si>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</si>
  <si>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</si>
  <si>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</si>
  <si>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</si>
  <si>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</si>
  <si>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</si>
  <si>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</si>
  <si>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</si>
  <si>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</si>
  <si>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</si>
  <si>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</si>
  <si>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</si>
  <si>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</si>
  <si>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</si>
  <si>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</si>
  <si>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</si>
  <si>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</si>
  <si>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</si>
  <si>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</si>
  <si>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</si>
  <si>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</si>
  <si>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</si>
  <si>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</si>
  <si>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</si>
  <si>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</si>
  <si>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</si>
  <si>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</si>
  <si>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</si>
  <si>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</si>
  <si>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</si>
  <si>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</si>
  <si>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</si>
  <si>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</si>
  <si>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</si>
  <si>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</si>
  <si>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</si>
  <si>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</si>
  <si>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</si>
  <si>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</si>
  <si>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</si>
  <si>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</si>
  <si>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</si>
  <si>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</si>
  <si>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</si>
  <si>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</si>
  <si>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</si>
  <si>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</si>
  <si>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</si>
  <si>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</si>
  <si>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</si>
  <si>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</si>
  <si>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</si>
  <si>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</si>
  <si>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</si>
  <si>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</si>
  <si>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</si>
  <si>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</si>
  <si>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</si>
  <si>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</si>
  <si>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</si>
  <si>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</si>
  <si>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</si>
  <si>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20220718 13:10:35</t>
  </si>
  <si>
    <t>13:10:35</t>
  </si>
  <si>
    <t>-</t>
  </si>
  <si>
    <t>?</t>
  </si>
  <si>
    <t>0: Broadleaf</t>
  </si>
  <si>
    <t>11:55:04</t>
  </si>
  <si>
    <t>3/3</t>
  </si>
  <si>
    <t>10111111</t>
  </si>
  <si>
    <t>oioooooo</t>
  </si>
  <si>
    <t>on</t>
  </si>
  <si>
    <t>20220718 13:10:39</t>
  </si>
  <si>
    <t>13:10:39</t>
  </si>
  <si>
    <t>20220718 13:10:43</t>
  </si>
  <si>
    <t>13:10:43</t>
  </si>
  <si>
    <t>2/3</t>
  </si>
  <si>
    <t>20220718 13:10:47</t>
  </si>
  <si>
    <t>13:10:47</t>
  </si>
  <si>
    <t>20220718 13:10:51</t>
  </si>
  <si>
    <t>13:10:51</t>
  </si>
  <si>
    <t>20220718 13:10:55</t>
  </si>
  <si>
    <t>13:10:55</t>
  </si>
  <si>
    <t>20220718 13:10:59</t>
  </si>
  <si>
    <t>13:10:59</t>
  </si>
  <si>
    <t>20220718 13:11:03</t>
  </si>
  <si>
    <t>13:11:03</t>
  </si>
  <si>
    <t>20220718 13:11:07</t>
  </si>
  <si>
    <t>13:11:07</t>
  </si>
  <si>
    <t>20220718 13:11:11</t>
  </si>
  <si>
    <t>13:11:11</t>
  </si>
  <si>
    <t>20220718 13:11:15</t>
  </si>
  <si>
    <t>13:11:15</t>
  </si>
  <si>
    <t>20220718 13:11:19</t>
  </si>
  <si>
    <t>13:11:19</t>
  </si>
  <si>
    <t>20220718 13:11:23</t>
  </si>
  <si>
    <t>13:11:23</t>
  </si>
  <si>
    <t>20220718 13:11:27</t>
  </si>
  <si>
    <t>13:11:27</t>
  </si>
  <si>
    <t>20220718 13:11:31</t>
  </si>
  <si>
    <t>13:11:31</t>
  </si>
  <si>
    <t>20220718 13:11:35</t>
  </si>
  <si>
    <t>13:11:35</t>
  </si>
  <si>
    <t>20220718 13:11:39</t>
  </si>
  <si>
    <t>13:11:39</t>
  </si>
  <si>
    <t>20220718 13:11:43</t>
  </si>
  <si>
    <t>13:11:43</t>
  </si>
  <si>
    <t>20220718 13:11:47</t>
  </si>
  <si>
    <t>13:11:47</t>
  </si>
  <si>
    <t>20220718 13:11:51</t>
  </si>
  <si>
    <t>13:11:51</t>
  </si>
  <si>
    <t>20220718 13:11:55</t>
  </si>
  <si>
    <t>13:11:55</t>
  </si>
  <si>
    <t>20220718 13:11:59</t>
  </si>
  <si>
    <t>13:11:59</t>
  </si>
  <si>
    <t>20220718 13:12:03</t>
  </si>
  <si>
    <t>13:12:03</t>
  </si>
  <si>
    <t>20220718 13:12:07</t>
  </si>
  <si>
    <t>13:12:07</t>
  </si>
  <si>
    <t>20220718 13:12:11</t>
  </si>
  <si>
    <t>13:12:11</t>
  </si>
  <si>
    <t>20220718 13:12:15</t>
  </si>
  <si>
    <t>13:12:15</t>
  </si>
  <si>
    <t>20220718 13:12:19</t>
  </si>
  <si>
    <t>13:12:19</t>
  </si>
  <si>
    <t>20220718 13:12:23</t>
  </si>
  <si>
    <t>13:12:23</t>
  </si>
  <si>
    <t>1/3</t>
  </si>
  <si>
    <t>20220718 13:12:27</t>
  </si>
  <si>
    <t>13:12:27</t>
  </si>
  <si>
    <t>20220718 13:12:31</t>
  </si>
  <si>
    <t>13:12:31</t>
  </si>
  <si>
    <t>20220718 13:12:35</t>
  </si>
  <si>
    <t>13:12:35</t>
  </si>
  <si>
    <t>20220718 13:12:39</t>
  </si>
  <si>
    <t>13:12:39</t>
  </si>
  <si>
    <t>20220718 13:12:43</t>
  </si>
  <si>
    <t>13:12:43</t>
  </si>
  <si>
    <t>20220718 13:12:47</t>
  </si>
  <si>
    <t>13:12:47</t>
  </si>
  <si>
    <t>20220718 13:12:51</t>
  </si>
  <si>
    <t>13:12:51</t>
  </si>
  <si>
    <t>20220718 13:12:55</t>
  </si>
  <si>
    <t>13:12:55</t>
  </si>
  <si>
    <t>20220718 13:12:59</t>
  </si>
  <si>
    <t>13:12:59</t>
  </si>
  <si>
    <t>20220718 13:13:03</t>
  </si>
  <si>
    <t>13:13:03</t>
  </si>
  <si>
    <t>20220718 13:13:07</t>
  </si>
  <si>
    <t>13:13:07</t>
  </si>
  <si>
    <t>20220718 13:13:11</t>
  </si>
  <si>
    <t>13:13:11</t>
  </si>
  <si>
    <t>20220718 13:13:15</t>
  </si>
  <si>
    <t>13:13:15</t>
  </si>
  <si>
    <t>20220718 13:13:19</t>
  </si>
  <si>
    <t>13:13:19</t>
  </si>
  <si>
    <t>20220718 13:13:23</t>
  </si>
  <si>
    <t>13:13:23</t>
  </si>
  <si>
    <t>20220718 13:13:27</t>
  </si>
  <si>
    <t>13:13:27</t>
  </si>
  <si>
    <t>20220718 13:13:31</t>
  </si>
  <si>
    <t>13:13:31</t>
  </si>
  <si>
    <t>20220718 13:13:35</t>
  </si>
  <si>
    <t>13:13:35</t>
  </si>
  <si>
    <t>20220718 13:13:38</t>
  </si>
  <si>
    <t>13:13:38</t>
  </si>
  <si>
    <t>20220718 13:13:43</t>
  </si>
  <si>
    <t>13:13:43</t>
  </si>
  <si>
    <t>20220718 13:13:47</t>
  </si>
  <si>
    <t>13:13:47</t>
  </si>
  <si>
    <t>20220718 13:13:50</t>
  </si>
  <si>
    <t>13:13:50</t>
  </si>
  <si>
    <t>20220718 13:13:54</t>
  </si>
  <si>
    <t>13:13:54</t>
  </si>
  <si>
    <t>20220718 13:13:58</t>
  </si>
  <si>
    <t>13:13:58</t>
  </si>
  <si>
    <t>20220718 13:14:02</t>
  </si>
  <si>
    <t>13:14:02</t>
  </si>
  <si>
    <t>20220718 13:14:06</t>
  </si>
  <si>
    <t>13:14:06</t>
  </si>
  <si>
    <t>20220718 13:14:10</t>
  </si>
  <si>
    <t>13:14:10</t>
  </si>
  <si>
    <t>20220718 13:14:14</t>
  </si>
  <si>
    <t>13:14:14</t>
  </si>
  <si>
    <t>20220718 13:14:18</t>
  </si>
  <si>
    <t>13:14:18</t>
  </si>
  <si>
    <t>20220718 13:14:22</t>
  </si>
  <si>
    <t>13:14:22</t>
  </si>
  <si>
    <t>20220718 13:14:26</t>
  </si>
  <si>
    <t>13:14:26</t>
  </si>
  <si>
    <t>20220718 13:14:30</t>
  </si>
  <si>
    <t>13:14:30</t>
  </si>
  <si>
    <t>20220718 13:14:34</t>
  </si>
  <si>
    <t>13:14:34</t>
  </si>
  <si>
    <t>20220718 13:14:38</t>
  </si>
  <si>
    <t>13:14:38</t>
  </si>
  <si>
    <t>20220718 13:14:42</t>
  </si>
  <si>
    <t>13:14:42</t>
  </si>
  <si>
    <t>20220718 13:14:46</t>
  </si>
  <si>
    <t>13:14:46</t>
  </si>
  <si>
    <t>20220718 13:14:50</t>
  </si>
  <si>
    <t>13:14:50</t>
  </si>
  <si>
    <t>20220718 13:14:54</t>
  </si>
  <si>
    <t>13:14:54</t>
  </si>
  <si>
    <t>20220718 13:14:58</t>
  </si>
  <si>
    <t>13:14:58</t>
  </si>
  <si>
    <t>20220718 13:15:02</t>
  </si>
  <si>
    <t>13:15:02</t>
  </si>
  <si>
    <t>20220718 13:15:06</t>
  </si>
  <si>
    <t>13:15:06</t>
  </si>
  <si>
    <t>20220718 13:15:10</t>
  </si>
  <si>
    <t>13:15:10</t>
  </si>
  <si>
    <t>20220718 13:15:14</t>
  </si>
  <si>
    <t>13:15:14</t>
  </si>
  <si>
    <t>20220718 13:15:18</t>
  </si>
  <si>
    <t>13:15:18</t>
  </si>
  <si>
    <t>20220718 13:15:22</t>
  </si>
  <si>
    <t>13:15:22</t>
  </si>
  <si>
    <t>20220718 13:15:26</t>
  </si>
  <si>
    <t>13:15:26</t>
  </si>
  <si>
    <t>20220718 13:15:30</t>
  </si>
  <si>
    <t>13:15:30</t>
  </si>
  <si>
    <t>20220718 13:15:34</t>
  </si>
  <si>
    <t>13:15:34</t>
  </si>
  <si>
    <t>20220718 13:15:38</t>
  </si>
  <si>
    <t>13:15:38</t>
  </si>
  <si>
    <t>20220718 13:15:42</t>
  </si>
  <si>
    <t>13:15:42</t>
  </si>
  <si>
    <t>20220718 13:15:46</t>
  </si>
  <si>
    <t>13:15:46</t>
  </si>
  <si>
    <t>20220718 13:15:50</t>
  </si>
  <si>
    <t>13:15:50</t>
  </si>
  <si>
    <t>20220718 13:15:54</t>
  </si>
  <si>
    <t>13:15:54</t>
  </si>
  <si>
    <t>20220718 13:15:58</t>
  </si>
  <si>
    <t>13:15:58</t>
  </si>
  <si>
    <t>20220718 13:16:02</t>
  </si>
  <si>
    <t>13:16:02</t>
  </si>
  <si>
    <t>20220718 13:16:06</t>
  </si>
  <si>
    <t>13:16:06</t>
  </si>
  <si>
    <t>20220718 13:16:10</t>
  </si>
  <si>
    <t>13:16:10</t>
  </si>
  <si>
    <t>20220718 13:16:14</t>
  </si>
  <si>
    <t>13:16:14</t>
  </si>
  <si>
    <t>20220718 13:16:18</t>
  </si>
  <si>
    <t>13:16:18</t>
  </si>
  <si>
    <t>20220718 13:16:22</t>
  </si>
  <si>
    <t>13:16:22</t>
  </si>
  <si>
    <t>20220718 13:16:26</t>
  </si>
  <si>
    <t>13:16:26</t>
  </si>
  <si>
    <t>20220718 13:16:30</t>
  </si>
  <si>
    <t>13:16:30</t>
  </si>
  <si>
    <t>20220718 13:16:34</t>
  </si>
  <si>
    <t>13:16:34</t>
  </si>
  <si>
    <t>20220718 13:16:38</t>
  </si>
  <si>
    <t>13:16:38</t>
  </si>
  <si>
    <t>20220718 13:16:42</t>
  </si>
  <si>
    <t>13:16:42</t>
  </si>
  <si>
    <t>20220718 13:16:46</t>
  </si>
  <si>
    <t>13:16:46</t>
  </si>
  <si>
    <t>20220718 13:16:50</t>
  </si>
  <si>
    <t>13:16:50</t>
  </si>
  <si>
    <t>20220718 13:16:54</t>
  </si>
  <si>
    <t>13:16:54</t>
  </si>
  <si>
    <t>20220718 13:16:58</t>
  </si>
  <si>
    <t>13:16:58</t>
  </si>
  <si>
    <t>20220718 13:17:02</t>
  </si>
  <si>
    <t>13:17:02</t>
  </si>
  <si>
    <t>20220718 13:17:06</t>
  </si>
  <si>
    <t>13:17:06</t>
  </si>
  <si>
    <t>20220718 13:17:10</t>
  </si>
  <si>
    <t>13:17:10</t>
  </si>
  <si>
    <t>20220718 13:17:14</t>
  </si>
  <si>
    <t>13:17:14</t>
  </si>
  <si>
    <t>20220718 13:17:18</t>
  </si>
  <si>
    <t>13:17:18</t>
  </si>
  <si>
    <t>20220718 13:17:22</t>
  </si>
  <si>
    <t>13:17:22</t>
  </si>
  <si>
    <t>20220718 13:17:26</t>
  </si>
  <si>
    <t>13:17:26</t>
  </si>
  <si>
    <t>20220718 13:17:30</t>
  </si>
  <si>
    <t>13:17:30</t>
  </si>
  <si>
    <t>20220718 13:17:34</t>
  </si>
  <si>
    <t>13:17:34</t>
  </si>
  <si>
    <t>20220718 13:17:38</t>
  </si>
  <si>
    <t>13:17:38</t>
  </si>
  <si>
    <t>20220718 13:17:42</t>
  </si>
  <si>
    <t>13:17:42</t>
  </si>
  <si>
    <t>20220718 13:17:46</t>
  </si>
  <si>
    <t>13:17:46</t>
  </si>
  <si>
    <t>20220718 13:17:50</t>
  </si>
  <si>
    <t>13:17:50</t>
  </si>
  <si>
    <t>20220718 13:17:54</t>
  </si>
  <si>
    <t>13:17:54</t>
  </si>
  <si>
    <t>20220718 13:17:58</t>
  </si>
  <si>
    <t>13:17:58</t>
  </si>
  <si>
    <t>20220718 13:18:02</t>
  </si>
  <si>
    <t>13:18:02</t>
  </si>
  <si>
    <t>20220718 13:18:06</t>
  </si>
  <si>
    <t>13:18:06</t>
  </si>
  <si>
    <t>20220718 13:18:10</t>
  </si>
  <si>
    <t>13:18:10</t>
  </si>
  <si>
    <t>20220718 13:18:14</t>
  </si>
  <si>
    <t>13:18:14</t>
  </si>
  <si>
    <t>20220718 13:18:18</t>
  </si>
  <si>
    <t>13:18:18</t>
  </si>
  <si>
    <t>20220718 13:18:22</t>
  </si>
  <si>
    <t>13:18:22</t>
  </si>
  <si>
    <t>20220718 13:18:26</t>
  </si>
  <si>
    <t>13:18:26</t>
  </si>
  <si>
    <t>20220718 13:18:30</t>
  </si>
  <si>
    <t>13:18:30</t>
  </si>
  <si>
    <t>20220718 13:18:34</t>
  </si>
  <si>
    <t>13:18:34</t>
  </si>
  <si>
    <t>20220718 13:18:38</t>
  </si>
  <si>
    <t>13:18:38</t>
  </si>
  <si>
    <t>20220718 13:18:42</t>
  </si>
  <si>
    <t>13:18:42</t>
  </si>
  <si>
    <t>20220718 13:18:46</t>
  </si>
  <si>
    <t>13:18:46</t>
  </si>
  <si>
    <t>20220718 13:18:50</t>
  </si>
  <si>
    <t>13:18:50</t>
  </si>
  <si>
    <t>20220718 13:18:54</t>
  </si>
  <si>
    <t>13:18:54</t>
  </si>
  <si>
    <t>20220718 13:18:58</t>
  </si>
  <si>
    <t>13:18:58</t>
  </si>
  <si>
    <t>20220718 13:19:02</t>
  </si>
  <si>
    <t>13:19:02</t>
  </si>
  <si>
    <t>20220718 13:19:06</t>
  </si>
  <si>
    <t>13:19:06</t>
  </si>
  <si>
    <t>20220718 13:19:10</t>
  </si>
  <si>
    <t>13:19:10</t>
  </si>
  <si>
    <t>20220718 13:19:14</t>
  </si>
  <si>
    <t>13:19:14</t>
  </si>
  <si>
    <t>20220718 13:19:18</t>
  </si>
  <si>
    <t>13:19:18</t>
  </si>
  <si>
    <t>20220718 13:19:22</t>
  </si>
  <si>
    <t>13:19:22</t>
  </si>
  <si>
    <t>20220718 13:19:26</t>
  </si>
  <si>
    <t>13:19:26</t>
  </si>
  <si>
    <t>20220718 13:19:30</t>
  </si>
  <si>
    <t>13:19:30</t>
  </si>
  <si>
    <t>20220718 13:19:34</t>
  </si>
  <si>
    <t>13:19:34</t>
  </si>
  <si>
    <t>20220718 13:19:38</t>
  </si>
  <si>
    <t>13:19:38</t>
  </si>
  <si>
    <t>20220718 13:19:42</t>
  </si>
  <si>
    <t>13:19:42</t>
  </si>
  <si>
    <t>20220718 13:19:46</t>
  </si>
  <si>
    <t>13:19:46</t>
  </si>
  <si>
    <t>20220718 13:19:50</t>
  </si>
  <si>
    <t>13:19:50</t>
  </si>
  <si>
    <t>20220718 13:19:54</t>
  </si>
  <si>
    <t>13:19:54</t>
  </si>
  <si>
    <t>20220718 13:19:58</t>
  </si>
  <si>
    <t>13:19:58</t>
  </si>
  <si>
    <t>20220718 13:20:02</t>
  </si>
  <si>
    <t>13:20:02</t>
  </si>
  <si>
    <t>20220718 13:20:06</t>
  </si>
  <si>
    <t>13:20:06</t>
  </si>
  <si>
    <t>20220718 13:20:10</t>
  </si>
  <si>
    <t>13:20:10</t>
  </si>
  <si>
    <t>20220718 13:20:14</t>
  </si>
  <si>
    <t>13:20:14</t>
  </si>
  <si>
    <t>20220718 13:20:18</t>
  </si>
  <si>
    <t>13:20:18</t>
  </si>
  <si>
    <t>20220718 13:20:22</t>
  </si>
  <si>
    <t>13:20:22</t>
  </si>
  <si>
    <t>20220718 13:20:26</t>
  </si>
  <si>
    <t>13:20:26</t>
  </si>
  <si>
    <t>20220718 13:20:30</t>
  </si>
  <si>
    <t>13:20:30</t>
  </si>
  <si>
    <t>20220718 13:20:34</t>
  </si>
  <si>
    <t>13:20:34</t>
  </si>
  <si>
    <t>20220718 13:20:38</t>
  </si>
  <si>
    <t>13:20:38</t>
  </si>
  <si>
    <t>20220718 13:20:42</t>
  </si>
  <si>
    <t>13:20:42</t>
  </si>
  <si>
    <t>20220718 13:20:46</t>
  </si>
  <si>
    <t>13:20:46</t>
  </si>
  <si>
    <t>20220718 13:20:50</t>
  </si>
  <si>
    <t>13:20:50</t>
  </si>
  <si>
    <t>20220718 13:20:54</t>
  </si>
  <si>
    <t>13:20:54</t>
  </si>
  <si>
    <t>20220718 13:20:58</t>
  </si>
  <si>
    <t>13:20:58</t>
  </si>
  <si>
    <t>20220718 13:21:02</t>
  </si>
  <si>
    <t>13:21:02</t>
  </si>
  <si>
    <t>20220718 13:21:06</t>
  </si>
  <si>
    <t>13:21:06</t>
  </si>
  <si>
    <t>20220718 13:21:10</t>
  </si>
  <si>
    <t>13:21:10</t>
  </si>
  <si>
    <t>20220718 13:21:14</t>
  </si>
  <si>
    <t>13:21:14</t>
  </si>
  <si>
    <t>20220718 13:21:18</t>
  </si>
  <si>
    <t>13:21:18</t>
  </si>
  <si>
    <t>20220718 13:21:22</t>
  </si>
  <si>
    <t>13:21:22</t>
  </si>
  <si>
    <t>20220718 13:21:26</t>
  </si>
  <si>
    <t>13:21:26</t>
  </si>
  <si>
    <t>20220718 13:21:30</t>
  </si>
  <si>
    <t>13:21:30</t>
  </si>
  <si>
    <t>20220718 13:21:34</t>
  </si>
  <si>
    <t>13:21:34</t>
  </si>
  <si>
    <t>20220718 13:21:38</t>
  </si>
  <si>
    <t>13:21:38</t>
  </si>
  <si>
    <t>20220718 13:21:42</t>
  </si>
  <si>
    <t>13:21:42</t>
  </si>
  <si>
    <t>20220718 13:21:46</t>
  </si>
  <si>
    <t>13:21:46</t>
  </si>
  <si>
    <t>20220718 13:21:50</t>
  </si>
  <si>
    <t>13:21:50</t>
  </si>
  <si>
    <t>20220718 13:21:54</t>
  </si>
  <si>
    <t>13:21:54</t>
  </si>
  <si>
    <t>20220718 13:21:58</t>
  </si>
  <si>
    <t>13:21:58</t>
  </si>
  <si>
    <t>20220718 13:22:02</t>
  </si>
  <si>
    <t>13:22:02</t>
  </si>
  <si>
    <t>20220718 13:22:06</t>
  </si>
  <si>
    <t>13:22:06</t>
  </si>
  <si>
    <t>20220718 13:22:10</t>
  </si>
  <si>
    <t>13:22:10</t>
  </si>
  <si>
    <t>20220718 13:22:14</t>
  </si>
  <si>
    <t>13:22:14</t>
  </si>
  <si>
    <t>20220718 13:22:18</t>
  </si>
  <si>
    <t>13:22:18</t>
  </si>
  <si>
    <t>20220718 13:22:22</t>
  </si>
  <si>
    <t>13:22:22</t>
  </si>
  <si>
    <t>20220718 13:22:26</t>
  </si>
  <si>
    <t>13:22:26</t>
  </si>
  <si>
    <t>20220718 13:22:30</t>
  </si>
  <si>
    <t>13:22:30</t>
  </si>
  <si>
    <t>20220718 13:22:34</t>
  </si>
  <si>
    <t>13:22:34</t>
  </si>
  <si>
    <t>20220718 13:22:38</t>
  </si>
  <si>
    <t>13:22:38</t>
  </si>
  <si>
    <t>20220718 13:22:41</t>
  </si>
  <si>
    <t>13:22:41</t>
  </si>
  <si>
    <t>20220718 13:22:45</t>
  </si>
  <si>
    <t>13:22:45</t>
  </si>
  <si>
    <t>20220718 13:22:49</t>
  </si>
  <si>
    <t>13:22:49</t>
  </si>
  <si>
    <t>20220718 13:22:53</t>
  </si>
  <si>
    <t>13:22:53</t>
  </si>
  <si>
    <t>20220718 13:22:57</t>
  </si>
  <si>
    <t>13:22:57</t>
  </si>
  <si>
    <t>20220718 13:23:01</t>
  </si>
  <si>
    <t>13:23:01</t>
  </si>
  <si>
    <t>20220718 13:23:05</t>
  </si>
  <si>
    <t>13:23:05</t>
  </si>
  <si>
    <t>20220718 13:23:09</t>
  </si>
  <si>
    <t>13:23:09</t>
  </si>
  <si>
    <t>20220718 13:23:13</t>
  </si>
  <si>
    <t>13:23:13</t>
  </si>
  <si>
    <t>20220718 13:23:17</t>
  </si>
  <si>
    <t>13:23:17</t>
  </si>
  <si>
    <t>20220718 13:23:21</t>
  </si>
  <si>
    <t>13:23:21</t>
  </si>
  <si>
    <t>20220718 13:23:25</t>
  </si>
  <si>
    <t>13:23:25</t>
  </si>
  <si>
    <t>20220718 13:23:29</t>
  </si>
  <si>
    <t>13:23:29</t>
  </si>
  <si>
    <t>20220718 13:23:33</t>
  </si>
  <si>
    <t>13:23:33</t>
  </si>
  <si>
    <t>20220718 13:23:37</t>
  </si>
  <si>
    <t>13:23:37</t>
  </si>
  <si>
    <t>20220718 13:23:41</t>
  </si>
  <si>
    <t>13:23:41</t>
  </si>
  <si>
    <t>20220718 13:23:45</t>
  </si>
  <si>
    <t>13:23:45</t>
  </si>
  <si>
    <t>20220718 13:23:49</t>
  </si>
  <si>
    <t>13:23:49</t>
  </si>
  <si>
    <t>20220718 13:23:53</t>
  </si>
  <si>
    <t>13:23:53</t>
  </si>
  <si>
    <t>20220718 13:23:57</t>
  </si>
  <si>
    <t>13:23:57</t>
  </si>
  <si>
    <t>20220718 13:24:01</t>
  </si>
  <si>
    <t>13:24:01</t>
  </si>
  <si>
    <t>20220718 13:24:05</t>
  </si>
  <si>
    <t>13:24:05</t>
  </si>
  <si>
    <t>20220718 13:24:09</t>
  </si>
  <si>
    <t>13:24:09</t>
  </si>
  <si>
    <t>20220718 13:24:13</t>
  </si>
  <si>
    <t>13:24:13</t>
  </si>
  <si>
    <t>20220718 13:24:17</t>
  </si>
  <si>
    <t>13:24:17</t>
  </si>
  <si>
    <t>20220718 13:24:21</t>
  </si>
  <si>
    <t>13:24:21</t>
  </si>
  <si>
    <t>20220718 13:24:25</t>
  </si>
  <si>
    <t>13:24:25</t>
  </si>
  <si>
    <t>20220718 13:24:29</t>
  </si>
  <si>
    <t>13:24:29</t>
  </si>
  <si>
    <t>20220718 13:24:33</t>
  </si>
  <si>
    <t>13:24:33</t>
  </si>
  <si>
    <t>20220718 13:24:37</t>
  </si>
  <si>
    <t>13:24:37</t>
  </si>
  <si>
    <t>20220718 13:24:41</t>
  </si>
  <si>
    <t>13:24:41</t>
  </si>
  <si>
    <t>20220718 13:24:45</t>
  </si>
  <si>
    <t>13:24:45</t>
  </si>
  <si>
    <t>20220718 13:24:49</t>
  </si>
  <si>
    <t>13:24:49</t>
  </si>
  <si>
    <t>20220718 13:24:53</t>
  </si>
  <si>
    <t>13:24:53</t>
  </si>
  <si>
    <t>20220718 13:24:57</t>
  </si>
  <si>
    <t>13:24:57</t>
  </si>
  <si>
    <t>20220718 13:25:01</t>
  </si>
  <si>
    <t>13:25:01</t>
  </si>
  <si>
    <t>20220718 13:25:05</t>
  </si>
  <si>
    <t>13:25:05</t>
  </si>
  <si>
    <t>20220718 13:25:09</t>
  </si>
  <si>
    <t>13:25:09</t>
  </si>
  <si>
    <t>20220718 13:25:13</t>
  </si>
  <si>
    <t>13:25:13</t>
  </si>
  <si>
    <t>20220718 13:25:17</t>
  </si>
  <si>
    <t>13:25:17</t>
  </si>
  <si>
    <t>20220718 13:25:21</t>
  </si>
  <si>
    <t>13:25:21</t>
  </si>
  <si>
    <t>20220718 13:25:25</t>
  </si>
  <si>
    <t>13:25:25</t>
  </si>
  <si>
    <t>20220718 13:25:29</t>
  </si>
  <si>
    <t>13:25:29</t>
  </si>
  <si>
    <t>20220718 13:25:33</t>
  </si>
  <si>
    <t>13:25:33</t>
  </si>
  <si>
    <t>20220718 13:25:37</t>
  </si>
  <si>
    <t>13:25:37</t>
  </si>
  <si>
    <t>20220718 13:25:41</t>
  </si>
  <si>
    <t>13:25:41</t>
  </si>
  <si>
    <t>20220718 13:25:45</t>
  </si>
  <si>
    <t>13:25:45</t>
  </si>
  <si>
    <t>20220718 13:25:49</t>
  </si>
  <si>
    <t>13:25:49</t>
  </si>
  <si>
    <t>20220718 13:25:53</t>
  </si>
  <si>
    <t>13:25:53</t>
  </si>
  <si>
    <t>20220718 13:25:57</t>
  </si>
  <si>
    <t>13:25:57</t>
  </si>
  <si>
    <t>20220718 13:26:01</t>
  </si>
  <si>
    <t>13:26:01</t>
  </si>
  <si>
    <t>20220718 13:26:05</t>
  </si>
  <si>
    <t>13:26:05</t>
  </si>
  <si>
    <t>20220718 13:26:09</t>
  </si>
  <si>
    <t>13:26:09</t>
  </si>
  <si>
    <t>20220718 13:26:13</t>
  </si>
  <si>
    <t>13:26:13</t>
  </si>
  <si>
    <t>20220718 13:26:17</t>
  </si>
  <si>
    <t>13:26:17</t>
  </si>
  <si>
    <t>20220718 13:26:21</t>
  </si>
  <si>
    <t>13:26:21</t>
  </si>
  <si>
    <t>20220718 13:26:25</t>
  </si>
  <si>
    <t>13:26:25</t>
  </si>
  <si>
    <t>20220718 13:26:29</t>
  </si>
  <si>
    <t>13:26:29</t>
  </si>
  <si>
    <t>20220718 13:26:33</t>
  </si>
  <si>
    <t>13:26:33</t>
  </si>
  <si>
    <t>20220718 13:26:37</t>
  </si>
  <si>
    <t>13:26:37</t>
  </si>
  <si>
    <t>20220718 13:26:41</t>
  </si>
  <si>
    <t>13:26:41</t>
  </si>
  <si>
    <t>20220718 13:26:45</t>
  </si>
  <si>
    <t>13:26:45</t>
  </si>
  <si>
    <t>20220718 13:26:49</t>
  </si>
  <si>
    <t>13:26:49</t>
  </si>
  <si>
    <t>20220718 13:26:53</t>
  </si>
  <si>
    <t>13:26:53</t>
  </si>
  <si>
    <t>20220718 13:26:57</t>
  </si>
  <si>
    <t>13:26:57</t>
  </si>
  <si>
    <t>20220718 13:27:01</t>
  </si>
  <si>
    <t>13:27:01</t>
  </si>
  <si>
    <t>20220718 13:27:05</t>
  </si>
  <si>
    <t>13:27:05</t>
  </si>
  <si>
    <t>20220718 13:27:09</t>
  </si>
  <si>
    <t>13:27:09</t>
  </si>
  <si>
    <t>20220718 13:27:13</t>
  </si>
  <si>
    <t>13:27:13</t>
  </si>
  <si>
    <t>20220718 13:27:17</t>
  </si>
  <si>
    <t>13:27:17</t>
  </si>
  <si>
    <t>20220718 13:27:21</t>
  </si>
  <si>
    <t>13:27:21</t>
  </si>
  <si>
    <t>20220718 13:27:25</t>
  </si>
  <si>
    <t>13:27:25</t>
  </si>
  <si>
    <t>20220718 13:27:29</t>
  </si>
  <si>
    <t>13:27:29</t>
  </si>
  <si>
    <t>20220718 13:27:33</t>
  </si>
  <si>
    <t>13:27:33</t>
  </si>
  <si>
    <t>20220718 13:27:37</t>
  </si>
  <si>
    <t>13:27:37</t>
  </si>
  <si>
    <t>20220718 13:27:41</t>
  </si>
  <si>
    <t>13:27:41</t>
  </si>
  <si>
    <t>20220718 13:27:45</t>
  </si>
  <si>
    <t>13:27:45</t>
  </si>
  <si>
    <t>20220718 13:27:49</t>
  </si>
  <si>
    <t>13:27:49</t>
  </si>
  <si>
    <t>20220718 13:27:53</t>
  </si>
  <si>
    <t>13:27:53</t>
  </si>
  <si>
    <t>20220718 13:27:57</t>
  </si>
  <si>
    <t>13:27:57</t>
  </si>
  <si>
    <t>20220718 13:28:01</t>
  </si>
  <si>
    <t>13:28:01</t>
  </si>
  <si>
    <t>20220718 13:28:05</t>
  </si>
  <si>
    <t>13:28:05</t>
  </si>
  <si>
    <t>0/3</t>
  </si>
  <si>
    <t>20220718 13:28:09</t>
  </si>
  <si>
    <t>13:28:09</t>
  </si>
  <si>
    <t>20220718 13:28:13</t>
  </si>
  <si>
    <t>13:28:13</t>
  </si>
  <si>
    <t>20220718 13:28:17</t>
  </si>
  <si>
    <t>13:28:17</t>
  </si>
  <si>
    <t>20220718 13:28:21</t>
  </si>
  <si>
    <t>13:28:21</t>
  </si>
  <si>
    <t>20220718 13:28:25</t>
  </si>
  <si>
    <t>13:28:25</t>
  </si>
  <si>
    <t>20220718 13:28:29</t>
  </si>
  <si>
    <t>13:28:29</t>
  </si>
  <si>
    <t>20220718 13:28:33</t>
  </si>
  <si>
    <t>13:28:33</t>
  </si>
  <si>
    <t>20220718 13:28:37</t>
  </si>
  <si>
    <t>13:28:37</t>
  </si>
  <si>
    <t>20220718 13:28:41</t>
  </si>
  <si>
    <t>13:28:41</t>
  </si>
  <si>
    <t>20220718 13:28:45</t>
  </si>
  <si>
    <t>13:28:45</t>
  </si>
  <si>
    <t>20220718 13:28:49</t>
  </si>
  <si>
    <t>13:28:49</t>
  </si>
  <si>
    <t>20220718 13:28:53</t>
  </si>
  <si>
    <t>13:28:53</t>
  </si>
  <si>
    <t>20220718 13:28:57</t>
  </si>
  <si>
    <t>13:28:57</t>
  </si>
  <si>
    <t>20220718 13:29:01</t>
  </si>
  <si>
    <t>13:29:01</t>
  </si>
  <si>
    <t>20220718 13:29:05</t>
  </si>
  <si>
    <t>13:29:05</t>
  </si>
  <si>
    <t>20220718 13:29:09</t>
  </si>
  <si>
    <t>13:29:09</t>
  </si>
  <si>
    <t>20220718 13:29:13</t>
  </si>
  <si>
    <t>13:29:13</t>
  </si>
  <si>
    <t>20220718 13:29:17</t>
  </si>
  <si>
    <t>13:29:17</t>
  </si>
  <si>
    <t>20220718 13:29:21</t>
  </si>
  <si>
    <t>13:29:21</t>
  </si>
  <si>
    <t>20220718 13:29:25</t>
  </si>
  <si>
    <t>13:29:25</t>
  </si>
  <si>
    <t>20220718 13:29:29</t>
  </si>
  <si>
    <t>13:29:29</t>
  </si>
  <si>
    <t>20220718 13:29:33</t>
  </si>
  <si>
    <t>13:29:33</t>
  </si>
  <si>
    <t>20220718 13:29:37</t>
  </si>
  <si>
    <t>13:29:37</t>
  </si>
  <si>
    <t>20220718 13:29:41</t>
  </si>
  <si>
    <t>13:29:41</t>
  </si>
  <si>
    <t>20220718 13:29:45</t>
  </si>
  <si>
    <t>13:29:45</t>
  </si>
  <si>
    <t>20220718 13:29:49</t>
  </si>
  <si>
    <t>13:29:49</t>
  </si>
  <si>
    <t>20220718 13:29:53</t>
  </si>
  <si>
    <t>13:29:53</t>
  </si>
  <si>
    <t>20220718 13:29:57</t>
  </si>
  <si>
    <t>13:29:57</t>
  </si>
  <si>
    <t>20220718 13:30:01</t>
  </si>
  <si>
    <t>13:30:01</t>
  </si>
  <si>
    <t>20220718 13:30:05</t>
  </si>
  <si>
    <t>13:30:05</t>
  </si>
  <si>
    <t>20220718 13:30:09</t>
  </si>
  <si>
    <t>13:30:09</t>
  </si>
  <si>
    <t>20220718 13:30:13</t>
  </si>
  <si>
    <t>13:30:13</t>
  </si>
  <si>
    <t>20220718 13:30:17</t>
  </si>
  <si>
    <t>13:30:17</t>
  </si>
  <si>
    <t>20220718 13:30:21</t>
  </si>
  <si>
    <t>13:30:21</t>
  </si>
  <si>
    <t>20220718 13:30:25</t>
  </si>
  <si>
    <t>13:30:25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</si>
</sst>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1658160635.0999999</v>
      </c>
      <c r="C16">
        <v>0</v>
      </c>
      <c r="D16" t="s">
        <v>410</v>
      </c>
      <c r="E16" t="s">
        <v>411</v>
      </c>
      <c r="F16">
        <v>4</v>
      </c>
      <c r="G16">
        <v>1658160632.8499999</v>
      </c>
      <c r="H16">
        <f t="shared" ref="H16:H79" si="0">(I16)/1000</f>
        <v>7.467748182083604E-4</v>
      </c>
      <c r="I16">
        <f t="shared" ref="I16:I79" si="1">IF(CX16, AL16, AF16)</f>
        <v>0.74677481820836045</v>
      </c>
      <c r="J16">
        <f t="shared" ref="J16:J79" si="2">IF(CX16, AG16, AE16)</f>
        <v>-1.1293158601407161</v>
      </c>
      <c r="K16">
        <f t="shared" ref="K16:K79" si="3">CZ16 - IF(AS16&gt;1, J16*CT16*100/(AU16*DN16), 0)</f>
        <v>10.999337499999999</v>
      </c>
      <c r="L16">
        <f t="shared" ref="L16:L79" si="4">((R16-H16/2)*K16-J16)/(R16+H16/2)</f>
        <v>52.75696655101347</v>
      </c>
      <c r="M16">
        <f t="shared" ref="M16:M79" si="5">L16*(DG16+DH16)/1000</f>
        <v>5.3417096311880572</v>
      </c>
      <c r="N16">
        <f t="shared" ref="N16:N79" si="6">(CZ16 - IF(AS16&gt;1, J16*CT16*100/(AU16*DN16), 0))*(DG16+DH16)/1000</f>
        <v>1.1136968423615565</v>
      </c>
      <c r="O16">
        <f t="shared" ref="O16:O79" si="7">2/((1/Q16-1/P16)+SIGN(Q16)*SQRT((1/Q16-1/P16)*(1/Q16-1/P16) + 4*CU16/((CU16+1)*(CU16+1))*(2*1/Q16*1/P16-1/P16*1/P16)))</f>
        <v>4.2670365489895147E-2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2.7607896718537308</v>
      </c>
      <c r="Q16">
        <f t="shared" ref="Q16:Q79" si="9">H16*(1000-(1000*0.61365*EXP(17.502*U16/(240.97+U16))/(DG16+DH16)+DB16)/2)/(1000*0.61365*EXP(17.502*U16/(240.97+U16))/(DG16+DH16)-DB16)</f>
        <v>4.230733772724736E-2</v>
      </c>
      <c r="R16">
        <f t="shared" ref="R16:R79" si="10">1/((CU16+1)/(O16/1.6)+1/(P16/1.37)) + CU16/((CU16+1)/(O16/1.6) + CU16/(P16/1.37))</f>
        <v>2.6474445127296294E-2</v>
      </c>
      <c r="S16">
        <f t="shared" ref="S16:S79" si="11">(CP16*CS16)</f>
        <v>194.43554699999996</v>
      </c>
      <c r="T16">
        <f t="shared" ref="T16:T79" si="12">(DI16+(S16+2*0.95*0.0000000567*(((DI16+$B$6)+273)^4-(DI16+273)^4)-44100*H16)/(1.84*29.3*P16+8*0.95*0.0000000567*(DI16+273)^3))</f>
        <v>34.067224423701397</v>
      </c>
      <c r="U16">
        <f t="shared" ref="U16:U79" si="13">($C$6*DJ16+$D$6*DK16+$E$6*T16)</f>
        <v>33.376424999999998</v>
      </c>
      <c r="V16">
        <f t="shared" ref="V16:V79" si="14">0.61365*EXP(17.502*U16/(240.97+U16))</f>
        <v>5.1599504706957235</v>
      </c>
      <c r="W16">
        <f t="shared" ref="W16:W79" si="15">(X16/Y16*100)</f>
        <v>68.013049195799738</v>
      </c>
      <c r="X16">
        <f t="shared" ref="X16:X79" si="16">DB16*(DG16+DH16)/1000</f>
        <v>3.4487218880317148</v>
      </c>
      <c r="Y16">
        <f t="shared" ref="Y16:Y79" si="17">0.61365*EXP(17.502*DI16/(240.97+DI16))</f>
        <v>5.0706767727812689</v>
      </c>
      <c r="Z16">
        <f t="shared" ref="Z16:Z79" si="18">(V16-DB16*(DG16+DH16)/1000)</f>
        <v>1.7112285826640088</v>
      </c>
      <c r="AA16">
        <f t="shared" ref="AA16:AA79" si="19">(-H16*44100)</f>
        <v>-32.932769482988697</v>
      </c>
      <c r="AB16">
        <f t="shared" ref="AB16:AB79" si="20">2*29.3*P16*0.92*(DI16-U16)</f>
        <v>-46.305888922811043</v>
      </c>
      <c r="AC16">
        <f t="shared" ref="AC16:AC79" si="21">2*0.95*0.0000000567*(((DI16+$B$6)+273)^4-(U16+273)^4)</f>
        <v>-3.849626335624992</v>
      </c>
      <c r="AD16">
        <f t="shared" ref="AD16:AD79" si="22">S16+AC16+AA16+AB16</f>
        <v>111.3472622585752</v>
      </c>
      <c r="AE16">
        <f t="shared" ref="AE16:AE79" si="23">DF16*AS16*(DA16-CZ16*(1000-AS16*DC16)/(1000-AS16*DB16))/(100*CT16)</f>
        <v>-1.1140031925633203</v>
      </c>
      <c r="AF16">
        <f t="shared" ref="AF16:AF79" si="24">1000*DF16*AS16*(DB16-DC16)/(100*CT16*(1000-AS16*DB16))</f>
        <v>0.74545263813119977</v>
      </c>
      <c r="AG16">
        <f t="shared" ref="AG16:AG79" si="25">(AH16 - AI16 - DG16*1000/(8.314*(DI16+273.15)) * AK16/DF16 * AJ16) * DF16/(100*CT16) * (1000 - DC16)/1000</f>
        <v>-1.1293158601407161</v>
      </c>
      <c r="AH16">
        <v>10.31340262403706</v>
      </c>
      <c r="AI16">
        <v>11.38971515151515</v>
      </c>
      <c r="AJ16">
        <v>3.8616881624715233E-4</v>
      </c>
      <c r="AK16">
        <v>65.522608213015317</v>
      </c>
      <c r="AL16">
        <f t="shared" ref="AL16:AL79" si="26">(AN16 - AM16 + DG16*1000/(8.314*(DI16+273.15)) * AP16/DF16 * AO16) * DF16/(100*CT16) * 1000/(1000 - AN16)</f>
        <v>0.74677481820836045</v>
      </c>
      <c r="AM16">
        <v>33.395436275226807</v>
      </c>
      <c r="AN16">
        <v>34.061595804195818</v>
      </c>
      <c r="AO16">
        <v>-1.2627104710583159E-4</v>
      </c>
      <c r="AP16">
        <v>88.368658209003257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47138.656824035948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1009.4954999999999</v>
      </c>
      <c r="BI16">
        <f t="shared" ref="BI16:BI79" si="33">J16</f>
        <v>-1.1293158601407161</v>
      </c>
      <c r="BJ16" t="e">
        <f t="shared" ref="BJ16:BJ79" si="34">BF16*BG16*BH16</f>
        <v>#DIV/0!</v>
      </c>
      <c r="BK16">
        <f t="shared" ref="BK16:BK79" si="35">(BI16-BA16)/BH16</f>
        <v>-1.1186933078361579E-3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1199.98</v>
      </c>
      <c r="CQ16">
        <f t="shared" ref="CQ16:CQ79" si="47">CP16*CR16</f>
        <v>1009.4954999999999</v>
      </c>
      <c r="CR16">
        <f t="shared" ref="CR16:CR79" si="48">($B$10*$D$8+$C$10*$D$8+$F$10*((EN16+EF16)/MAX(EN16+EF16+EO16, 0.1)*$I$8+EO16/MAX(EN16+EF16+EO16, 0.1)*$J$8))/($B$10+$C$10+$F$10)</f>
        <v>0.84126027100451661</v>
      </c>
      <c r="CS16">
        <f t="shared" ref="CS16:CS79" si="49">($B$10*$K$8+$C$10*$K$8+$F$10*((EN16+EF16)/MAX(EN16+EF16+EO16, 0.1)*$P$8+EO16/MAX(EN16+EF16+EO16, 0.1)*$Q$8))/($B$10+$C$10+$F$10)</f>
        <v>0.16203232303871729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1658160632.8499999</v>
      </c>
      <c r="CZ16">
        <v>10.999337499999999</v>
      </c>
      <c r="DA16">
        <v>9.9791674999999991</v>
      </c>
      <c r="DB16">
        <v>34.061025000000001</v>
      </c>
      <c r="DC16">
        <v>33.396725000000004</v>
      </c>
      <c r="DD16">
        <v>12.280962499999999</v>
      </c>
      <c r="DE16">
        <v>33.578800000000001</v>
      </c>
      <c r="DF16">
        <v>650.364375</v>
      </c>
      <c r="DG16">
        <v>101.151375</v>
      </c>
      <c r="DH16">
        <v>9.9890575000000009E-2</v>
      </c>
      <c r="DI16">
        <v>33.065312499999997</v>
      </c>
      <c r="DJ16">
        <v>999.9</v>
      </c>
      <c r="DK16">
        <v>33.376424999999998</v>
      </c>
      <c r="DL16">
        <v>0</v>
      </c>
      <c r="DM16">
        <v>0</v>
      </c>
      <c r="DN16">
        <v>8964.3724999999995</v>
      </c>
      <c r="DO16">
        <v>0</v>
      </c>
      <c r="DP16">
        <v>535.49087499999996</v>
      </c>
      <c r="DQ16">
        <v>1.0201726250000001</v>
      </c>
      <c r="DR16">
        <v>11.3872125</v>
      </c>
      <c r="DS16">
        <v>10.32395</v>
      </c>
      <c r="DT16">
        <v>0.66428562499999999</v>
      </c>
      <c r="DU16">
        <v>9.9791674999999991</v>
      </c>
      <c r="DV16">
        <v>33.396725000000004</v>
      </c>
      <c r="DW16">
        <v>3.4453149999999999</v>
      </c>
      <c r="DX16">
        <v>3.3781224999999999</v>
      </c>
      <c r="DY16">
        <v>26.352662500000001</v>
      </c>
      <c r="DZ16">
        <v>26.019324999999998</v>
      </c>
      <c r="EA16">
        <v>1199.98</v>
      </c>
      <c r="EB16">
        <v>0.95799425000000005</v>
      </c>
      <c r="EC16">
        <v>4.2006062500000003E-2</v>
      </c>
      <c r="ED16">
        <v>0</v>
      </c>
      <c r="EE16">
        <v>2.6053625</v>
      </c>
      <c r="EF16">
        <v>0</v>
      </c>
      <c r="EG16">
        <v>13954.25</v>
      </c>
      <c r="EH16">
        <v>9554.7999999999993</v>
      </c>
      <c r="EI16">
        <v>45.686999999999998</v>
      </c>
      <c r="EJ16">
        <v>48.25</v>
      </c>
      <c r="EK16">
        <v>47.171499999999988</v>
      </c>
      <c r="EL16">
        <v>46.375</v>
      </c>
      <c r="EM16">
        <v>45.546499999999988</v>
      </c>
      <c r="EN16">
        <v>1149.57</v>
      </c>
      <c r="EO16">
        <v>50.41</v>
      </c>
      <c r="EP16">
        <v>0</v>
      </c>
      <c r="EQ16">
        <v>603142.29999995232</v>
      </c>
      <c r="ER16">
        <v>0</v>
      </c>
      <c r="ES16">
        <v>2.6009423076923071</v>
      </c>
      <c r="ET16">
        <v>0.1227795008818737</v>
      </c>
      <c r="EU16">
        <v>62.967520865691277</v>
      </c>
      <c r="EV16">
        <v>13948.83076923077</v>
      </c>
      <c r="EW16">
        <v>15</v>
      </c>
      <c r="EX16">
        <v>1658156104.5999999</v>
      </c>
      <c r="EY16" t="s">
        <v>415</v>
      </c>
      <c r="EZ16">
        <v>1658156096.5999999</v>
      </c>
      <c r="FA16">
        <v>1658156104.5999999</v>
      </c>
      <c r="FB16">
        <v>10</v>
      </c>
      <c r="FC16">
        <v>0.26800000000000002</v>
      </c>
      <c r="FD16">
        <v>-6.0999999999999999E-2</v>
      </c>
      <c r="FE16">
        <v>-1.5860000000000001</v>
      </c>
      <c r="FF16">
        <v>0.35799999999999998</v>
      </c>
      <c r="FG16">
        <v>415</v>
      </c>
      <c r="FH16">
        <v>30</v>
      </c>
      <c r="FI16">
        <v>0.28000000000000003</v>
      </c>
      <c r="FJ16">
        <v>0.05</v>
      </c>
      <c r="FK16">
        <v>1.0251608249999999</v>
      </c>
      <c r="FL16">
        <v>-7.540364352720412E-2</v>
      </c>
      <c r="FM16">
        <v>3.524119243434274E-2</v>
      </c>
      <c r="FN16">
        <v>1</v>
      </c>
      <c r="FO16">
        <v>2.6377000000000002</v>
      </c>
      <c r="FP16">
        <v>-0.22140565122394601</v>
      </c>
      <c r="FQ16">
        <v>0.21260595282463421</v>
      </c>
      <c r="FR16">
        <v>1</v>
      </c>
      <c r="FS16">
        <v>0.67323469999999996</v>
      </c>
      <c r="FT16">
        <v>-8.8985988742966426E-2</v>
      </c>
      <c r="FU16">
        <v>9.0564081710135004E-3</v>
      </c>
      <c r="FV16">
        <v>1</v>
      </c>
      <c r="FW16">
        <v>3</v>
      </c>
      <c r="FX16">
        <v>3</v>
      </c>
      <c r="FY16" t="s">
        <v>416</v>
      </c>
      <c r="FZ16">
        <v>3.3695499999999998</v>
      </c>
      <c r="GA16">
        <v>2.8933300000000002</v>
      </c>
      <c r="GB16">
        <v>3.4240799999999999E-3</v>
      </c>
      <c r="GC16">
        <v>2.8479199999999999E-3</v>
      </c>
      <c r="GD16">
        <v>0.14071400000000001</v>
      </c>
      <c r="GE16">
        <v>0.14172999999999999</v>
      </c>
      <c r="GF16">
        <v>34452.9</v>
      </c>
      <c r="GG16">
        <v>29979.3</v>
      </c>
      <c r="GH16">
        <v>30896.1</v>
      </c>
      <c r="GI16">
        <v>28019.200000000001</v>
      </c>
      <c r="GJ16">
        <v>34972.199999999997</v>
      </c>
      <c r="GK16">
        <v>33930.6</v>
      </c>
      <c r="GL16">
        <v>40273.4</v>
      </c>
      <c r="GM16">
        <v>39057.199999999997</v>
      </c>
      <c r="GN16">
        <v>2.33927</v>
      </c>
      <c r="GO16">
        <v>1.52078</v>
      </c>
      <c r="GP16">
        <v>0</v>
      </c>
      <c r="GQ16">
        <v>9.5315300000000006E-2</v>
      </c>
      <c r="GR16">
        <v>999.9</v>
      </c>
      <c r="GS16">
        <v>31.8415</v>
      </c>
      <c r="GT16">
        <v>46</v>
      </c>
      <c r="GU16">
        <v>45.3</v>
      </c>
      <c r="GV16">
        <v>44.5124</v>
      </c>
      <c r="GW16">
        <v>50.938200000000002</v>
      </c>
      <c r="GX16">
        <v>45.156199999999998</v>
      </c>
      <c r="GY16">
        <v>1</v>
      </c>
      <c r="GZ16">
        <v>0.59815799999999997</v>
      </c>
      <c r="HA16">
        <v>1.1756200000000001</v>
      </c>
      <c r="HB16">
        <v>20.208500000000001</v>
      </c>
      <c r="HC16">
        <v>5.2195400000000003</v>
      </c>
      <c r="HD16">
        <v>11.974</v>
      </c>
      <c r="HE16">
        <v>4.9922000000000004</v>
      </c>
      <c r="HF16">
        <v>3.29325</v>
      </c>
      <c r="HG16">
        <v>8051.6</v>
      </c>
      <c r="HH16">
        <v>9999</v>
      </c>
      <c r="HI16">
        <v>9999</v>
      </c>
      <c r="HJ16">
        <v>924.5</v>
      </c>
      <c r="HK16">
        <v>4.9713700000000003</v>
      </c>
      <c r="HL16">
        <v>1.87469</v>
      </c>
      <c r="HM16">
        <v>1.87103</v>
      </c>
      <c r="HN16">
        <v>1.87073</v>
      </c>
      <c r="HO16">
        <v>1.8751500000000001</v>
      </c>
      <c r="HP16">
        <v>1.8719399999999999</v>
      </c>
      <c r="HQ16">
        <v>1.86737</v>
      </c>
      <c r="HR16">
        <v>1.8783099999999999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-1.282</v>
      </c>
      <c r="IG16">
        <v>0.48230000000000001</v>
      </c>
      <c r="IH16">
        <v>-1.2815022455172891</v>
      </c>
      <c r="II16">
        <v>1.7196870422270779E-5</v>
      </c>
      <c r="IJ16">
        <v>-2.1741833173098589E-6</v>
      </c>
      <c r="IK16">
        <v>9.0595066644434051E-10</v>
      </c>
      <c r="IL16">
        <v>-0.15711915281894159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75.599999999999994</v>
      </c>
      <c r="IU16">
        <v>75.5</v>
      </c>
      <c r="IV16">
        <v>0.17089799999999999</v>
      </c>
      <c r="IW16">
        <v>2.7197300000000002</v>
      </c>
      <c r="IX16">
        <v>1.49902</v>
      </c>
      <c r="IY16">
        <v>2.2790499999999998</v>
      </c>
      <c r="IZ16">
        <v>1.69678</v>
      </c>
      <c r="JA16">
        <v>2.4084500000000002</v>
      </c>
      <c r="JB16">
        <v>48.856900000000003</v>
      </c>
      <c r="JC16">
        <v>12.95</v>
      </c>
      <c r="JD16">
        <v>18</v>
      </c>
      <c r="JE16">
        <v>714.13400000000001</v>
      </c>
      <c r="JF16">
        <v>261.154</v>
      </c>
      <c r="JG16">
        <v>30.001300000000001</v>
      </c>
      <c r="JH16">
        <v>35.088799999999999</v>
      </c>
      <c r="JI16">
        <v>29.999500000000001</v>
      </c>
      <c r="JJ16">
        <v>34.956099999999999</v>
      </c>
      <c r="JK16">
        <v>34.952500000000001</v>
      </c>
      <c r="JL16">
        <v>3.4413999999999998</v>
      </c>
      <c r="JM16">
        <v>26.7347</v>
      </c>
      <c r="JN16">
        <v>6.3616000000000001</v>
      </c>
      <c r="JO16">
        <v>30</v>
      </c>
      <c r="JP16">
        <v>13.3452</v>
      </c>
      <c r="JQ16">
        <v>33.412599999999998</v>
      </c>
      <c r="JR16">
        <v>98.459199999999996</v>
      </c>
      <c r="JS16">
        <v>98.361400000000003</v>
      </c>
    </row>
    <row r="17" spans="1:279" x14ac:dyDescent="0.2">
      <c r="A17">
        <v>2</v>
      </c>
      <c r="B17">
        <v>1658160639.0999999</v>
      </c>
      <c r="C17">
        <v>4</v>
      </c>
      <c r="D17" t="s">
        <v>420</v>
      </c>
      <c r="E17" t="s">
        <v>421</v>
      </c>
      <c r="F17">
        <v>4</v>
      </c>
      <c r="G17">
        <v>1658160637.0999999</v>
      </c>
      <c r="H17">
        <f t="shared" si="0"/>
        <v>7.3969123660919394E-4</v>
      </c>
      <c r="I17">
        <f t="shared" si="1"/>
        <v>0.73969123660919389</v>
      </c>
      <c r="J17">
        <f t="shared" si="2"/>
        <v>-1.0189449785267404</v>
      </c>
      <c r="K17">
        <f t="shared" si="3"/>
        <v>10.98264285714286</v>
      </c>
      <c r="L17">
        <f t="shared" si="4"/>
        <v>49.067581273974497</v>
      </c>
      <c r="M17">
        <f t="shared" si="5"/>
        <v>4.9681038215399616</v>
      </c>
      <c r="N17">
        <f t="shared" si="6"/>
        <v>1.1119951000747663</v>
      </c>
      <c r="O17">
        <f t="shared" si="7"/>
        <v>4.2177663359662831E-2</v>
      </c>
      <c r="P17">
        <f t="shared" si="8"/>
        <v>2.7671216065842152</v>
      </c>
      <c r="Q17">
        <f t="shared" si="9"/>
        <v>4.182373751425604E-2</v>
      </c>
      <c r="R17">
        <f t="shared" si="10"/>
        <v>2.6171387107012639E-2</v>
      </c>
      <c r="S17">
        <f t="shared" si="11"/>
        <v>194.43600299999997</v>
      </c>
      <c r="T17">
        <f t="shared" si="12"/>
        <v>34.070685701055432</v>
      </c>
      <c r="U17">
        <f t="shared" si="13"/>
        <v>33.3874</v>
      </c>
      <c r="V17">
        <f t="shared" si="14"/>
        <v>5.1631245536774006</v>
      </c>
      <c r="W17">
        <f t="shared" si="15"/>
        <v>67.996215536631766</v>
      </c>
      <c r="X17">
        <f t="shared" si="16"/>
        <v>3.4485741080115471</v>
      </c>
      <c r="Y17">
        <f t="shared" si="17"/>
        <v>5.071714772351835</v>
      </c>
      <c r="Z17">
        <f t="shared" si="18"/>
        <v>1.7145504456658536</v>
      </c>
      <c r="AA17">
        <f t="shared" si="19"/>
        <v>-32.620383534465454</v>
      </c>
      <c r="AB17">
        <f t="shared" si="20"/>
        <v>-47.505642995250298</v>
      </c>
      <c r="AC17">
        <f t="shared" si="21"/>
        <v>-3.9406125310442195</v>
      </c>
      <c r="AD17">
        <f t="shared" si="22"/>
        <v>110.36936393924</v>
      </c>
      <c r="AE17">
        <f t="shared" si="23"/>
        <v>-1.0467211113306882</v>
      </c>
      <c r="AF17">
        <f t="shared" si="24"/>
        <v>0.7402798853048761</v>
      </c>
      <c r="AG17">
        <f t="shared" si="25"/>
        <v>-1.0189449785267404</v>
      </c>
      <c r="AH17">
        <v>10.373669377049239</v>
      </c>
      <c r="AI17">
        <v>11.35222181818181</v>
      </c>
      <c r="AJ17">
        <v>-1.5090676959379479E-3</v>
      </c>
      <c r="AK17">
        <v>65.522608213015317</v>
      </c>
      <c r="AL17">
        <f t="shared" si="26"/>
        <v>0.73969123660919389</v>
      </c>
      <c r="AM17">
        <v>33.399496409813352</v>
      </c>
      <c r="AN17">
        <v>34.058682517482538</v>
      </c>
      <c r="AO17">
        <v>-4.4671494956611639E-6</v>
      </c>
      <c r="AP17">
        <v>88.368658209003257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47312.128390027974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1009.4978999999997</v>
      </c>
      <c r="BI17">
        <f t="shared" si="33"/>
        <v>-1.0189449785267404</v>
      </c>
      <c r="BJ17" t="e">
        <f t="shared" si="34"/>
        <v>#DIV/0!</v>
      </c>
      <c r="BK17">
        <f t="shared" si="35"/>
        <v>-1.0093581953233787E-3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1199.982857142857</v>
      </c>
      <c r="CQ17">
        <f t="shared" si="47"/>
        <v>1009.4978999999997</v>
      </c>
      <c r="CR17">
        <f t="shared" si="48"/>
        <v>0.84126026800382847</v>
      </c>
      <c r="CS17">
        <f t="shared" si="49"/>
        <v>0.16203231724738923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1658160637.0999999</v>
      </c>
      <c r="CZ17">
        <v>10.98264285714286</v>
      </c>
      <c r="DA17">
        <v>10.02448857142857</v>
      </c>
      <c r="DB17">
        <v>34.059914285714292</v>
      </c>
      <c r="DC17">
        <v>33.40022857142857</v>
      </c>
      <c r="DD17">
        <v>12.26427142857143</v>
      </c>
      <c r="DE17">
        <v>33.57778571428571</v>
      </c>
      <c r="DF17">
        <v>650.36971428571428</v>
      </c>
      <c r="DG17">
        <v>101.1505714285714</v>
      </c>
      <c r="DH17">
        <v>9.9657185714285723E-2</v>
      </c>
      <c r="DI17">
        <v>33.068957142857137</v>
      </c>
      <c r="DJ17">
        <v>999.89999999999986</v>
      </c>
      <c r="DK17">
        <v>33.3874</v>
      </c>
      <c r="DL17">
        <v>0</v>
      </c>
      <c r="DM17">
        <v>0</v>
      </c>
      <c r="DN17">
        <v>8998.0342857142859</v>
      </c>
      <c r="DO17">
        <v>0</v>
      </c>
      <c r="DP17">
        <v>537.15242857142857</v>
      </c>
      <c r="DQ17">
        <v>0.95814871428571424</v>
      </c>
      <c r="DR17">
        <v>11.369914285714289</v>
      </c>
      <c r="DS17">
        <v>10.37087142857143</v>
      </c>
      <c r="DT17">
        <v>0.65968814285714295</v>
      </c>
      <c r="DU17">
        <v>10.02448857142857</v>
      </c>
      <c r="DV17">
        <v>33.40022857142857</v>
      </c>
      <c r="DW17">
        <v>3.445178571428571</v>
      </c>
      <c r="DX17">
        <v>3.37845</v>
      </c>
      <c r="DY17">
        <v>26.351985714285711</v>
      </c>
      <c r="DZ17">
        <v>26.020971428571428</v>
      </c>
      <c r="EA17">
        <v>1199.982857142857</v>
      </c>
      <c r="EB17">
        <v>0.95799442857142858</v>
      </c>
      <c r="EC17">
        <v>4.2005871428571442E-2</v>
      </c>
      <c r="ED17">
        <v>0</v>
      </c>
      <c r="EE17">
        <v>2.4504714285714289</v>
      </c>
      <c r="EF17">
        <v>0</v>
      </c>
      <c r="EG17">
        <v>13943.21428571429</v>
      </c>
      <c r="EH17">
        <v>9554.8628571428562</v>
      </c>
      <c r="EI17">
        <v>45.723000000000013</v>
      </c>
      <c r="EJ17">
        <v>48.294285714285721</v>
      </c>
      <c r="EK17">
        <v>47.186999999999998</v>
      </c>
      <c r="EL17">
        <v>46.375</v>
      </c>
      <c r="EM17">
        <v>45.561999999999998</v>
      </c>
      <c r="EN17">
        <v>1149.5728571428569</v>
      </c>
      <c r="EO17">
        <v>50.41</v>
      </c>
      <c r="EP17">
        <v>0</v>
      </c>
      <c r="EQ17">
        <v>603146.5</v>
      </c>
      <c r="ER17">
        <v>0</v>
      </c>
      <c r="ES17">
        <v>2.5977320000000002</v>
      </c>
      <c r="ET17">
        <v>-1.36533844834272</v>
      </c>
      <c r="EU17">
        <v>-66.300000493640098</v>
      </c>
      <c r="EV17">
        <v>13948.748</v>
      </c>
      <c r="EW17">
        <v>15</v>
      </c>
      <c r="EX17">
        <v>1658156104.5999999</v>
      </c>
      <c r="EY17" t="s">
        <v>415</v>
      </c>
      <c r="EZ17">
        <v>1658156096.5999999</v>
      </c>
      <c r="FA17">
        <v>1658156104.5999999</v>
      </c>
      <c r="FB17">
        <v>10</v>
      </c>
      <c r="FC17">
        <v>0.26800000000000002</v>
      </c>
      <c r="FD17">
        <v>-6.0999999999999999E-2</v>
      </c>
      <c r="FE17">
        <v>-1.5860000000000001</v>
      </c>
      <c r="FF17">
        <v>0.35799999999999998</v>
      </c>
      <c r="FG17">
        <v>415</v>
      </c>
      <c r="FH17">
        <v>30</v>
      </c>
      <c r="FI17">
        <v>0.28000000000000003</v>
      </c>
      <c r="FJ17">
        <v>0.05</v>
      </c>
      <c r="FK17">
        <v>1.0181483902439019</v>
      </c>
      <c r="FL17">
        <v>-0.32749446689895201</v>
      </c>
      <c r="FM17">
        <v>5.3095086356588252E-2</v>
      </c>
      <c r="FN17">
        <v>1</v>
      </c>
      <c r="FO17">
        <v>2.568220588235294</v>
      </c>
      <c r="FP17">
        <v>-0.31884032987793132</v>
      </c>
      <c r="FQ17">
        <v>0.20919773193491559</v>
      </c>
      <c r="FR17">
        <v>1</v>
      </c>
      <c r="FS17">
        <v>0.66804936585365859</v>
      </c>
      <c r="FT17">
        <v>-7.1973491289198305E-2</v>
      </c>
      <c r="FU17">
        <v>7.7946738155320796E-3</v>
      </c>
      <c r="FV17">
        <v>1</v>
      </c>
      <c r="FW17">
        <v>3</v>
      </c>
      <c r="FX17">
        <v>3</v>
      </c>
      <c r="FY17" t="s">
        <v>416</v>
      </c>
      <c r="FZ17">
        <v>3.3701400000000001</v>
      </c>
      <c r="GA17">
        <v>2.8935200000000001</v>
      </c>
      <c r="GB17">
        <v>3.42107E-3</v>
      </c>
      <c r="GC17">
        <v>2.9470099999999999E-3</v>
      </c>
      <c r="GD17">
        <v>0.140708</v>
      </c>
      <c r="GE17">
        <v>0.14174200000000001</v>
      </c>
      <c r="GF17">
        <v>34454</v>
      </c>
      <c r="GG17">
        <v>29977.1</v>
      </c>
      <c r="GH17">
        <v>30897</v>
      </c>
      <c r="GI17">
        <v>28019.9</v>
      </c>
      <c r="GJ17">
        <v>34973.4</v>
      </c>
      <c r="GK17">
        <v>33931.199999999997</v>
      </c>
      <c r="GL17">
        <v>40274.5</v>
      </c>
      <c r="GM17">
        <v>39058.400000000001</v>
      </c>
      <c r="GN17">
        <v>2.3396699999999999</v>
      </c>
      <c r="GO17">
        <v>1.5206999999999999</v>
      </c>
      <c r="GP17">
        <v>0</v>
      </c>
      <c r="GQ17">
        <v>9.5039600000000002E-2</v>
      </c>
      <c r="GR17">
        <v>999.9</v>
      </c>
      <c r="GS17">
        <v>31.848500000000001</v>
      </c>
      <c r="GT17">
        <v>45.9</v>
      </c>
      <c r="GU17">
        <v>45.3</v>
      </c>
      <c r="GV17">
        <v>44.420400000000001</v>
      </c>
      <c r="GW17">
        <v>51.058199999999999</v>
      </c>
      <c r="GX17">
        <v>44.078499999999998</v>
      </c>
      <c r="GY17">
        <v>1</v>
      </c>
      <c r="GZ17">
        <v>0.59768299999999996</v>
      </c>
      <c r="HA17">
        <v>1.1806000000000001</v>
      </c>
      <c r="HB17">
        <v>20.207799999999999</v>
      </c>
      <c r="HC17">
        <v>5.21549</v>
      </c>
      <c r="HD17">
        <v>11.974</v>
      </c>
      <c r="HE17">
        <v>4.99085</v>
      </c>
      <c r="HF17">
        <v>3.2925</v>
      </c>
      <c r="HG17">
        <v>8051.6</v>
      </c>
      <c r="HH17">
        <v>9999</v>
      </c>
      <c r="HI17">
        <v>9999</v>
      </c>
      <c r="HJ17">
        <v>924.5</v>
      </c>
      <c r="HK17">
        <v>4.9713900000000004</v>
      </c>
      <c r="HL17">
        <v>1.8746799999999999</v>
      </c>
      <c r="HM17">
        <v>1.8710100000000001</v>
      </c>
      <c r="HN17">
        <v>1.8707499999999999</v>
      </c>
      <c r="HO17">
        <v>1.8751500000000001</v>
      </c>
      <c r="HP17">
        <v>1.8719399999999999</v>
      </c>
      <c r="HQ17">
        <v>1.86737</v>
      </c>
      <c r="HR17">
        <v>1.8782799999999999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-1.282</v>
      </c>
      <c r="IG17">
        <v>0.48220000000000002</v>
      </c>
      <c r="IH17">
        <v>-1.2815022455172891</v>
      </c>
      <c r="II17">
        <v>1.7196870422270779E-5</v>
      </c>
      <c r="IJ17">
        <v>-2.1741833173098589E-6</v>
      </c>
      <c r="IK17">
        <v>9.0595066644434051E-10</v>
      </c>
      <c r="IL17">
        <v>-0.15711915281894159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75.7</v>
      </c>
      <c r="IU17">
        <v>75.599999999999994</v>
      </c>
      <c r="IV17">
        <v>0.18066399999999999</v>
      </c>
      <c r="IW17">
        <v>2.7392599999999998</v>
      </c>
      <c r="IX17">
        <v>1.49902</v>
      </c>
      <c r="IY17">
        <v>2.2814899999999998</v>
      </c>
      <c r="IZ17">
        <v>1.69678</v>
      </c>
      <c r="JA17">
        <v>2.2277800000000001</v>
      </c>
      <c r="JB17">
        <v>48.856900000000003</v>
      </c>
      <c r="JC17">
        <v>12.9412</v>
      </c>
      <c r="JD17">
        <v>18</v>
      </c>
      <c r="JE17">
        <v>714.41200000000003</v>
      </c>
      <c r="JF17">
        <v>261.10000000000002</v>
      </c>
      <c r="JG17">
        <v>30.0014</v>
      </c>
      <c r="JH17">
        <v>35.0824</v>
      </c>
      <c r="JI17">
        <v>29.999500000000001</v>
      </c>
      <c r="JJ17">
        <v>34.951099999999997</v>
      </c>
      <c r="JK17">
        <v>34.947800000000001</v>
      </c>
      <c r="JL17">
        <v>3.6421899999999998</v>
      </c>
      <c r="JM17">
        <v>26.7347</v>
      </c>
      <c r="JN17">
        <v>5.9905400000000002</v>
      </c>
      <c r="JO17">
        <v>30</v>
      </c>
      <c r="JP17">
        <v>20.032499999999999</v>
      </c>
      <c r="JQ17">
        <v>33.414200000000001</v>
      </c>
      <c r="JR17">
        <v>98.4619</v>
      </c>
      <c r="JS17">
        <v>98.364199999999997</v>
      </c>
    </row>
    <row r="18" spans="1:279" x14ac:dyDescent="0.2">
      <c r="A18">
        <v>3</v>
      </c>
      <c r="B18">
        <v>1658160643.0999999</v>
      </c>
      <c r="C18">
        <v>8</v>
      </c>
      <c r="D18" t="s">
        <v>422</v>
      </c>
      <c r="E18" t="s">
        <v>423</v>
      </c>
      <c r="F18">
        <v>4</v>
      </c>
      <c r="G18">
        <v>1658160640.7874999</v>
      </c>
      <c r="H18">
        <f t="shared" si="0"/>
        <v>7.3405578317331608E-4</v>
      </c>
      <c r="I18">
        <f t="shared" si="1"/>
        <v>0.7340557831733161</v>
      </c>
      <c r="J18">
        <f t="shared" si="2"/>
        <v>-1.0514809732667003</v>
      </c>
      <c r="K18">
        <f t="shared" si="3"/>
        <v>11.263612500000001</v>
      </c>
      <c r="L18">
        <f t="shared" si="4"/>
        <v>50.913417290706136</v>
      </c>
      <c r="M18">
        <f t="shared" si="5"/>
        <v>5.1549474240729216</v>
      </c>
      <c r="N18">
        <f t="shared" si="6"/>
        <v>1.1404327843699777</v>
      </c>
      <c r="O18">
        <f t="shared" si="7"/>
        <v>4.1808023414259862E-2</v>
      </c>
      <c r="P18">
        <f t="shared" si="8"/>
        <v>2.766839013980352</v>
      </c>
      <c r="Q18">
        <f t="shared" si="9"/>
        <v>4.1460211113407044E-2</v>
      </c>
      <c r="R18">
        <f t="shared" si="10"/>
        <v>2.5943640190597188E-2</v>
      </c>
      <c r="S18">
        <f t="shared" si="11"/>
        <v>194.44232999999997</v>
      </c>
      <c r="T18">
        <f t="shared" si="12"/>
        <v>34.075735815872271</v>
      </c>
      <c r="U18">
        <f t="shared" si="13"/>
        <v>33.392987499999997</v>
      </c>
      <c r="V18">
        <f t="shared" si="14"/>
        <v>5.1647411685696136</v>
      </c>
      <c r="W18">
        <f t="shared" si="15"/>
        <v>67.979157751928426</v>
      </c>
      <c r="X18">
        <f t="shared" si="16"/>
        <v>3.4483635543206366</v>
      </c>
      <c r="Y18">
        <f t="shared" si="17"/>
        <v>5.0726776682119361</v>
      </c>
      <c r="Z18">
        <f t="shared" si="18"/>
        <v>1.7163776142489771</v>
      </c>
      <c r="AA18">
        <f t="shared" si="19"/>
        <v>-32.371860037943236</v>
      </c>
      <c r="AB18">
        <f t="shared" si="20"/>
        <v>-47.830021761144934</v>
      </c>
      <c r="AC18">
        <f t="shared" si="21"/>
        <v>-3.9680994250332704</v>
      </c>
      <c r="AD18">
        <f t="shared" si="22"/>
        <v>110.27234877587853</v>
      </c>
      <c r="AE18">
        <f t="shared" si="23"/>
        <v>0.32341414412212405</v>
      </c>
      <c r="AF18">
        <f t="shared" si="24"/>
        <v>0.73629682554130416</v>
      </c>
      <c r="AG18">
        <f t="shared" si="25"/>
        <v>-1.0514809732667003</v>
      </c>
      <c r="AH18">
        <v>12.40490464865932</v>
      </c>
      <c r="AI18">
        <v>12.16523454545454</v>
      </c>
      <c r="AJ18">
        <v>0.3106072995805006</v>
      </c>
      <c r="AK18">
        <v>65.522608213015317</v>
      </c>
      <c r="AL18">
        <f t="shared" si="26"/>
        <v>0.7340557831733161</v>
      </c>
      <c r="AM18">
        <v>33.402829379900467</v>
      </c>
      <c r="AN18">
        <v>34.056988811188837</v>
      </c>
      <c r="AO18">
        <v>-1.029924860845372E-5</v>
      </c>
      <c r="AP18">
        <v>88.368658209003257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47303.825838965633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1009.5311999999998</v>
      </c>
      <c r="BI18">
        <f t="shared" si="33"/>
        <v>-1.0514809732667003</v>
      </c>
      <c r="BJ18" t="e">
        <f t="shared" si="34"/>
        <v>#DIV/0!</v>
      </c>
      <c r="BK18">
        <f t="shared" si="35"/>
        <v>-1.0415537164841469E-3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1200.0225</v>
      </c>
      <c r="CQ18">
        <f t="shared" si="47"/>
        <v>1009.5311999999998</v>
      </c>
      <c r="CR18">
        <f t="shared" si="48"/>
        <v>0.84126022637075537</v>
      </c>
      <c r="CS18">
        <f t="shared" si="49"/>
        <v>0.16203223689555818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1658160640.7874999</v>
      </c>
      <c r="CZ18">
        <v>11.263612500000001</v>
      </c>
      <c r="DA18">
        <v>11.5696125</v>
      </c>
      <c r="DB18">
        <v>34.058149999999998</v>
      </c>
      <c r="DC18">
        <v>33.402050000000003</v>
      </c>
      <c r="DD18">
        <v>12.5452625</v>
      </c>
      <c r="DE18">
        <v>33.576025000000001</v>
      </c>
      <c r="DF18">
        <v>650.40687500000001</v>
      </c>
      <c r="DG18">
        <v>101.14937500000001</v>
      </c>
      <c r="DH18">
        <v>9.9916412499999996E-2</v>
      </c>
      <c r="DI18">
        <v>33.072337500000003</v>
      </c>
      <c r="DJ18">
        <v>999.9</v>
      </c>
      <c r="DK18">
        <v>33.392987499999997</v>
      </c>
      <c r="DL18">
        <v>0</v>
      </c>
      <c r="DM18">
        <v>0</v>
      </c>
      <c r="DN18">
        <v>8996.64</v>
      </c>
      <c r="DO18">
        <v>0</v>
      </c>
      <c r="DP18">
        <v>538.87699999999995</v>
      </c>
      <c r="DQ18">
        <v>-0.30599547500000002</v>
      </c>
      <c r="DR18">
        <v>11.660762500000001</v>
      </c>
      <c r="DS18">
        <v>11.969424999999999</v>
      </c>
      <c r="DT18">
        <v>0.65611462500000006</v>
      </c>
      <c r="DU18">
        <v>11.5696125</v>
      </c>
      <c r="DV18">
        <v>33.402050000000003</v>
      </c>
      <c r="DW18">
        <v>3.4449637499999999</v>
      </c>
      <c r="DX18">
        <v>3.3785975000000001</v>
      </c>
      <c r="DY18">
        <v>26.3509125</v>
      </c>
      <c r="DZ18">
        <v>26.021725</v>
      </c>
      <c r="EA18">
        <v>1200.0225</v>
      </c>
      <c r="EB18">
        <v>0.9579955</v>
      </c>
      <c r="EC18">
        <v>4.2004725E-2</v>
      </c>
      <c r="ED18">
        <v>0</v>
      </c>
      <c r="EE18">
        <v>2.5335000000000001</v>
      </c>
      <c r="EF18">
        <v>0</v>
      </c>
      <c r="EG18">
        <v>13931.3</v>
      </c>
      <c r="EH18">
        <v>9555.1474999999991</v>
      </c>
      <c r="EI18">
        <v>45.75</v>
      </c>
      <c r="EJ18">
        <v>48.311999999999998</v>
      </c>
      <c r="EK18">
        <v>47.186999999999998</v>
      </c>
      <c r="EL18">
        <v>46.405999999999999</v>
      </c>
      <c r="EM18">
        <v>45.561999999999998</v>
      </c>
      <c r="EN18">
        <v>1149.6125</v>
      </c>
      <c r="EO18">
        <v>50.41</v>
      </c>
      <c r="EP18">
        <v>0</v>
      </c>
      <c r="EQ18">
        <v>603150.10000014305</v>
      </c>
      <c r="ER18">
        <v>0</v>
      </c>
      <c r="ES18">
        <v>2.5568240000000002</v>
      </c>
      <c r="ET18">
        <v>-0.34436153389990548</v>
      </c>
      <c r="EU18">
        <v>-109.9538461301121</v>
      </c>
      <c r="EV18">
        <v>13945.644</v>
      </c>
      <c r="EW18">
        <v>15</v>
      </c>
      <c r="EX18">
        <v>1658156104.5999999</v>
      </c>
      <c r="EY18" t="s">
        <v>415</v>
      </c>
      <c r="EZ18">
        <v>1658156096.5999999</v>
      </c>
      <c r="FA18">
        <v>1658156104.5999999</v>
      </c>
      <c r="FB18">
        <v>10</v>
      </c>
      <c r="FC18">
        <v>0.26800000000000002</v>
      </c>
      <c r="FD18">
        <v>-6.0999999999999999E-2</v>
      </c>
      <c r="FE18">
        <v>-1.5860000000000001</v>
      </c>
      <c r="FF18">
        <v>0.35799999999999998</v>
      </c>
      <c r="FG18">
        <v>415</v>
      </c>
      <c r="FH18">
        <v>30</v>
      </c>
      <c r="FI18">
        <v>0.28000000000000003</v>
      </c>
      <c r="FJ18">
        <v>0.05</v>
      </c>
      <c r="FK18">
        <v>0.74783920000000015</v>
      </c>
      <c r="FL18">
        <v>-4.1352283024390246</v>
      </c>
      <c r="FM18">
        <v>0.62638467852692414</v>
      </c>
      <c r="FN18">
        <v>0</v>
      </c>
      <c r="FO18">
        <v>2.5910000000000002</v>
      </c>
      <c r="FP18">
        <v>-0.45510770890620639</v>
      </c>
      <c r="FQ18">
        <v>0.21317457220619471</v>
      </c>
      <c r="FR18">
        <v>1</v>
      </c>
      <c r="FS18">
        <v>0.66304151219512197</v>
      </c>
      <c r="FT18">
        <v>-4.8965581881532119E-2</v>
      </c>
      <c r="FU18">
        <v>5.2250148050762401E-3</v>
      </c>
      <c r="FV18">
        <v>1</v>
      </c>
      <c r="FW18">
        <v>2</v>
      </c>
      <c r="FX18">
        <v>3</v>
      </c>
      <c r="FY18" t="s">
        <v>424</v>
      </c>
      <c r="FZ18">
        <v>3.3697400000000002</v>
      </c>
      <c r="GA18">
        <v>2.8937300000000001</v>
      </c>
      <c r="GB18">
        <v>3.7110799999999998E-3</v>
      </c>
      <c r="GC18">
        <v>4.01856E-3</v>
      </c>
      <c r="GD18">
        <v>0.14070199999999999</v>
      </c>
      <c r="GE18">
        <v>0.141738</v>
      </c>
      <c r="GF18">
        <v>34443.300000000003</v>
      </c>
      <c r="GG18">
        <v>29944.5</v>
      </c>
      <c r="GH18">
        <v>30896.400000000001</v>
      </c>
      <c r="GI18">
        <v>28019.5</v>
      </c>
      <c r="GJ18">
        <v>34972.800000000003</v>
      </c>
      <c r="GK18">
        <v>33931.1</v>
      </c>
      <c r="GL18">
        <v>40273.5</v>
      </c>
      <c r="GM18">
        <v>39058.1</v>
      </c>
      <c r="GN18">
        <v>2.34015</v>
      </c>
      <c r="GO18">
        <v>1.5207299999999999</v>
      </c>
      <c r="GP18">
        <v>0</v>
      </c>
      <c r="GQ18">
        <v>9.5225900000000002E-2</v>
      </c>
      <c r="GR18">
        <v>999.9</v>
      </c>
      <c r="GS18">
        <v>31.854800000000001</v>
      </c>
      <c r="GT18">
        <v>45.9</v>
      </c>
      <c r="GU18">
        <v>45.3</v>
      </c>
      <c r="GV18">
        <v>44.416899999999998</v>
      </c>
      <c r="GW18">
        <v>50.938200000000002</v>
      </c>
      <c r="GX18">
        <v>44.867800000000003</v>
      </c>
      <c r="GY18">
        <v>1</v>
      </c>
      <c r="GZ18">
        <v>0.59723800000000005</v>
      </c>
      <c r="HA18">
        <v>1.1804300000000001</v>
      </c>
      <c r="HB18">
        <v>20.207699999999999</v>
      </c>
      <c r="HC18">
        <v>5.21549</v>
      </c>
      <c r="HD18">
        <v>11.974</v>
      </c>
      <c r="HE18">
        <v>4.9907500000000002</v>
      </c>
      <c r="HF18">
        <v>3.2924500000000001</v>
      </c>
      <c r="HG18">
        <v>8051.6</v>
      </c>
      <c r="HH18">
        <v>9999</v>
      </c>
      <c r="HI18">
        <v>9999</v>
      </c>
      <c r="HJ18">
        <v>924.5</v>
      </c>
      <c r="HK18">
        <v>4.9713700000000003</v>
      </c>
      <c r="HL18">
        <v>1.87469</v>
      </c>
      <c r="HM18">
        <v>1.8710199999999999</v>
      </c>
      <c r="HN18">
        <v>1.87077</v>
      </c>
      <c r="HO18">
        <v>1.8751500000000001</v>
      </c>
      <c r="HP18">
        <v>1.87195</v>
      </c>
      <c r="HQ18">
        <v>1.86737</v>
      </c>
      <c r="HR18">
        <v>1.8783099999999999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-1.282</v>
      </c>
      <c r="IG18">
        <v>0.48209999999999997</v>
      </c>
      <c r="IH18">
        <v>-1.2815022455172891</v>
      </c>
      <c r="II18">
        <v>1.7196870422270779E-5</v>
      </c>
      <c r="IJ18">
        <v>-2.1741833173098589E-6</v>
      </c>
      <c r="IK18">
        <v>9.0595066644434051E-10</v>
      </c>
      <c r="IL18">
        <v>-0.15711915281894159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75.8</v>
      </c>
      <c r="IU18">
        <v>75.599999999999994</v>
      </c>
      <c r="IV18">
        <v>0.19531200000000001</v>
      </c>
      <c r="IW18">
        <v>2.7294900000000002</v>
      </c>
      <c r="IX18">
        <v>1.49902</v>
      </c>
      <c r="IY18">
        <v>2.2802699999999998</v>
      </c>
      <c r="IZ18">
        <v>1.69678</v>
      </c>
      <c r="JA18">
        <v>2.32422</v>
      </c>
      <c r="JB18">
        <v>48.856900000000003</v>
      </c>
      <c r="JC18">
        <v>12.9412</v>
      </c>
      <c r="JD18">
        <v>18</v>
      </c>
      <c r="JE18">
        <v>714.75400000000002</v>
      </c>
      <c r="JF18">
        <v>261.08800000000002</v>
      </c>
      <c r="JG18">
        <v>30.000599999999999</v>
      </c>
      <c r="JH18">
        <v>35.077599999999997</v>
      </c>
      <c r="JI18">
        <v>29.999600000000001</v>
      </c>
      <c r="JJ18">
        <v>34.946300000000001</v>
      </c>
      <c r="JK18">
        <v>34.9422</v>
      </c>
      <c r="JL18">
        <v>3.9161999999999999</v>
      </c>
      <c r="JM18">
        <v>26.7347</v>
      </c>
      <c r="JN18">
        <v>5.9905400000000002</v>
      </c>
      <c r="JO18">
        <v>30</v>
      </c>
      <c r="JP18">
        <v>26.7422</v>
      </c>
      <c r="JQ18">
        <v>33.415999999999997</v>
      </c>
      <c r="JR18">
        <v>98.459800000000001</v>
      </c>
      <c r="JS18">
        <v>98.363200000000006</v>
      </c>
    </row>
    <row r="19" spans="1:279" x14ac:dyDescent="0.2">
      <c r="A19">
        <v>4</v>
      </c>
      <c r="B19">
        <v>1658160647.0999999</v>
      </c>
      <c r="C19">
        <v>12</v>
      </c>
      <c r="D19" t="s">
        <v>425</v>
      </c>
      <c r="E19" t="s">
        <v>426</v>
      </c>
      <c r="F19">
        <v>4</v>
      </c>
      <c r="G19">
        <v>1658160645.0999999</v>
      </c>
      <c r="H19">
        <f t="shared" si="0"/>
        <v>7.345064390206845E-4</v>
      </c>
      <c r="I19">
        <f t="shared" si="1"/>
        <v>0.73450643902068447</v>
      </c>
      <c r="J19">
        <f t="shared" si="2"/>
        <v>-1.0671731300463956</v>
      </c>
      <c r="K19">
        <f t="shared" si="3"/>
        <v>13.51542857142857</v>
      </c>
      <c r="L19">
        <f t="shared" si="4"/>
        <v>53.700892462821066</v>
      </c>
      <c r="M19">
        <f t="shared" si="5"/>
        <v>5.437206770484992</v>
      </c>
      <c r="N19">
        <f t="shared" si="6"/>
        <v>1.3684349805816483</v>
      </c>
      <c r="O19">
        <f t="shared" si="7"/>
        <v>4.1804734115666528E-2</v>
      </c>
      <c r="P19">
        <f t="shared" si="8"/>
        <v>2.7712932812620226</v>
      </c>
      <c r="Q19">
        <f t="shared" si="9"/>
        <v>4.145753023406526E-2</v>
      </c>
      <c r="R19">
        <f t="shared" si="10"/>
        <v>2.5941910800393216E-2</v>
      </c>
      <c r="S19">
        <f t="shared" si="11"/>
        <v>194.43714299999999</v>
      </c>
      <c r="T19">
        <f t="shared" si="12"/>
        <v>34.079763854421969</v>
      </c>
      <c r="U19">
        <f t="shared" si="13"/>
        <v>33.396442857142858</v>
      </c>
      <c r="V19">
        <f t="shared" si="14"/>
        <v>5.1657411171863039</v>
      </c>
      <c r="W19">
        <f t="shared" si="15"/>
        <v>67.954195250594665</v>
      </c>
      <c r="X19">
        <f t="shared" si="16"/>
        <v>3.4481963729048037</v>
      </c>
      <c r="Y19">
        <f t="shared" si="17"/>
        <v>5.0742950603548334</v>
      </c>
      <c r="Z19">
        <f t="shared" si="18"/>
        <v>1.7175447442815002</v>
      </c>
      <c r="AA19">
        <f t="shared" si="19"/>
        <v>-32.391733960812189</v>
      </c>
      <c r="AB19">
        <f t="shared" si="20"/>
        <v>-47.575127481810895</v>
      </c>
      <c r="AC19">
        <f t="shared" si="21"/>
        <v>-3.9407851173661266</v>
      </c>
      <c r="AD19">
        <f t="shared" si="22"/>
        <v>110.52949644001079</v>
      </c>
      <c r="AE19">
        <f t="shared" si="23"/>
        <v>3.8667333247896365</v>
      </c>
      <c r="AF19">
        <f t="shared" si="24"/>
        <v>0.73233800142915717</v>
      </c>
      <c r="AG19">
        <f t="shared" si="25"/>
        <v>-1.0671731300463956</v>
      </c>
      <c r="AH19">
        <v>18.250855258091359</v>
      </c>
      <c r="AI19">
        <v>15.42740787878788</v>
      </c>
      <c r="AJ19">
        <v>0.95993475786737803</v>
      </c>
      <c r="AK19">
        <v>65.522608213015317</v>
      </c>
      <c r="AL19">
        <f t="shared" si="26"/>
        <v>0.73450643902068447</v>
      </c>
      <c r="AM19">
        <v>33.402325382842008</v>
      </c>
      <c r="AN19">
        <v>34.057200699300708</v>
      </c>
      <c r="AO19">
        <v>-7.1616191747556499E-5</v>
      </c>
      <c r="AP19">
        <v>88.368658209003257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47425.494291229435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1009.5038999999998</v>
      </c>
      <c r="BI19">
        <f t="shared" si="33"/>
        <v>-1.0671731300463956</v>
      </c>
      <c r="BJ19" t="e">
        <f t="shared" si="34"/>
        <v>#DIV/0!</v>
      </c>
      <c r="BK19">
        <f t="shared" si="35"/>
        <v>-1.057126307334123E-3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1199.99</v>
      </c>
      <c r="CQ19">
        <f t="shared" si="47"/>
        <v>1009.5038999999998</v>
      </c>
      <c r="CR19">
        <f t="shared" si="48"/>
        <v>0.84126026050217073</v>
      </c>
      <c r="CS19">
        <f t="shared" si="49"/>
        <v>0.16203230276918973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1658160645.0999999</v>
      </c>
      <c r="CZ19">
        <v>13.51542857142857</v>
      </c>
      <c r="DA19">
        <v>17.091528571428569</v>
      </c>
      <c r="DB19">
        <v>34.056314285714294</v>
      </c>
      <c r="DC19">
        <v>33.403757142857152</v>
      </c>
      <c r="DD19">
        <v>14.797128571428569</v>
      </c>
      <c r="DE19">
        <v>33.57422857142857</v>
      </c>
      <c r="DF19">
        <v>650.42328571428584</v>
      </c>
      <c r="DG19">
        <v>101.1498571428571</v>
      </c>
      <c r="DH19">
        <v>9.9982871428571429E-2</v>
      </c>
      <c r="DI19">
        <v>33.078014285714289</v>
      </c>
      <c r="DJ19">
        <v>999.89999999999986</v>
      </c>
      <c r="DK19">
        <v>33.396442857142858</v>
      </c>
      <c r="DL19">
        <v>0</v>
      </c>
      <c r="DM19">
        <v>0</v>
      </c>
      <c r="DN19">
        <v>9020.2685714285708</v>
      </c>
      <c r="DO19">
        <v>0</v>
      </c>
      <c r="DP19">
        <v>539.1792857142857</v>
      </c>
      <c r="DQ19">
        <v>-3.5761114285714291</v>
      </c>
      <c r="DR19">
        <v>13.99192857142857</v>
      </c>
      <c r="DS19">
        <v>17.682200000000002</v>
      </c>
      <c r="DT19">
        <v>0.65255571428571435</v>
      </c>
      <c r="DU19">
        <v>17.091528571428569</v>
      </c>
      <c r="DV19">
        <v>33.403757142857152</v>
      </c>
      <c r="DW19">
        <v>3.4447914285714289</v>
      </c>
      <c r="DX19">
        <v>3.3787885714285708</v>
      </c>
      <c r="DY19">
        <v>26.350085714285711</v>
      </c>
      <c r="DZ19">
        <v>26.022671428571432</v>
      </c>
      <c r="EA19">
        <v>1199.99</v>
      </c>
      <c r="EB19">
        <v>0.95799442857142847</v>
      </c>
      <c r="EC19">
        <v>4.2005871428571429E-2</v>
      </c>
      <c r="ED19">
        <v>0</v>
      </c>
      <c r="EE19">
        <v>2.5837571428571429</v>
      </c>
      <c r="EF19">
        <v>0</v>
      </c>
      <c r="EG19">
        <v>13954.142857142861</v>
      </c>
      <c r="EH19">
        <v>9554.8814285714288</v>
      </c>
      <c r="EI19">
        <v>45.75</v>
      </c>
      <c r="EJ19">
        <v>48.311999999999998</v>
      </c>
      <c r="EK19">
        <v>47.204999999999998</v>
      </c>
      <c r="EL19">
        <v>46.436999999999998</v>
      </c>
      <c r="EM19">
        <v>45.616</v>
      </c>
      <c r="EN19">
        <v>1149.58</v>
      </c>
      <c r="EO19">
        <v>50.41</v>
      </c>
      <c r="EP19">
        <v>0</v>
      </c>
      <c r="EQ19">
        <v>603154.29999995232</v>
      </c>
      <c r="ER19">
        <v>0</v>
      </c>
      <c r="ES19">
        <v>2.540142307692308</v>
      </c>
      <c r="ET19">
        <v>2.9705982120671309E-2</v>
      </c>
      <c r="EU19">
        <v>-37.883760672598079</v>
      </c>
      <c r="EV19">
        <v>13943.98076923077</v>
      </c>
      <c r="EW19">
        <v>15</v>
      </c>
      <c r="EX19">
        <v>1658156104.5999999</v>
      </c>
      <c r="EY19" t="s">
        <v>415</v>
      </c>
      <c r="EZ19">
        <v>1658156096.5999999</v>
      </c>
      <c r="FA19">
        <v>1658156104.5999999</v>
      </c>
      <c r="FB19">
        <v>10</v>
      </c>
      <c r="FC19">
        <v>0.26800000000000002</v>
      </c>
      <c r="FD19">
        <v>-6.0999999999999999E-2</v>
      </c>
      <c r="FE19">
        <v>-1.5860000000000001</v>
      </c>
      <c r="FF19">
        <v>0.35799999999999998</v>
      </c>
      <c r="FG19">
        <v>415</v>
      </c>
      <c r="FH19">
        <v>30</v>
      </c>
      <c r="FI19">
        <v>0.28000000000000003</v>
      </c>
      <c r="FJ19">
        <v>0.05</v>
      </c>
      <c r="FK19">
        <v>-0.1166061658536585</v>
      </c>
      <c r="FL19">
        <v>-14.615993339372819</v>
      </c>
      <c r="FM19">
        <v>1.7588688362516589</v>
      </c>
      <c r="FN19">
        <v>0</v>
      </c>
      <c r="FO19">
        <v>2.573808823529411</v>
      </c>
      <c r="FP19">
        <v>-0.47319021963876862</v>
      </c>
      <c r="FQ19">
        <v>0.21329240129821109</v>
      </c>
      <c r="FR19">
        <v>1</v>
      </c>
      <c r="FS19">
        <v>0.65953639024390232</v>
      </c>
      <c r="FT19">
        <v>-4.4102529616724818E-2</v>
      </c>
      <c r="FU19">
        <v>4.6166664241744761E-3</v>
      </c>
      <c r="FV19">
        <v>1</v>
      </c>
      <c r="FW19">
        <v>2</v>
      </c>
      <c r="FX19">
        <v>3</v>
      </c>
      <c r="FY19" t="s">
        <v>424</v>
      </c>
      <c r="FZ19">
        <v>3.3702200000000002</v>
      </c>
      <c r="GA19">
        <v>2.8940199999999998</v>
      </c>
      <c r="GB19">
        <v>4.6624700000000002E-3</v>
      </c>
      <c r="GC19">
        <v>5.7933200000000002E-3</v>
      </c>
      <c r="GD19">
        <v>0.14071</v>
      </c>
      <c r="GE19">
        <v>0.141761</v>
      </c>
      <c r="GF19">
        <v>34410.800000000003</v>
      </c>
      <c r="GG19">
        <v>29891.4</v>
      </c>
      <c r="GH19">
        <v>30896.7</v>
      </c>
      <c r="GI19">
        <v>28019.599999999999</v>
      </c>
      <c r="GJ19">
        <v>34973</v>
      </c>
      <c r="GK19">
        <v>33930.300000000003</v>
      </c>
      <c r="GL19">
        <v>40274</v>
      </c>
      <c r="GM19">
        <v>39058.199999999997</v>
      </c>
      <c r="GN19">
        <v>2.3400799999999999</v>
      </c>
      <c r="GO19">
        <v>1.52085</v>
      </c>
      <c r="GP19">
        <v>0</v>
      </c>
      <c r="GQ19">
        <v>9.4883099999999998E-2</v>
      </c>
      <c r="GR19">
        <v>999.9</v>
      </c>
      <c r="GS19">
        <v>31.8597</v>
      </c>
      <c r="GT19">
        <v>45.9</v>
      </c>
      <c r="GU19">
        <v>45.3</v>
      </c>
      <c r="GV19">
        <v>44.418500000000002</v>
      </c>
      <c r="GW19">
        <v>50.668199999999999</v>
      </c>
      <c r="GX19">
        <v>44.338900000000002</v>
      </c>
      <c r="GY19">
        <v>1</v>
      </c>
      <c r="GZ19">
        <v>0.59672999999999998</v>
      </c>
      <c r="HA19">
        <v>1.17754</v>
      </c>
      <c r="HB19">
        <v>20.207899999999999</v>
      </c>
      <c r="HC19">
        <v>5.2160900000000003</v>
      </c>
      <c r="HD19">
        <v>11.974</v>
      </c>
      <c r="HE19">
        <v>4.9908999999999999</v>
      </c>
      <c r="HF19">
        <v>3.2925800000000001</v>
      </c>
      <c r="HG19">
        <v>8051.8</v>
      </c>
      <c r="HH19">
        <v>9999</v>
      </c>
      <c r="HI19">
        <v>9999</v>
      </c>
      <c r="HJ19">
        <v>924.5</v>
      </c>
      <c r="HK19">
        <v>4.9713700000000003</v>
      </c>
      <c r="HL19">
        <v>1.8746799999999999</v>
      </c>
      <c r="HM19">
        <v>1.8710199999999999</v>
      </c>
      <c r="HN19">
        <v>1.87077</v>
      </c>
      <c r="HO19">
        <v>1.8751500000000001</v>
      </c>
      <c r="HP19">
        <v>1.87195</v>
      </c>
      <c r="HQ19">
        <v>1.86737</v>
      </c>
      <c r="HR19">
        <v>1.8783000000000001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-1.282</v>
      </c>
      <c r="IG19">
        <v>0.48209999999999997</v>
      </c>
      <c r="IH19">
        <v>-1.2815022455172891</v>
      </c>
      <c r="II19">
        <v>1.7196870422270779E-5</v>
      </c>
      <c r="IJ19">
        <v>-2.1741833173098589E-6</v>
      </c>
      <c r="IK19">
        <v>9.0595066644434051E-10</v>
      </c>
      <c r="IL19">
        <v>-0.15711915281894159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75.8</v>
      </c>
      <c r="IU19">
        <v>75.7</v>
      </c>
      <c r="IV19">
        <v>0.20874000000000001</v>
      </c>
      <c r="IW19">
        <v>2.7185100000000002</v>
      </c>
      <c r="IX19">
        <v>1.49902</v>
      </c>
      <c r="IY19">
        <v>2.2790499999999998</v>
      </c>
      <c r="IZ19">
        <v>1.69678</v>
      </c>
      <c r="JA19">
        <v>2.3095699999999999</v>
      </c>
      <c r="JB19">
        <v>48.856900000000003</v>
      </c>
      <c r="JC19">
        <v>12.9412</v>
      </c>
      <c r="JD19">
        <v>18</v>
      </c>
      <c r="JE19">
        <v>714.62800000000004</v>
      </c>
      <c r="JF19">
        <v>261.12799999999999</v>
      </c>
      <c r="JG19">
        <v>29.9999</v>
      </c>
      <c r="JH19">
        <v>35.0715</v>
      </c>
      <c r="JI19">
        <v>29.999500000000001</v>
      </c>
      <c r="JJ19">
        <v>34.940899999999999</v>
      </c>
      <c r="JK19">
        <v>34.938200000000002</v>
      </c>
      <c r="JL19">
        <v>4.2005299999999997</v>
      </c>
      <c r="JM19">
        <v>26.7347</v>
      </c>
      <c r="JN19">
        <v>5.9905400000000002</v>
      </c>
      <c r="JO19">
        <v>30</v>
      </c>
      <c r="JP19">
        <v>33.431100000000001</v>
      </c>
      <c r="JQ19">
        <v>33.414200000000001</v>
      </c>
      <c r="JR19">
        <v>98.460899999999995</v>
      </c>
      <c r="JS19">
        <v>98.363500000000002</v>
      </c>
    </row>
    <row r="20" spans="1:279" x14ac:dyDescent="0.2">
      <c r="A20">
        <v>5</v>
      </c>
      <c r="B20">
        <v>1658160651.0999999</v>
      </c>
      <c r="C20">
        <v>16</v>
      </c>
      <c r="D20" t="s">
        <v>427</v>
      </c>
      <c r="E20" t="s">
        <v>428</v>
      </c>
      <c r="F20">
        <v>4</v>
      </c>
      <c r="G20">
        <v>1658160648.7874999</v>
      </c>
      <c r="H20">
        <f t="shared" si="0"/>
        <v>7.3000680159179181E-4</v>
      </c>
      <c r="I20">
        <f t="shared" si="1"/>
        <v>0.73000680159179177</v>
      </c>
      <c r="J20">
        <f t="shared" si="2"/>
        <v>-1.0130043268601345</v>
      </c>
      <c r="K20">
        <f t="shared" si="3"/>
        <v>17.477225000000001</v>
      </c>
      <c r="L20">
        <f t="shared" si="4"/>
        <v>55.751494207742425</v>
      </c>
      <c r="M20">
        <f t="shared" si="5"/>
        <v>5.6448255900645599</v>
      </c>
      <c r="N20">
        <f t="shared" si="6"/>
        <v>1.7695648937354465</v>
      </c>
      <c r="O20">
        <f t="shared" si="7"/>
        <v>4.1523172932919669E-2</v>
      </c>
      <c r="P20">
        <f t="shared" si="8"/>
        <v>2.7744875815604315</v>
      </c>
      <c r="Q20">
        <f t="shared" si="9"/>
        <v>4.11810004555722E-2</v>
      </c>
      <c r="R20">
        <f t="shared" si="10"/>
        <v>2.5768632967494237E-2</v>
      </c>
      <c r="S20">
        <f t="shared" si="11"/>
        <v>194.44519537499994</v>
      </c>
      <c r="T20">
        <f t="shared" si="12"/>
        <v>34.085180464507559</v>
      </c>
      <c r="U20">
        <f t="shared" si="13"/>
        <v>33.400599999999997</v>
      </c>
      <c r="V20">
        <f t="shared" si="14"/>
        <v>5.1669443793301673</v>
      </c>
      <c r="W20">
        <f t="shared" si="15"/>
        <v>67.939769684091345</v>
      </c>
      <c r="X20">
        <f t="shared" si="16"/>
        <v>3.4484732806897314</v>
      </c>
      <c r="Y20">
        <f t="shared" si="17"/>
        <v>5.0757800574311043</v>
      </c>
      <c r="Z20">
        <f t="shared" si="18"/>
        <v>1.7184710986404359</v>
      </c>
      <c r="AA20">
        <f t="shared" si="19"/>
        <v>-32.193299950198018</v>
      </c>
      <c r="AB20">
        <f t="shared" si="20"/>
        <v>-47.472373131012432</v>
      </c>
      <c r="AC20">
        <f t="shared" si="21"/>
        <v>-3.9279266263458519</v>
      </c>
      <c r="AD20">
        <f t="shared" si="22"/>
        <v>110.85159566744363</v>
      </c>
      <c r="AE20">
        <f t="shared" si="23"/>
        <v>5.9631408212332282</v>
      </c>
      <c r="AF20">
        <f t="shared" si="24"/>
        <v>0.72593396615077022</v>
      </c>
      <c r="AG20">
        <f t="shared" si="25"/>
        <v>-1.0130043268601345</v>
      </c>
      <c r="AH20">
        <v>24.921296155927291</v>
      </c>
      <c r="AI20">
        <v>20.494437575757569</v>
      </c>
      <c r="AJ20">
        <v>1.3476458882462969</v>
      </c>
      <c r="AK20">
        <v>65.522608213015317</v>
      </c>
      <c r="AL20">
        <f t="shared" si="26"/>
        <v>0.73000680159179177</v>
      </c>
      <c r="AM20">
        <v>33.410285956804223</v>
      </c>
      <c r="AN20">
        <v>34.060448251748269</v>
      </c>
      <c r="AO20">
        <v>6.0856084838080823E-5</v>
      </c>
      <c r="AP20">
        <v>88.368658209003257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47512.627959986617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1009.5459374999998</v>
      </c>
      <c r="BI20">
        <f t="shared" si="33"/>
        <v>-1.0130043268601345</v>
      </c>
      <c r="BJ20" t="e">
        <f t="shared" si="34"/>
        <v>#DIV/0!</v>
      </c>
      <c r="BK20">
        <f t="shared" si="35"/>
        <v>-1.0034256879570026E-3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1200.04</v>
      </c>
      <c r="CQ20">
        <f t="shared" si="47"/>
        <v>1009.5459374999998</v>
      </c>
      <c r="CR20">
        <f t="shared" si="48"/>
        <v>0.84126023924202509</v>
      </c>
      <c r="CS20">
        <f t="shared" si="49"/>
        <v>0.16203226173710872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1658160648.7874999</v>
      </c>
      <c r="CZ20">
        <v>17.477225000000001</v>
      </c>
      <c r="DA20">
        <v>22.989899999999999</v>
      </c>
      <c r="DB20">
        <v>34.059074999999993</v>
      </c>
      <c r="DC20">
        <v>33.412212500000003</v>
      </c>
      <c r="DD20">
        <v>18.759162499999999</v>
      </c>
      <c r="DE20">
        <v>33.576925000000003</v>
      </c>
      <c r="DF20">
        <v>650.40962500000001</v>
      </c>
      <c r="DG20">
        <v>101.14987499999999</v>
      </c>
      <c r="DH20">
        <v>9.9888262500000005E-2</v>
      </c>
      <c r="DI20">
        <v>33.083224999999999</v>
      </c>
      <c r="DJ20">
        <v>999.9</v>
      </c>
      <c r="DK20">
        <v>33.400599999999997</v>
      </c>
      <c r="DL20">
        <v>0</v>
      </c>
      <c r="DM20">
        <v>0</v>
      </c>
      <c r="DN20">
        <v>9037.2649999999994</v>
      </c>
      <c r="DO20">
        <v>0</v>
      </c>
      <c r="DP20">
        <v>537.5809999999999</v>
      </c>
      <c r="DQ20">
        <v>-5.5126762500000002</v>
      </c>
      <c r="DR20">
        <v>18.093462500000001</v>
      </c>
      <c r="DS20">
        <v>23.784587500000001</v>
      </c>
      <c r="DT20">
        <v>0.646879125</v>
      </c>
      <c r="DU20">
        <v>22.989899999999999</v>
      </c>
      <c r="DV20">
        <v>33.412212500000003</v>
      </c>
      <c r="DW20">
        <v>3.4450687499999999</v>
      </c>
      <c r="DX20">
        <v>3.3796374999999999</v>
      </c>
      <c r="DY20">
        <v>26.351437499999999</v>
      </c>
      <c r="DZ20">
        <v>26.026924999999999</v>
      </c>
      <c r="EA20">
        <v>1200.04</v>
      </c>
      <c r="EB20">
        <v>0.9579955</v>
      </c>
      <c r="EC20">
        <v>4.2004725E-2</v>
      </c>
      <c r="ED20">
        <v>0</v>
      </c>
      <c r="EE20">
        <v>2.704275</v>
      </c>
      <c r="EF20">
        <v>0</v>
      </c>
      <c r="EG20">
        <v>13817.975</v>
      </c>
      <c r="EH20">
        <v>9555.3000000000011</v>
      </c>
      <c r="EI20">
        <v>45.757750000000001</v>
      </c>
      <c r="EJ20">
        <v>48.319875000000003</v>
      </c>
      <c r="EK20">
        <v>47.242125000000001</v>
      </c>
      <c r="EL20">
        <v>46.452749999999988</v>
      </c>
      <c r="EM20">
        <v>45.609250000000003</v>
      </c>
      <c r="EN20">
        <v>1149.6287500000001</v>
      </c>
      <c r="EO20">
        <v>50.411250000000003</v>
      </c>
      <c r="EP20">
        <v>0</v>
      </c>
      <c r="EQ20">
        <v>603158.5</v>
      </c>
      <c r="ER20">
        <v>0</v>
      </c>
      <c r="ES20">
        <v>2.5821640000000001</v>
      </c>
      <c r="ET20">
        <v>0.29805383956325793</v>
      </c>
      <c r="EU20">
        <v>-914.37692357872902</v>
      </c>
      <c r="EV20">
        <v>13890.523999999999</v>
      </c>
      <c r="EW20">
        <v>15</v>
      </c>
      <c r="EX20">
        <v>1658156104.5999999</v>
      </c>
      <c r="EY20" t="s">
        <v>415</v>
      </c>
      <c r="EZ20">
        <v>1658156096.5999999</v>
      </c>
      <c r="FA20">
        <v>1658156104.5999999</v>
      </c>
      <c r="FB20">
        <v>10</v>
      </c>
      <c r="FC20">
        <v>0.26800000000000002</v>
      </c>
      <c r="FD20">
        <v>-6.0999999999999999E-2</v>
      </c>
      <c r="FE20">
        <v>-1.5860000000000001</v>
      </c>
      <c r="FF20">
        <v>0.35799999999999998</v>
      </c>
      <c r="FG20">
        <v>415</v>
      </c>
      <c r="FH20">
        <v>30</v>
      </c>
      <c r="FI20">
        <v>0.28000000000000003</v>
      </c>
      <c r="FJ20">
        <v>0.05</v>
      </c>
      <c r="FK20">
        <v>-1.393282434146341</v>
      </c>
      <c r="FL20">
        <v>-25.208785170731701</v>
      </c>
      <c r="FM20">
        <v>2.6480614352847369</v>
      </c>
      <c r="FN20">
        <v>0</v>
      </c>
      <c r="FO20">
        <v>2.5737176470588241</v>
      </c>
      <c r="FP20">
        <v>0.3764736441073564</v>
      </c>
      <c r="FQ20">
        <v>0.18421581568205489</v>
      </c>
      <c r="FR20">
        <v>1</v>
      </c>
      <c r="FS20">
        <v>0.65620541463414628</v>
      </c>
      <c r="FT20">
        <v>-6.2246696864110537E-2</v>
      </c>
      <c r="FU20">
        <v>6.2553346714998978E-3</v>
      </c>
      <c r="FV20">
        <v>1</v>
      </c>
      <c r="FW20">
        <v>2</v>
      </c>
      <c r="FX20">
        <v>3</v>
      </c>
      <c r="FY20" t="s">
        <v>424</v>
      </c>
      <c r="FZ20">
        <v>3.3702800000000002</v>
      </c>
      <c r="GA20">
        <v>2.8938299999999999</v>
      </c>
      <c r="GB20">
        <v>6.0758599999999998E-3</v>
      </c>
      <c r="GC20">
        <v>7.6502100000000002E-3</v>
      </c>
      <c r="GD20">
        <v>0.14071900000000001</v>
      </c>
      <c r="GE20">
        <v>0.14179</v>
      </c>
      <c r="GF20">
        <v>34363</v>
      </c>
      <c r="GG20">
        <v>29836.3</v>
      </c>
      <c r="GH20">
        <v>30897.599999999999</v>
      </c>
      <c r="GI20">
        <v>28020.2</v>
      </c>
      <c r="GJ20">
        <v>34973.5</v>
      </c>
      <c r="GK20">
        <v>33929.599999999999</v>
      </c>
      <c r="GL20">
        <v>40275</v>
      </c>
      <c r="GM20">
        <v>39058.800000000003</v>
      </c>
      <c r="GN20">
        <v>2.34022</v>
      </c>
      <c r="GO20">
        <v>1.52118</v>
      </c>
      <c r="GP20">
        <v>0</v>
      </c>
      <c r="GQ20">
        <v>9.5181199999999994E-2</v>
      </c>
      <c r="GR20">
        <v>999.9</v>
      </c>
      <c r="GS20">
        <v>31.866700000000002</v>
      </c>
      <c r="GT20">
        <v>45.9</v>
      </c>
      <c r="GU20">
        <v>45.3</v>
      </c>
      <c r="GV20">
        <v>44.420400000000001</v>
      </c>
      <c r="GW20">
        <v>50.278199999999998</v>
      </c>
      <c r="GX20">
        <v>44.066499999999998</v>
      </c>
      <c r="GY20">
        <v>1</v>
      </c>
      <c r="GZ20">
        <v>0.59631400000000001</v>
      </c>
      <c r="HA20">
        <v>1.17683</v>
      </c>
      <c r="HB20">
        <v>20.207999999999998</v>
      </c>
      <c r="HC20">
        <v>5.2163899999999996</v>
      </c>
      <c r="HD20">
        <v>11.974</v>
      </c>
      <c r="HE20">
        <v>4.9912999999999998</v>
      </c>
      <c r="HF20">
        <v>3.2926500000000001</v>
      </c>
      <c r="HG20">
        <v>8051.8</v>
      </c>
      <c r="HH20">
        <v>9999</v>
      </c>
      <c r="HI20">
        <v>9999</v>
      </c>
      <c r="HJ20">
        <v>924.5</v>
      </c>
      <c r="HK20">
        <v>4.9713900000000004</v>
      </c>
      <c r="HL20">
        <v>1.8746799999999999</v>
      </c>
      <c r="HM20">
        <v>1.8710100000000001</v>
      </c>
      <c r="HN20">
        <v>1.87076</v>
      </c>
      <c r="HO20">
        <v>1.8751500000000001</v>
      </c>
      <c r="HP20">
        <v>1.8719399999999999</v>
      </c>
      <c r="HQ20">
        <v>1.86737</v>
      </c>
      <c r="HR20">
        <v>1.8783099999999999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-1.282</v>
      </c>
      <c r="IG20">
        <v>0.48220000000000002</v>
      </c>
      <c r="IH20">
        <v>-1.2815022455172891</v>
      </c>
      <c r="II20">
        <v>1.7196870422270779E-5</v>
      </c>
      <c r="IJ20">
        <v>-2.1741833173098589E-6</v>
      </c>
      <c r="IK20">
        <v>9.0595066644434051E-10</v>
      </c>
      <c r="IL20">
        <v>-0.15711915281894159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75.900000000000006</v>
      </c>
      <c r="IU20">
        <v>75.8</v>
      </c>
      <c r="IV20">
        <v>0.223389</v>
      </c>
      <c r="IW20">
        <v>2.7063000000000001</v>
      </c>
      <c r="IX20">
        <v>1.49902</v>
      </c>
      <c r="IY20">
        <v>2.2790499999999998</v>
      </c>
      <c r="IZ20">
        <v>1.69678</v>
      </c>
      <c r="JA20">
        <v>2.4060100000000002</v>
      </c>
      <c r="JB20">
        <v>48.856900000000003</v>
      </c>
      <c r="JC20">
        <v>12.95</v>
      </c>
      <c r="JD20">
        <v>18</v>
      </c>
      <c r="JE20">
        <v>714.697</v>
      </c>
      <c r="JF20">
        <v>261.25299999999999</v>
      </c>
      <c r="JG20">
        <v>29.9999</v>
      </c>
      <c r="JH20">
        <v>35.066400000000002</v>
      </c>
      <c r="JI20">
        <v>29.999500000000001</v>
      </c>
      <c r="JJ20">
        <v>34.936</v>
      </c>
      <c r="JK20">
        <v>34.932600000000001</v>
      </c>
      <c r="JL20">
        <v>4.4892099999999999</v>
      </c>
      <c r="JM20">
        <v>26.7347</v>
      </c>
      <c r="JN20">
        <v>5.6131599999999997</v>
      </c>
      <c r="JO20">
        <v>30</v>
      </c>
      <c r="JP20">
        <v>40.110100000000003</v>
      </c>
      <c r="JQ20">
        <v>33.414299999999997</v>
      </c>
      <c r="JR20">
        <v>98.463499999999996</v>
      </c>
      <c r="JS20">
        <v>98.365200000000002</v>
      </c>
    </row>
    <row r="21" spans="1:279" x14ac:dyDescent="0.2">
      <c r="A21">
        <v>6</v>
      </c>
      <c r="B21">
        <v>1658160655.0999999</v>
      </c>
      <c r="C21">
        <v>20</v>
      </c>
      <c r="D21" t="s">
        <v>429</v>
      </c>
      <c r="E21" t="s">
        <v>430</v>
      </c>
      <c r="F21">
        <v>4</v>
      </c>
      <c r="G21">
        <v>1658160653.0999999</v>
      </c>
      <c r="H21">
        <f t="shared" si="0"/>
        <v>7.2443161776503974E-4</v>
      </c>
      <c r="I21">
        <f t="shared" si="1"/>
        <v>0.72443161776503973</v>
      </c>
      <c r="J21">
        <f t="shared" si="2"/>
        <v>-0.95905611676786595</v>
      </c>
      <c r="K21">
        <f t="shared" si="3"/>
        <v>23.356385714285711</v>
      </c>
      <c r="L21">
        <f t="shared" si="4"/>
        <v>59.786156398909945</v>
      </c>
      <c r="M21">
        <f t="shared" si="5"/>
        <v>6.0534109554098467</v>
      </c>
      <c r="N21">
        <f t="shared" si="6"/>
        <v>2.3648585170498264</v>
      </c>
      <c r="O21">
        <f t="shared" si="7"/>
        <v>4.1086563345366187E-2</v>
      </c>
      <c r="P21">
        <f t="shared" si="8"/>
        <v>2.7731942272668269</v>
      </c>
      <c r="Q21">
        <f t="shared" si="9"/>
        <v>4.0751362607457028E-2</v>
      </c>
      <c r="R21">
        <f t="shared" si="10"/>
        <v>2.54994900095778E-2</v>
      </c>
      <c r="S21">
        <f t="shared" si="11"/>
        <v>194.43475666849972</v>
      </c>
      <c r="T21">
        <f t="shared" si="12"/>
        <v>34.090710229623795</v>
      </c>
      <c r="U21">
        <f t="shared" si="13"/>
        <v>33.418757142857153</v>
      </c>
      <c r="V21">
        <f t="shared" si="14"/>
        <v>5.172202722958172</v>
      </c>
      <c r="W21">
        <f t="shared" si="15"/>
        <v>67.934349833181315</v>
      </c>
      <c r="X21">
        <f t="shared" si="16"/>
        <v>3.4489043024814614</v>
      </c>
      <c r="Y21">
        <f t="shared" si="17"/>
        <v>5.0768194749056184</v>
      </c>
      <c r="Z21">
        <f t="shared" si="18"/>
        <v>1.7232984204767106</v>
      </c>
      <c r="AA21">
        <f t="shared" si="19"/>
        <v>-31.947434343438253</v>
      </c>
      <c r="AB21">
        <f t="shared" si="20"/>
        <v>-49.619717784219766</v>
      </c>
      <c r="AC21">
        <f t="shared" si="21"/>
        <v>-4.1079542912372595</v>
      </c>
      <c r="AD21">
        <f t="shared" si="22"/>
        <v>108.75965024960442</v>
      </c>
      <c r="AE21">
        <f t="shared" si="23"/>
        <v>7.2251274364535174</v>
      </c>
      <c r="AF21">
        <f t="shared" si="24"/>
        <v>0.72525833219332148</v>
      </c>
      <c r="AG21">
        <f t="shared" si="25"/>
        <v>-0.95905611676786595</v>
      </c>
      <c r="AH21">
        <v>31.698127207642852</v>
      </c>
      <c r="AI21">
        <v>26.478381212121221</v>
      </c>
      <c r="AJ21">
        <v>1.5329497107699379</v>
      </c>
      <c r="AK21">
        <v>65.522608213015317</v>
      </c>
      <c r="AL21">
        <f t="shared" si="26"/>
        <v>0.72443161776503973</v>
      </c>
      <c r="AM21">
        <v>33.418236940886331</v>
      </c>
      <c r="AN21">
        <v>34.063399300699317</v>
      </c>
      <c r="AO21">
        <v>6.0999913802234527E-5</v>
      </c>
      <c r="AP21">
        <v>88.368658209003257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47476.458725436387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1009.4929267712436</v>
      </c>
      <c r="BI21">
        <f t="shared" si="33"/>
        <v>-0.95905611676786595</v>
      </c>
      <c r="BJ21" t="e">
        <f t="shared" si="34"/>
        <v>#DIV/0!</v>
      </c>
      <c r="BK21">
        <f t="shared" si="35"/>
        <v>-9.5003748053520845E-4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1199.977142857143</v>
      </c>
      <c r="CQ21">
        <f t="shared" si="47"/>
        <v>1009.4929267712436</v>
      </c>
      <c r="CR21">
        <f t="shared" si="48"/>
        <v>0.84126012964517227</v>
      </c>
      <c r="CS21">
        <f t="shared" si="49"/>
        <v>0.16203205021518241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1658160653.0999999</v>
      </c>
      <c r="CZ21">
        <v>23.356385714285711</v>
      </c>
      <c r="DA21">
        <v>30.036857142857141</v>
      </c>
      <c r="DB21">
        <v>34.062899999999999</v>
      </c>
      <c r="DC21">
        <v>33.416671428571433</v>
      </c>
      <c r="DD21">
        <v>24.638771428571431</v>
      </c>
      <c r="DE21">
        <v>33.580614285714283</v>
      </c>
      <c r="DF21">
        <v>650.43914285714288</v>
      </c>
      <c r="DG21">
        <v>101.1511428571429</v>
      </c>
      <c r="DH21">
        <v>9.9904542857142856E-2</v>
      </c>
      <c r="DI21">
        <v>33.086871428571428</v>
      </c>
      <c r="DJ21">
        <v>999.89999999999986</v>
      </c>
      <c r="DK21">
        <v>33.418757142857153</v>
      </c>
      <c r="DL21">
        <v>0</v>
      </c>
      <c r="DM21">
        <v>0</v>
      </c>
      <c r="DN21">
        <v>9030.267142857143</v>
      </c>
      <c r="DO21">
        <v>0</v>
      </c>
      <c r="DP21">
        <v>530.93642857142856</v>
      </c>
      <c r="DQ21">
        <v>-6.6804942857142846</v>
      </c>
      <c r="DR21">
        <v>24.180014285714289</v>
      </c>
      <c r="DS21">
        <v>31.075328571428571</v>
      </c>
      <c r="DT21">
        <v>0.64622599999999986</v>
      </c>
      <c r="DU21">
        <v>30.036857142857141</v>
      </c>
      <c r="DV21">
        <v>33.416671428571433</v>
      </c>
      <c r="DW21">
        <v>3.4455</v>
      </c>
      <c r="DX21">
        <v>3.3801357142857138</v>
      </c>
      <c r="DY21">
        <v>26.353571428571431</v>
      </c>
      <c r="DZ21">
        <v>26.029399999999999</v>
      </c>
      <c r="EA21">
        <v>1199.977142857143</v>
      </c>
      <c r="EB21">
        <v>0.95799442857142858</v>
      </c>
      <c r="EC21">
        <v>4.2005871428571442E-2</v>
      </c>
      <c r="ED21">
        <v>0</v>
      </c>
      <c r="EE21">
        <v>2.6476999999999999</v>
      </c>
      <c r="EF21">
        <v>0</v>
      </c>
      <c r="EG21">
        <v>13528.41428571428</v>
      </c>
      <c r="EH21">
        <v>9554.778571428571</v>
      </c>
      <c r="EI21">
        <v>45.785428571428568</v>
      </c>
      <c r="EJ21">
        <v>48.366</v>
      </c>
      <c r="EK21">
        <v>47.25</v>
      </c>
      <c r="EL21">
        <v>46.473000000000013</v>
      </c>
      <c r="EM21">
        <v>45.642714285714291</v>
      </c>
      <c r="EN21">
        <v>1149.574285714285</v>
      </c>
      <c r="EO21">
        <v>50.404285714285713</v>
      </c>
      <c r="EP21">
        <v>0</v>
      </c>
      <c r="EQ21">
        <v>603162.10000014305</v>
      </c>
      <c r="ER21">
        <v>0</v>
      </c>
      <c r="ES21">
        <v>2.6006800000000001</v>
      </c>
      <c r="ET21">
        <v>0.48347691333454962</v>
      </c>
      <c r="EU21">
        <v>-2405.7999956681178</v>
      </c>
      <c r="EV21">
        <v>13787.616</v>
      </c>
      <c r="EW21">
        <v>15</v>
      </c>
      <c r="EX21">
        <v>1658156104.5999999</v>
      </c>
      <c r="EY21" t="s">
        <v>415</v>
      </c>
      <c r="EZ21">
        <v>1658156096.5999999</v>
      </c>
      <c r="FA21">
        <v>1658156104.5999999</v>
      </c>
      <c r="FB21">
        <v>10</v>
      </c>
      <c r="FC21">
        <v>0.26800000000000002</v>
      </c>
      <c r="FD21">
        <v>-6.0999999999999999E-2</v>
      </c>
      <c r="FE21">
        <v>-1.5860000000000001</v>
      </c>
      <c r="FF21">
        <v>0.35799999999999998</v>
      </c>
      <c r="FG21">
        <v>415</v>
      </c>
      <c r="FH21">
        <v>30</v>
      </c>
      <c r="FI21">
        <v>0.28000000000000003</v>
      </c>
      <c r="FJ21">
        <v>0.05</v>
      </c>
      <c r="FK21">
        <v>-2.8844925804878052</v>
      </c>
      <c r="FL21">
        <v>-29.883015441114981</v>
      </c>
      <c r="FM21">
        <v>3.002633940481056</v>
      </c>
      <c r="FN21">
        <v>0</v>
      </c>
      <c r="FO21">
        <v>2.5762352941176481</v>
      </c>
      <c r="FP21">
        <v>0.6117372037570149</v>
      </c>
      <c r="FQ21">
        <v>0.20982515113408809</v>
      </c>
      <c r="FR21">
        <v>1</v>
      </c>
      <c r="FS21">
        <v>0.65257419512195114</v>
      </c>
      <c r="FT21">
        <v>-5.5935825783971688E-2</v>
      </c>
      <c r="FU21">
        <v>5.8527957889621691E-3</v>
      </c>
      <c r="FV21">
        <v>1</v>
      </c>
      <c r="FW21">
        <v>2</v>
      </c>
      <c r="FX21">
        <v>3</v>
      </c>
      <c r="FY21" t="s">
        <v>424</v>
      </c>
      <c r="FZ21">
        <v>3.37018</v>
      </c>
      <c r="GA21">
        <v>2.8939400000000002</v>
      </c>
      <c r="GB21">
        <v>7.7122700000000002E-3</v>
      </c>
      <c r="GC21">
        <v>9.5378400000000006E-3</v>
      </c>
      <c r="GD21">
        <v>0.14072599999999999</v>
      </c>
      <c r="GE21">
        <v>0.14178099999999999</v>
      </c>
      <c r="GF21">
        <v>34306.5</v>
      </c>
      <c r="GG21">
        <v>29779.7</v>
      </c>
      <c r="GH21">
        <v>30897.599999999999</v>
      </c>
      <c r="GI21">
        <v>28020.3</v>
      </c>
      <c r="GJ21">
        <v>34973.599999999999</v>
      </c>
      <c r="GK21">
        <v>33930.199999999997</v>
      </c>
      <c r="GL21">
        <v>40275.5</v>
      </c>
      <c r="GM21">
        <v>39058.9</v>
      </c>
      <c r="GN21">
        <v>2.3405300000000002</v>
      </c>
      <c r="GO21">
        <v>1.52118</v>
      </c>
      <c r="GP21">
        <v>0</v>
      </c>
      <c r="GQ21">
        <v>9.5687800000000003E-2</v>
      </c>
      <c r="GR21">
        <v>999.9</v>
      </c>
      <c r="GS21">
        <v>31.875800000000002</v>
      </c>
      <c r="GT21">
        <v>45.9</v>
      </c>
      <c r="GU21">
        <v>45.3</v>
      </c>
      <c r="GV21">
        <v>44.418100000000003</v>
      </c>
      <c r="GW21">
        <v>50.008200000000002</v>
      </c>
      <c r="GX21">
        <v>44.567300000000003</v>
      </c>
      <c r="GY21">
        <v>1</v>
      </c>
      <c r="GZ21">
        <v>0.59599100000000005</v>
      </c>
      <c r="HA21">
        <v>1.17696</v>
      </c>
      <c r="HB21">
        <v>20.207999999999998</v>
      </c>
      <c r="HC21">
        <v>5.2163899999999996</v>
      </c>
      <c r="HD21">
        <v>11.974</v>
      </c>
      <c r="HE21">
        <v>4.9911000000000003</v>
      </c>
      <c r="HF21">
        <v>3.2926500000000001</v>
      </c>
      <c r="HG21">
        <v>8052</v>
      </c>
      <c r="HH21">
        <v>9999</v>
      </c>
      <c r="HI21">
        <v>9999</v>
      </c>
      <c r="HJ21">
        <v>924.5</v>
      </c>
      <c r="HK21">
        <v>4.9713700000000003</v>
      </c>
      <c r="HL21">
        <v>1.8746799999999999</v>
      </c>
      <c r="HM21">
        <v>1.8710199999999999</v>
      </c>
      <c r="HN21">
        <v>1.87077</v>
      </c>
      <c r="HO21">
        <v>1.8751500000000001</v>
      </c>
      <c r="HP21">
        <v>1.8719399999999999</v>
      </c>
      <c r="HQ21">
        <v>1.86737</v>
      </c>
      <c r="HR21">
        <v>1.8783000000000001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-1.2829999999999999</v>
      </c>
      <c r="IG21">
        <v>0.48220000000000002</v>
      </c>
      <c r="IH21">
        <v>-1.2815022455172891</v>
      </c>
      <c r="II21">
        <v>1.7196870422270779E-5</v>
      </c>
      <c r="IJ21">
        <v>-2.1741833173098589E-6</v>
      </c>
      <c r="IK21">
        <v>9.0595066644434051E-10</v>
      </c>
      <c r="IL21">
        <v>-0.15711915281894159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76</v>
      </c>
      <c r="IU21">
        <v>75.8</v>
      </c>
      <c r="IV21">
        <v>0.238037</v>
      </c>
      <c r="IW21">
        <v>2.6977500000000001</v>
      </c>
      <c r="IX21">
        <v>1.49902</v>
      </c>
      <c r="IY21">
        <v>2.2814899999999998</v>
      </c>
      <c r="IZ21">
        <v>1.69678</v>
      </c>
      <c r="JA21">
        <v>2.3999000000000001</v>
      </c>
      <c r="JB21">
        <v>48.856900000000003</v>
      </c>
      <c r="JC21">
        <v>12.95</v>
      </c>
      <c r="JD21">
        <v>18</v>
      </c>
      <c r="JE21">
        <v>714.89499999999998</v>
      </c>
      <c r="JF21">
        <v>261.23599999999999</v>
      </c>
      <c r="JG21">
        <v>30</v>
      </c>
      <c r="JH21">
        <v>35.061599999999999</v>
      </c>
      <c r="JI21">
        <v>29.999600000000001</v>
      </c>
      <c r="JJ21">
        <v>34.9313</v>
      </c>
      <c r="JK21">
        <v>34.928699999999999</v>
      </c>
      <c r="JL21">
        <v>4.7801099999999996</v>
      </c>
      <c r="JM21">
        <v>26.7347</v>
      </c>
      <c r="JN21">
        <v>5.6131599999999997</v>
      </c>
      <c r="JO21">
        <v>30</v>
      </c>
      <c r="JP21">
        <v>46.799300000000002</v>
      </c>
      <c r="JQ21">
        <v>33.414299999999997</v>
      </c>
      <c r="JR21">
        <v>98.464200000000005</v>
      </c>
      <c r="JS21">
        <v>98.365499999999997</v>
      </c>
    </row>
    <row r="22" spans="1:279" x14ac:dyDescent="0.2">
      <c r="A22">
        <v>7</v>
      </c>
      <c r="B22">
        <v>1658160659.0999999</v>
      </c>
      <c r="C22">
        <v>24</v>
      </c>
      <c r="D22" t="s">
        <v>431</v>
      </c>
      <c r="E22" t="s">
        <v>432</v>
      </c>
      <c r="F22">
        <v>4</v>
      </c>
      <c r="G22">
        <v>1658160656.7874999</v>
      </c>
      <c r="H22">
        <f t="shared" si="0"/>
        <v>7.252505784248192E-4</v>
      </c>
      <c r="I22">
        <f t="shared" si="1"/>
        <v>0.72525057842481921</v>
      </c>
      <c r="J22">
        <f t="shared" si="2"/>
        <v>-0.87842551899969179</v>
      </c>
      <c r="K22">
        <f t="shared" si="3"/>
        <v>28.948125000000001</v>
      </c>
      <c r="L22">
        <f t="shared" si="4"/>
        <v>62.122945912468417</v>
      </c>
      <c r="M22">
        <f t="shared" si="5"/>
        <v>6.2901115335158222</v>
      </c>
      <c r="N22">
        <f t="shared" si="6"/>
        <v>2.9310737322843514</v>
      </c>
      <c r="O22">
        <f t="shared" si="7"/>
        <v>4.1060349524788348E-2</v>
      </c>
      <c r="P22">
        <f t="shared" si="8"/>
        <v>2.7712156237970098</v>
      </c>
      <c r="Q22">
        <f t="shared" si="9"/>
        <v>4.0725337576306982E-2</v>
      </c>
      <c r="R22">
        <f t="shared" si="10"/>
        <v>2.5483207514571352E-2</v>
      </c>
      <c r="S22">
        <f t="shared" si="11"/>
        <v>194.43377100000001</v>
      </c>
      <c r="T22">
        <f t="shared" si="12"/>
        <v>34.098915558381869</v>
      </c>
      <c r="U22">
        <f t="shared" si="13"/>
        <v>33.429074999999997</v>
      </c>
      <c r="V22">
        <f t="shared" si="14"/>
        <v>5.175192868015543</v>
      </c>
      <c r="W22">
        <f t="shared" si="15"/>
        <v>67.90345183165266</v>
      </c>
      <c r="X22">
        <f t="shared" si="16"/>
        <v>3.4488417022047719</v>
      </c>
      <c r="Y22">
        <f t="shared" si="17"/>
        <v>5.079037382009969</v>
      </c>
      <c r="Z22">
        <f t="shared" si="18"/>
        <v>1.7263511658107711</v>
      </c>
      <c r="AA22">
        <f t="shared" si="19"/>
        <v>-31.983550508534528</v>
      </c>
      <c r="AB22">
        <f t="shared" si="20"/>
        <v>-49.963689176289435</v>
      </c>
      <c r="AC22">
        <f t="shared" si="21"/>
        <v>-4.1397515202797885</v>
      </c>
      <c r="AD22">
        <f t="shared" si="22"/>
        <v>108.34677979489625</v>
      </c>
      <c r="AE22">
        <f t="shared" si="23"/>
        <v>7.7607502225086513</v>
      </c>
      <c r="AF22">
        <f t="shared" si="24"/>
        <v>0.72433828136141631</v>
      </c>
      <c r="AG22">
        <f t="shared" si="25"/>
        <v>-0.87842551899969179</v>
      </c>
      <c r="AH22">
        <v>38.536512281500883</v>
      </c>
      <c r="AI22">
        <v>32.895353939393949</v>
      </c>
      <c r="AJ22">
        <v>1.6189492624193771</v>
      </c>
      <c r="AK22">
        <v>65.522608213015317</v>
      </c>
      <c r="AL22">
        <f t="shared" si="26"/>
        <v>0.72525057842481921</v>
      </c>
      <c r="AM22">
        <v>33.414523104127987</v>
      </c>
      <c r="AN22">
        <v>34.060943356643392</v>
      </c>
      <c r="AO22">
        <v>-2.9044158425648859E-5</v>
      </c>
      <c r="AP22">
        <v>88.368658209003257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47420.799967285435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1009.4888999999998</v>
      </c>
      <c r="BI22">
        <f t="shared" si="33"/>
        <v>-0.87842551899969179</v>
      </c>
      <c r="BJ22" t="e">
        <f t="shared" si="34"/>
        <v>#DIV/0!</v>
      </c>
      <c r="BK22">
        <f t="shared" si="35"/>
        <v>-8.701685763951361E-4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1199.9725000000001</v>
      </c>
      <c r="CQ22">
        <f t="shared" si="47"/>
        <v>1009.4888999999998</v>
      </c>
      <c r="CR22">
        <f t="shared" si="48"/>
        <v>0.84126002887566154</v>
      </c>
      <c r="CS22">
        <f t="shared" si="49"/>
        <v>0.16203185573002715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1658160656.7874999</v>
      </c>
      <c r="CZ22">
        <v>28.948125000000001</v>
      </c>
      <c r="DA22">
        <v>36.126849999999997</v>
      </c>
      <c r="DB22">
        <v>34.061750000000004</v>
      </c>
      <c r="DC22">
        <v>33.4163</v>
      </c>
      <c r="DD22">
        <v>30.231087500000001</v>
      </c>
      <c r="DE22">
        <v>33.579500000000003</v>
      </c>
      <c r="DF22">
        <v>650.39837499999999</v>
      </c>
      <c r="DG22">
        <v>101.152625</v>
      </c>
      <c r="DH22">
        <v>0.1000030125</v>
      </c>
      <c r="DI22">
        <v>33.094650000000001</v>
      </c>
      <c r="DJ22">
        <v>999.9</v>
      </c>
      <c r="DK22">
        <v>33.429074999999997</v>
      </c>
      <c r="DL22">
        <v>0</v>
      </c>
      <c r="DM22">
        <v>0</v>
      </c>
      <c r="DN22">
        <v>9019.6087499999994</v>
      </c>
      <c r="DO22">
        <v>0</v>
      </c>
      <c r="DP22">
        <v>523.83324999999991</v>
      </c>
      <c r="DQ22">
        <v>-7.17871375</v>
      </c>
      <c r="DR22">
        <v>29.968924999999999</v>
      </c>
      <c r="DS22">
        <v>37.375824999999999</v>
      </c>
      <c r="DT22">
        <v>0.64544912500000007</v>
      </c>
      <c r="DU22">
        <v>36.126849999999997</v>
      </c>
      <c r="DV22">
        <v>33.4163</v>
      </c>
      <c r="DW22">
        <v>3.4454362500000002</v>
      </c>
      <c r="DX22">
        <v>3.3801475000000001</v>
      </c>
      <c r="DY22">
        <v>26.353237499999999</v>
      </c>
      <c r="DZ22">
        <v>26.029462500000001</v>
      </c>
      <c r="EA22">
        <v>1199.9725000000001</v>
      </c>
      <c r="EB22">
        <v>0.95799674999999995</v>
      </c>
      <c r="EC22">
        <v>4.2003387500000003E-2</v>
      </c>
      <c r="ED22">
        <v>0</v>
      </c>
      <c r="EE22">
        <v>2.6972749999999999</v>
      </c>
      <c r="EF22">
        <v>0</v>
      </c>
      <c r="EG22">
        <v>13242.25</v>
      </c>
      <c r="EH22">
        <v>9554.7525000000005</v>
      </c>
      <c r="EI22">
        <v>45.780999999999999</v>
      </c>
      <c r="EJ22">
        <v>48.367125000000001</v>
      </c>
      <c r="EK22">
        <v>47.280999999999999</v>
      </c>
      <c r="EL22">
        <v>46.5</v>
      </c>
      <c r="EM22">
        <v>45.625</v>
      </c>
      <c r="EN22">
        <v>1149.5725</v>
      </c>
      <c r="EO22">
        <v>50.4</v>
      </c>
      <c r="EP22">
        <v>0</v>
      </c>
      <c r="EQ22">
        <v>603166.29999995232</v>
      </c>
      <c r="ER22">
        <v>0</v>
      </c>
      <c r="ES22">
        <v>2.6118807692307699</v>
      </c>
      <c r="ET22">
        <v>0.34458461454157763</v>
      </c>
      <c r="EU22">
        <v>-3616.1264960376961</v>
      </c>
      <c r="EV22">
        <v>13602.119230769231</v>
      </c>
      <c r="EW22">
        <v>15</v>
      </c>
      <c r="EX22">
        <v>1658156104.5999999</v>
      </c>
      <c r="EY22" t="s">
        <v>415</v>
      </c>
      <c r="EZ22">
        <v>1658156096.5999999</v>
      </c>
      <c r="FA22">
        <v>1658156104.5999999</v>
      </c>
      <c r="FB22">
        <v>10</v>
      </c>
      <c r="FC22">
        <v>0.26800000000000002</v>
      </c>
      <c r="FD22">
        <v>-6.0999999999999999E-2</v>
      </c>
      <c r="FE22">
        <v>-1.5860000000000001</v>
      </c>
      <c r="FF22">
        <v>0.35799999999999998</v>
      </c>
      <c r="FG22">
        <v>415</v>
      </c>
      <c r="FH22">
        <v>30</v>
      </c>
      <c r="FI22">
        <v>0.28000000000000003</v>
      </c>
      <c r="FJ22">
        <v>0.05</v>
      </c>
      <c r="FK22">
        <v>-4.4818489219512196</v>
      </c>
      <c r="FL22">
        <v>-25.872937885714279</v>
      </c>
      <c r="FM22">
        <v>2.6716947792933179</v>
      </c>
      <c r="FN22">
        <v>0</v>
      </c>
      <c r="FO22">
        <v>2.607670588235294</v>
      </c>
      <c r="FP22">
        <v>0.4345301724222409</v>
      </c>
      <c r="FQ22">
        <v>0.20067960347926531</v>
      </c>
      <c r="FR22">
        <v>1</v>
      </c>
      <c r="FS22">
        <v>0.6495769512195122</v>
      </c>
      <c r="FT22">
        <v>-4.3087881533100232E-2</v>
      </c>
      <c r="FU22">
        <v>4.8728397838012361E-3</v>
      </c>
      <c r="FV22">
        <v>1</v>
      </c>
      <c r="FW22">
        <v>2</v>
      </c>
      <c r="FX22">
        <v>3</v>
      </c>
      <c r="FY22" t="s">
        <v>424</v>
      </c>
      <c r="FZ22">
        <v>3.3698999999999999</v>
      </c>
      <c r="GA22">
        <v>2.8938000000000001</v>
      </c>
      <c r="GB22">
        <v>9.4540000000000006E-3</v>
      </c>
      <c r="GC22">
        <v>1.1414799999999999E-2</v>
      </c>
      <c r="GD22">
        <v>0.14072200000000001</v>
      </c>
      <c r="GE22">
        <v>0.14180699999999999</v>
      </c>
      <c r="GF22">
        <v>34246.9</v>
      </c>
      <c r="GG22">
        <v>29722.799999999999</v>
      </c>
      <c r="GH22">
        <v>30898</v>
      </c>
      <c r="GI22">
        <v>28019.8</v>
      </c>
      <c r="GJ22">
        <v>34974.199999999997</v>
      </c>
      <c r="GK22">
        <v>33928.5</v>
      </c>
      <c r="GL22">
        <v>40275.9</v>
      </c>
      <c r="GM22">
        <v>39058.1</v>
      </c>
      <c r="GN22">
        <v>2.3403499999999999</v>
      </c>
      <c r="GO22">
        <v>1.5213699999999999</v>
      </c>
      <c r="GP22">
        <v>0</v>
      </c>
      <c r="GQ22">
        <v>9.5777200000000007E-2</v>
      </c>
      <c r="GR22">
        <v>999.9</v>
      </c>
      <c r="GS22">
        <v>31.883600000000001</v>
      </c>
      <c r="GT22">
        <v>45.9</v>
      </c>
      <c r="GU22">
        <v>45.3</v>
      </c>
      <c r="GV22">
        <v>44.4161</v>
      </c>
      <c r="GW22">
        <v>49.858199999999997</v>
      </c>
      <c r="GX22">
        <v>44.555300000000003</v>
      </c>
      <c r="GY22">
        <v>1</v>
      </c>
      <c r="GZ22">
        <v>0.59541699999999997</v>
      </c>
      <c r="HA22">
        <v>1.1766099999999999</v>
      </c>
      <c r="HB22">
        <v>20.207899999999999</v>
      </c>
      <c r="HC22">
        <v>5.2165400000000002</v>
      </c>
      <c r="HD22">
        <v>11.974</v>
      </c>
      <c r="HE22">
        <v>4.9911000000000003</v>
      </c>
      <c r="HF22">
        <v>3.2926500000000001</v>
      </c>
      <c r="HG22">
        <v>8052</v>
      </c>
      <c r="HH22">
        <v>9999</v>
      </c>
      <c r="HI22">
        <v>9999</v>
      </c>
      <c r="HJ22">
        <v>924.5</v>
      </c>
      <c r="HK22">
        <v>4.9713700000000003</v>
      </c>
      <c r="HL22">
        <v>1.87469</v>
      </c>
      <c r="HM22">
        <v>1.8710199999999999</v>
      </c>
      <c r="HN22">
        <v>1.87079</v>
      </c>
      <c r="HO22">
        <v>1.8751500000000001</v>
      </c>
      <c r="HP22">
        <v>1.87195</v>
      </c>
      <c r="HQ22">
        <v>1.86737</v>
      </c>
      <c r="HR22">
        <v>1.8782700000000001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-1.2829999999999999</v>
      </c>
      <c r="IG22">
        <v>0.48220000000000002</v>
      </c>
      <c r="IH22">
        <v>-1.2815022455172891</v>
      </c>
      <c r="II22">
        <v>1.7196870422270779E-5</v>
      </c>
      <c r="IJ22">
        <v>-2.1741833173098589E-6</v>
      </c>
      <c r="IK22">
        <v>9.0595066644434051E-10</v>
      </c>
      <c r="IL22">
        <v>-0.15711915281894159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76</v>
      </c>
      <c r="IU22">
        <v>75.900000000000006</v>
      </c>
      <c r="IV22">
        <v>0.25268600000000002</v>
      </c>
      <c r="IW22">
        <v>2.7111800000000001</v>
      </c>
      <c r="IX22">
        <v>1.49902</v>
      </c>
      <c r="IY22">
        <v>2.2802699999999998</v>
      </c>
      <c r="IZ22">
        <v>1.69678</v>
      </c>
      <c r="JA22">
        <v>2.2924799999999999</v>
      </c>
      <c r="JB22">
        <v>48.856900000000003</v>
      </c>
      <c r="JC22">
        <v>12.932499999999999</v>
      </c>
      <c r="JD22">
        <v>18</v>
      </c>
      <c r="JE22">
        <v>714.69299999999998</v>
      </c>
      <c r="JF22">
        <v>261.30799999999999</v>
      </c>
      <c r="JG22">
        <v>30</v>
      </c>
      <c r="JH22">
        <v>35.0563</v>
      </c>
      <c r="JI22">
        <v>29.999500000000001</v>
      </c>
      <c r="JJ22">
        <v>34.926400000000001</v>
      </c>
      <c r="JK22">
        <v>34.923900000000003</v>
      </c>
      <c r="JL22">
        <v>5.0763699999999998</v>
      </c>
      <c r="JM22">
        <v>26.7347</v>
      </c>
      <c r="JN22">
        <v>5.6131599999999997</v>
      </c>
      <c r="JO22">
        <v>30</v>
      </c>
      <c r="JP22">
        <v>53.478299999999997</v>
      </c>
      <c r="JQ22">
        <v>33.415599999999998</v>
      </c>
      <c r="JR22">
        <v>98.465400000000002</v>
      </c>
      <c r="JS22">
        <v>98.363600000000005</v>
      </c>
    </row>
    <row r="23" spans="1:279" x14ac:dyDescent="0.2">
      <c r="A23">
        <v>8</v>
      </c>
      <c r="B23">
        <v>1658160663.0999999</v>
      </c>
      <c r="C23">
        <v>28</v>
      </c>
      <c r="D23" t="s">
        <v>433</v>
      </c>
      <c r="E23" t="s">
        <v>434</v>
      </c>
      <c r="F23">
        <v>4</v>
      </c>
      <c r="G23">
        <v>1658160661.0999999</v>
      </c>
      <c r="H23">
        <f t="shared" si="0"/>
        <v>7.1448469231929503E-4</v>
      </c>
      <c r="I23">
        <f t="shared" si="1"/>
        <v>0.71448469231929501</v>
      </c>
      <c r="J23">
        <f t="shared" si="2"/>
        <v>-0.86102157402224722</v>
      </c>
      <c r="K23">
        <f t="shared" si="3"/>
        <v>35.772685714285707</v>
      </c>
      <c r="L23">
        <f t="shared" si="4"/>
        <v>68.623262329499255</v>
      </c>
      <c r="M23">
        <f t="shared" si="5"/>
        <v>6.9483166391391409</v>
      </c>
      <c r="N23">
        <f t="shared" si="6"/>
        <v>3.6220945920902006</v>
      </c>
      <c r="O23">
        <f t="shared" si="7"/>
        <v>4.0398297981909463E-2</v>
      </c>
      <c r="P23">
        <f t="shared" si="8"/>
        <v>2.7682386237116599</v>
      </c>
      <c r="Q23">
        <f t="shared" si="9"/>
        <v>4.0073610493661982E-2</v>
      </c>
      <c r="R23">
        <f t="shared" si="10"/>
        <v>2.5074960791770268E-2</v>
      </c>
      <c r="S23">
        <f t="shared" si="11"/>
        <v>194.45492699999988</v>
      </c>
      <c r="T23">
        <f t="shared" si="12"/>
        <v>34.101689973653677</v>
      </c>
      <c r="U23">
        <f t="shared" si="13"/>
        <v>33.43571428571429</v>
      </c>
      <c r="V23">
        <f t="shared" si="14"/>
        <v>5.1771177473733587</v>
      </c>
      <c r="W23">
        <f t="shared" si="15"/>
        <v>67.906419921304675</v>
      </c>
      <c r="X23">
        <f t="shared" si="16"/>
        <v>3.4487420875500052</v>
      </c>
      <c r="Y23">
        <f t="shared" si="17"/>
        <v>5.0786686907462952</v>
      </c>
      <c r="Z23">
        <f t="shared" si="18"/>
        <v>1.7283756598233535</v>
      </c>
      <c r="AA23">
        <f t="shared" si="19"/>
        <v>-31.508774931280911</v>
      </c>
      <c r="AB23">
        <f t="shared" si="20"/>
        <v>-51.093818450475553</v>
      </c>
      <c r="AC23">
        <f t="shared" si="21"/>
        <v>-4.2380522847824817</v>
      </c>
      <c r="AD23">
        <f t="shared" si="22"/>
        <v>107.61428133346097</v>
      </c>
      <c r="AE23">
        <f t="shared" si="23"/>
        <v>8.1017169195573047</v>
      </c>
      <c r="AF23">
        <f t="shared" si="24"/>
        <v>0.71306580347973603</v>
      </c>
      <c r="AG23">
        <f t="shared" si="25"/>
        <v>-0.86102157402224722</v>
      </c>
      <c r="AH23">
        <v>45.40232905221518</v>
      </c>
      <c r="AI23">
        <v>39.539120606060607</v>
      </c>
      <c r="AJ23">
        <v>1.670249050792497</v>
      </c>
      <c r="AK23">
        <v>65.522608213015317</v>
      </c>
      <c r="AL23">
        <f t="shared" si="26"/>
        <v>0.71448469231929501</v>
      </c>
      <c r="AM23">
        <v>33.424137192016047</v>
      </c>
      <c r="AN23">
        <v>34.060944055944077</v>
      </c>
      <c r="AO23">
        <v>-2.379083229036281E-5</v>
      </c>
      <c r="AP23">
        <v>88.368658209003257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47339.095339876811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1009.5974999999994</v>
      </c>
      <c r="BI23">
        <f t="shared" si="33"/>
        <v>-0.86102157402224722</v>
      </c>
      <c r="BJ23" t="e">
        <f t="shared" si="34"/>
        <v>#DIV/0!</v>
      </c>
      <c r="BK23">
        <f t="shared" si="35"/>
        <v>-8.5283647594437163E-4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1200.101428571428</v>
      </c>
      <c r="CQ23">
        <f t="shared" si="47"/>
        <v>1009.5974999999994</v>
      </c>
      <c r="CR23">
        <f t="shared" si="48"/>
        <v>0.84126014348787181</v>
      </c>
      <c r="CS23">
        <f t="shared" si="49"/>
        <v>0.16203207693159266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1658160661.0999999</v>
      </c>
      <c r="CZ23">
        <v>35.772685714285707</v>
      </c>
      <c r="DA23">
        <v>43.270242857142861</v>
      </c>
      <c r="DB23">
        <v>34.060614285714287</v>
      </c>
      <c r="DC23">
        <v>33.425199999999997</v>
      </c>
      <c r="DD23">
        <v>37.056485714285706</v>
      </c>
      <c r="DE23">
        <v>33.578414285714281</v>
      </c>
      <c r="DF23">
        <v>650.38985714285707</v>
      </c>
      <c r="DG23">
        <v>101.15300000000001</v>
      </c>
      <c r="DH23">
        <v>0.10007954285714291</v>
      </c>
      <c r="DI23">
        <v>33.093357142857137</v>
      </c>
      <c r="DJ23">
        <v>999.89999999999986</v>
      </c>
      <c r="DK23">
        <v>33.43571428571429</v>
      </c>
      <c r="DL23">
        <v>0</v>
      </c>
      <c r="DM23">
        <v>0</v>
      </c>
      <c r="DN23">
        <v>9003.7514285714278</v>
      </c>
      <c r="DO23">
        <v>0</v>
      </c>
      <c r="DP23">
        <v>519.04685714285711</v>
      </c>
      <c r="DQ23">
        <v>-7.4975700000000014</v>
      </c>
      <c r="DR23">
        <v>37.034100000000002</v>
      </c>
      <c r="DS23">
        <v>44.76661428571429</v>
      </c>
      <c r="DT23">
        <v>0.63537985714285716</v>
      </c>
      <c r="DU23">
        <v>43.270242857142861</v>
      </c>
      <c r="DV23">
        <v>33.425199999999997</v>
      </c>
      <c r="DW23">
        <v>3.445334285714285</v>
      </c>
      <c r="DX23">
        <v>3.381061428571428</v>
      </c>
      <c r="DY23">
        <v>26.352742857142861</v>
      </c>
      <c r="DZ23">
        <v>26.03404285714285</v>
      </c>
      <c r="EA23">
        <v>1200.101428571428</v>
      </c>
      <c r="EB23">
        <v>0.95799585714285718</v>
      </c>
      <c r="EC23">
        <v>4.2004342857142857E-2</v>
      </c>
      <c r="ED23">
        <v>0</v>
      </c>
      <c r="EE23">
        <v>2.5415428571428569</v>
      </c>
      <c r="EF23">
        <v>0</v>
      </c>
      <c r="EG23">
        <v>13472.88571428571</v>
      </c>
      <c r="EH23">
        <v>9555.8057142857142</v>
      </c>
      <c r="EI23">
        <v>45.803142857142859</v>
      </c>
      <c r="EJ23">
        <v>48.375</v>
      </c>
      <c r="EK23">
        <v>47.267714285714291</v>
      </c>
      <c r="EL23">
        <v>46.5</v>
      </c>
      <c r="EM23">
        <v>45.678142857142859</v>
      </c>
      <c r="EN23">
        <v>1149.691428571429</v>
      </c>
      <c r="EO23">
        <v>50.41</v>
      </c>
      <c r="EP23">
        <v>0</v>
      </c>
      <c r="EQ23">
        <v>603170.5</v>
      </c>
      <c r="ER23">
        <v>0</v>
      </c>
      <c r="ES23">
        <v>2.5995919999999999</v>
      </c>
      <c r="ET23">
        <v>-0.75719999026151463</v>
      </c>
      <c r="EU23">
        <v>-978.28461657149796</v>
      </c>
      <c r="EV23">
        <v>13473.288</v>
      </c>
      <c r="EW23">
        <v>15</v>
      </c>
      <c r="EX23">
        <v>1658156104.5999999</v>
      </c>
      <c r="EY23" t="s">
        <v>415</v>
      </c>
      <c r="EZ23">
        <v>1658156096.5999999</v>
      </c>
      <c r="FA23">
        <v>1658156104.5999999</v>
      </c>
      <c r="FB23">
        <v>10</v>
      </c>
      <c r="FC23">
        <v>0.26800000000000002</v>
      </c>
      <c r="FD23">
        <v>-6.0999999999999999E-2</v>
      </c>
      <c r="FE23">
        <v>-1.5860000000000001</v>
      </c>
      <c r="FF23">
        <v>0.35799999999999998</v>
      </c>
      <c r="FG23">
        <v>415</v>
      </c>
      <c r="FH23">
        <v>30</v>
      </c>
      <c r="FI23">
        <v>0.28000000000000003</v>
      </c>
      <c r="FJ23">
        <v>0.05</v>
      </c>
      <c r="FK23">
        <v>-5.9374346341463413</v>
      </c>
      <c r="FL23">
        <v>-15.648433588850169</v>
      </c>
      <c r="FM23">
        <v>1.675306960827059</v>
      </c>
      <c r="FN23">
        <v>0</v>
      </c>
      <c r="FO23">
        <v>2.602311764705882</v>
      </c>
      <c r="FP23">
        <v>6.0119176520829223E-2</v>
      </c>
      <c r="FQ23">
        <v>0.19641069930828151</v>
      </c>
      <c r="FR23">
        <v>1</v>
      </c>
      <c r="FS23">
        <v>0.645603731707317</v>
      </c>
      <c r="FT23">
        <v>-5.4783721254355829E-2</v>
      </c>
      <c r="FU23">
        <v>6.1047807056932432E-3</v>
      </c>
      <c r="FV23">
        <v>1</v>
      </c>
      <c r="FW23">
        <v>2</v>
      </c>
      <c r="FX23">
        <v>3</v>
      </c>
      <c r="FY23" t="s">
        <v>424</v>
      </c>
      <c r="FZ23">
        <v>3.3697499999999998</v>
      </c>
      <c r="GA23">
        <v>2.8937499999999998</v>
      </c>
      <c r="GB23">
        <v>1.12531E-2</v>
      </c>
      <c r="GC23">
        <v>1.33166E-2</v>
      </c>
      <c r="GD23">
        <v>0.14072899999999999</v>
      </c>
      <c r="GE23">
        <v>0.141823</v>
      </c>
      <c r="GF23">
        <v>34185.4</v>
      </c>
      <c r="GG23">
        <v>29666.400000000001</v>
      </c>
      <c r="GH23">
        <v>30898.6</v>
      </c>
      <c r="GI23">
        <v>28020.400000000001</v>
      </c>
      <c r="GJ23">
        <v>34974.9</v>
      </c>
      <c r="GK23">
        <v>33928.400000000001</v>
      </c>
      <c r="GL23">
        <v>40277</v>
      </c>
      <c r="GM23">
        <v>39058.699999999997</v>
      </c>
      <c r="GN23">
        <v>2.3407</v>
      </c>
      <c r="GO23">
        <v>1.5213699999999999</v>
      </c>
      <c r="GP23">
        <v>0</v>
      </c>
      <c r="GQ23">
        <v>9.5099199999999995E-2</v>
      </c>
      <c r="GR23">
        <v>999.9</v>
      </c>
      <c r="GS23">
        <v>31.886399999999998</v>
      </c>
      <c r="GT23">
        <v>45.9</v>
      </c>
      <c r="GU23">
        <v>45.3</v>
      </c>
      <c r="GV23">
        <v>44.416499999999999</v>
      </c>
      <c r="GW23">
        <v>50.278199999999998</v>
      </c>
      <c r="GX23">
        <v>44.883800000000001</v>
      </c>
      <c r="GY23">
        <v>1</v>
      </c>
      <c r="GZ23">
        <v>0.59501499999999996</v>
      </c>
      <c r="HA23">
        <v>1.1743399999999999</v>
      </c>
      <c r="HB23">
        <v>20.207699999999999</v>
      </c>
      <c r="HC23">
        <v>5.2151899999999998</v>
      </c>
      <c r="HD23">
        <v>11.974</v>
      </c>
      <c r="HE23">
        <v>4.9906499999999996</v>
      </c>
      <c r="HF23">
        <v>3.2924799999999999</v>
      </c>
      <c r="HG23">
        <v>8052</v>
      </c>
      <c r="HH23">
        <v>9999</v>
      </c>
      <c r="HI23">
        <v>9999</v>
      </c>
      <c r="HJ23">
        <v>924.5</v>
      </c>
      <c r="HK23">
        <v>4.9713599999999998</v>
      </c>
      <c r="HL23">
        <v>1.87469</v>
      </c>
      <c r="HM23">
        <v>1.8710199999999999</v>
      </c>
      <c r="HN23">
        <v>1.87077</v>
      </c>
      <c r="HO23">
        <v>1.8751500000000001</v>
      </c>
      <c r="HP23">
        <v>1.87195</v>
      </c>
      <c r="HQ23">
        <v>1.86737</v>
      </c>
      <c r="HR23">
        <v>1.8782700000000001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-1.284</v>
      </c>
      <c r="IG23">
        <v>0.48230000000000001</v>
      </c>
      <c r="IH23">
        <v>-1.2815022455172891</v>
      </c>
      <c r="II23">
        <v>1.7196870422270779E-5</v>
      </c>
      <c r="IJ23">
        <v>-2.1741833173098589E-6</v>
      </c>
      <c r="IK23">
        <v>9.0595066644434051E-10</v>
      </c>
      <c r="IL23">
        <v>-0.15711915281894159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76.099999999999994</v>
      </c>
      <c r="IU23">
        <v>76</v>
      </c>
      <c r="IV23">
        <v>0.26733400000000002</v>
      </c>
      <c r="IW23">
        <v>2.6928700000000001</v>
      </c>
      <c r="IX23">
        <v>1.49902</v>
      </c>
      <c r="IY23">
        <v>2.2802699999999998</v>
      </c>
      <c r="IZ23">
        <v>1.69678</v>
      </c>
      <c r="JA23">
        <v>2.4169900000000002</v>
      </c>
      <c r="JB23">
        <v>48.856900000000003</v>
      </c>
      <c r="JC23">
        <v>12.95</v>
      </c>
      <c r="JD23">
        <v>18</v>
      </c>
      <c r="JE23">
        <v>714.93200000000002</v>
      </c>
      <c r="JF23">
        <v>261.291</v>
      </c>
      <c r="JG23">
        <v>29.999700000000001</v>
      </c>
      <c r="JH23">
        <v>35.051900000000003</v>
      </c>
      <c r="JI23">
        <v>29.999600000000001</v>
      </c>
      <c r="JJ23">
        <v>34.921799999999998</v>
      </c>
      <c r="JK23">
        <v>34.919899999999998</v>
      </c>
      <c r="JL23">
        <v>5.3714000000000004</v>
      </c>
      <c r="JM23">
        <v>26.7347</v>
      </c>
      <c r="JN23">
        <v>5.2341300000000004</v>
      </c>
      <c r="JO23">
        <v>30</v>
      </c>
      <c r="JP23">
        <v>60.164999999999999</v>
      </c>
      <c r="JQ23">
        <v>33.414400000000001</v>
      </c>
      <c r="JR23">
        <v>98.467699999999994</v>
      </c>
      <c r="JS23">
        <v>98.365399999999994</v>
      </c>
    </row>
    <row r="24" spans="1:279" x14ac:dyDescent="0.2">
      <c r="A24">
        <v>9</v>
      </c>
      <c r="B24">
        <v>1658160667.0999999</v>
      </c>
      <c r="C24">
        <v>32</v>
      </c>
      <c r="D24" t="s">
        <v>435</v>
      </c>
      <c r="E24" t="s">
        <v>436</v>
      </c>
      <c r="F24">
        <v>4</v>
      </c>
      <c r="G24">
        <v>1658160664.7874999</v>
      </c>
      <c r="H24">
        <f t="shared" si="0"/>
        <v>7.0761058730431402E-4</v>
      </c>
      <c r="I24">
        <f t="shared" si="1"/>
        <v>0.70761058730431403</v>
      </c>
      <c r="J24">
        <f t="shared" si="2"/>
        <v>-0.80828938506857639</v>
      </c>
      <c r="K24">
        <f t="shared" si="3"/>
        <v>41.739337499999998</v>
      </c>
      <c r="L24">
        <f t="shared" si="4"/>
        <v>72.60547024738699</v>
      </c>
      <c r="M24">
        <f t="shared" si="5"/>
        <v>7.3515750076765709</v>
      </c>
      <c r="N24">
        <f t="shared" si="6"/>
        <v>4.2262637974308941</v>
      </c>
      <c r="O24">
        <f t="shared" si="7"/>
        <v>4.0076684351104737E-2</v>
      </c>
      <c r="P24">
        <f t="shared" si="8"/>
        <v>2.7608844181179126</v>
      </c>
      <c r="Q24">
        <f t="shared" si="9"/>
        <v>3.9756280065755191E-2</v>
      </c>
      <c r="R24">
        <f t="shared" si="10"/>
        <v>2.4876248445828204E-2</v>
      </c>
      <c r="S24">
        <f t="shared" si="11"/>
        <v>194.44631999999993</v>
      </c>
      <c r="T24">
        <f t="shared" si="12"/>
        <v>34.099145191073717</v>
      </c>
      <c r="U24">
        <f t="shared" si="13"/>
        <v>33.424774999999997</v>
      </c>
      <c r="V24">
        <f t="shared" si="14"/>
        <v>5.1739465327851653</v>
      </c>
      <c r="W24">
        <f t="shared" si="15"/>
        <v>67.927697032693985</v>
      </c>
      <c r="X24">
        <f t="shared" si="16"/>
        <v>3.4484946269142749</v>
      </c>
      <c r="Y24">
        <f t="shared" si="17"/>
        <v>5.0767135904143705</v>
      </c>
      <c r="Z24">
        <f t="shared" si="18"/>
        <v>1.7254519058708904</v>
      </c>
      <c r="AA24">
        <f t="shared" si="19"/>
        <v>-31.205626900120247</v>
      </c>
      <c r="AB24">
        <f t="shared" si="20"/>
        <v>-50.350474973561163</v>
      </c>
      <c r="AC24">
        <f t="shared" si="21"/>
        <v>-4.1871542677351181</v>
      </c>
      <c r="AD24">
        <f t="shared" si="22"/>
        <v>108.70306385858341</v>
      </c>
      <c r="AE24">
        <f t="shared" si="23"/>
        <v>8.2765357571018097</v>
      </c>
      <c r="AF24">
        <f t="shared" si="24"/>
        <v>0.71360330316054255</v>
      </c>
      <c r="AG24">
        <f t="shared" si="25"/>
        <v>-0.80828938506857639</v>
      </c>
      <c r="AH24">
        <v>52.275086132072417</v>
      </c>
      <c r="AI24">
        <v>46.273715757575751</v>
      </c>
      <c r="AJ24">
        <v>1.692135523779883</v>
      </c>
      <c r="AK24">
        <v>65.522608213015317</v>
      </c>
      <c r="AL24">
        <f t="shared" si="26"/>
        <v>0.70761058730431403</v>
      </c>
      <c r="AM24">
        <v>33.423383448215731</v>
      </c>
      <c r="AN24">
        <v>34.053938461538472</v>
      </c>
      <c r="AO24">
        <v>1.3760899382647509E-6</v>
      </c>
      <c r="AP24">
        <v>88.368658209003257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47138.010431166913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1009.5521999999997</v>
      </c>
      <c r="BI24">
        <f t="shared" si="33"/>
        <v>-0.80828938506857639</v>
      </c>
      <c r="BJ24" t="e">
        <f t="shared" si="34"/>
        <v>#DIV/0!</v>
      </c>
      <c r="BK24">
        <f t="shared" si="35"/>
        <v>-8.0064149735751807E-4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1200.0474999999999</v>
      </c>
      <c r="CQ24">
        <f t="shared" si="47"/>
        <v>1009.5521999999997</v>
      </c>
      <c r="CR24">
        <f t="shared" si="48"/>
        <v>0.84126020011707858</v>
      </c>
      <c r="CS24">
        <f t="shared" si="49"/>
        <v>0.16203218622596186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1658160664.7874999</v>
      </c>
      <c r="CZ24">
        <v>41.739337499999998</v>
      </c>
      <c r="DA24">
        <v>49.402175</v>
      </c>
      <c r="DB24">
        <v>34.057949999999998</v>
      </c>
      <c r="DC24">
        <v>33.422049999999999</v>
      </c>
      <c r="DD24">
        <v>43.024050000000003</v>
      </c>
      <c r="DE24">
        <v>33.575825000000002</v>
      </c>
      <c r="DF24">
        <v>650.38474999999994</v>
      </c>
      <c r="DG24">
        <v>101.15349999999999</v>
      </c>
      <c r="DH24">
        <v>0.1002345</v>
      </c>
      <c r="DI24">
        <v>33.086500000000001</v>
      </c>
      <c r="DJ24">
        <v>999.9</v>
      </c>
      <c r="DK24">
        <v>33.424774999999997</v>
      </c>
      <c r="DL24">
        <v>0</v>
      </c>
      <c r="DM24">
        <v>0</v>
      </c>
      <c r="DN24">
        <v>8964.6862500000007</v>
      </c>
      <c r="DO24">
        <v>0</v>
      </c>
      <c r="DP24">
        <v>516.8588749999999</v>
      </c>
      <c r="DQ24">
        <v>-7.6628387499999997</v>
      </c>
      <c r="DR24">
        <v>43.210999999999999</v>
      </c>
      <c r="DS24">
        <v>51.110387500000002</v>
      </c>
      <c r="DT24">
        <v>0.63589300000000004</v>
      </c>
      <c r="DU24">
        <v>49.402175</v>
      </c>
      <c r="DV24">
        <v>33.422049999999999</v>
      </c>
      <c r="DW24">
        <v>3.4450762500000001</v>
      </c>
      <c r="DX24">
        <v>3.3807550000000002</v>
      </c>
      <c r="DY24">
        <v>26.351475000000001</v>
      </c>
      <c r="DZ24">
        <v>26.032487499999998</v>
      </c>
      <c r="EA24">
        <v>1200.0474999999999</v>
      </c>
      <c r="EB24">
        <v>0.95799674999999995</v>
      </c>
      <c r="EC24">
        <v>4.2003387500000003E-2</v>
      </c>
      <c r="ED24">
        <v>0</v>
      </c>
      <c r="EE24">
        <v>2.4916</v>
      </c>
      <c r="EF24">
        <v>0</v>
      </c>
      <c r="EG24">
        <v>13777.0875</v>
      </c>
      <c r="EH24">
        <v>9555.3474999999999</v>
      </c>
      <c r="EI24">
        <v>45.843499999999999</v>
      </c>
      <c r="EJ24">
        <v>48.405999999999999</v>
      </c>
      <c r="EK24">
        <v>47.311999999999998</v>
      </c>
      <c r="EL24">
        <v>46.530999999999999</v>
      </c>
      <c r="EM24">
        <v>45.686999999999998</v>
      </c>
      <c r="EN24">
        <v>1149.6375</v>
      </c>
      <c r="EO24">
        <v>50.41</v>
      </c>
      <c r="EP24">
        <v>0</v>
      </c>
      <c r="EQ24">
        <v>603174.70000004768</v>
      </c>
      <c r="ER24">
        <v>0</v>
      </c>
      <c r="ES24">
        <v>2.577407692307693</v>
      </c>
      <c r="ET24">
        <v>-0.53152135730122896</v>
      </c>
      <c r="EU24">
        <v>2056.8136711370498</v>
      </c>
      <c r="EV24">
        <v>13508.14615384615</v>
      </c>
      <c r="EW24">
        <v>15</v>
      </c>
      <c r="EX24">
        <v>1658156104.5999999</v>
      </c>
      <c r="EY24" t="s">
        <v>415</v>
      </c>
      <c r="EZ24">
        <v>1658156096.5999999</v>
      </c>
      <c r="FA24">
        <v>1658156104.5999999</v>
      </c>
      <c r="FB24">
        <v>10</v>
      </c>
      <c r="FC24">
        <v>0.26800000000000002</v>
      </c>
      <c r="FD24">
        <v>-6.0999999999999999E-2</v>
      </c>
      <c r="FE24">
        <v>-1.5860000000000001</v>
      </c>
      <c r="FF24">
        <v>0.35799999999999998</v>
      </c>
      <c r="FG24">
        <v>415</v>
      </c>
      <c r="FH24">
        <v>30</v>
      </c>
      <c r="FI24">
        <v>0.28000000000000003</v>
      </c>
      <c r="FJ24">
        <v>0.05</v>
      </c>
      <c r="FK24">
        <v>-6.8445843902439032</v>
      </c>
      <c r="FL24">
        <v>-8.1158872473867696</v>
      </c>
      <c r="FM24">
        <v>0.86411589074853867</v>
      </c>
      <c r="FN24">
        <v>0</v>
      </c>
      <c r="FO24">
        <v>2.5942117647058831</v>
      </c>
      <c r="FP24">
        <v>-0.47865545844297708</v>
      </c>
      <c r="FQ24">
        <v>0.20765574419429339</v>
      </c>
      <c r="FR24">
        <v>1</v>
      </c>
      <c r="FS24">
        <v>0.642174512195122</v>
      </c>
      <c r="FT24">
        <v>-4.7615310104530961E-2</v>
      </c>
      <c r="FU24">
        <v>5.5186240204528909E-3</v>
      </c>
      <c r="FV24">
        <v>1</v>
      </c>
      <c r="FW24">
        <v>2</v>
      </c>
      <c r="FX24">
        <v>3</v>
      </c>
      <c r="FY24" t="s">
        <v>424</v>
      </c>
      <c r="FZ24">
        <v>3.3696600000000001</v>
      </c>
      <c r="GA24">
        <v>2.8935900000000001</v>
      </c>
      <c r="GB24">
        <v>1.3071899999999999E-2</v>
      </c>
      <c r="GC24">
        <v>1.52061E-2</v>
      </c>
      <c r="GD24">
        <v>0.140707</v>
      </c>
      <c r="GE24">
        <v>0.14180200000000001</v>
      </c>
      <c r="GF24">
        <v>34122.800000000003</v>
      </c>
      <c r="GG24">
        <v>29610.5</v>
      </c>
      <c r="GH24">
        <v>30898.799999999999</v>
      </c>
      <c r="GI24">
        <v>28021.200000000001</v>
      </c>
      <c r="GJ24">
        <v>34975.599999999999</v>
      </c>
      <c r="GK24">
        <v>33930.1</v>
      </c>
      <c r="GL24">
        <v>40276.800000000003</v>
      </c>
      <c r="GM24">
        <v>39059.699999999997</v>
      </c>
      <c r="GN24">
        <v>2.3407200000000001</v>
      </c>
      <c r="GO24">
        <v>1.52122</v>
      </c>
      <c r="GP24">
        <v>0</v>
      </c>
      <c r="GQ24">
        <v>9.5084299999999997E-2</v>
      </c>
      <c r="GR24">
        <v>999.9</v>
      </c>
      <c r="GS24">
        <v>31.8857</v>
      </c>
      <c r="GT24">
        <v>45.9</v>
      </c>
      <c r="GU24">
        <v>45.3</v>
      </c>
      <c r="GV24">
        <v>44.417700000000004</v>
      </c>
      <c r="GW24">
        <v>50.548200000000001</v>
      </c>
      <c r="GX24">
        <v>45.196300000000001</v>
      </c>
      <c r="GY24">
        <v>1</v>
      </c>
      <c r="GZ24">
        <v>0.59456299999999995</v>
      </c>
      <c r="HA24">
        <v>1.1672800000000001</v>
      </c>
      <c r="HB24">
        <v>20.207799999999999</v>
      </c>
      <c r="HC24">
        <v>5.21549</v>
      </c>
      <c r="HD24">
        <v>11.974</v>
      </c>
      <c r="HE24">
        <v>4.99085</v>
      </c>
      <c r="HF24">
        <v>3.2925</v>
      </c>
      <c r="HG24">
        <v>8052.2</v>
      </c>
      <c r="HH24">
        <v>9999</v>
      </c>
      <c r="HI24">
        <v>9999</v>
      </c>
      <c r="HJ24">
        <v>924.5</v>
      </c>
      <c r="HK24">
        <v>4.9713799999999999</v>
      </c>
      <c r="HL24">
        <v>1.87469</v>
      </c>
      <c r="HM24">
        <v>1.87103</v>
      </c>
      <c r="HN24">
        <v>1.87077</v>
      </c>
      <c r="HO24">
        <v>1.8751500000000001</v>
      </c>
      <c r="HP24">
        <v>1.8719399999999999</v>
      </c>
      <c r="HQ24">
        <v>1.86737</v>
      </c>
      <c r="HR24">
        <v>1.87829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-1.2849999999999999</v>
      </c>
      <c r="IG24">
        <v>0.48199999999999998</v>
      </c>
      <c r="IH24">
        <v>-1.2815022455172891</v>
      </c>
      <c r="II24">
        <v>1.7196870422270779E-5</v>
      </c>
      <c r="IJ24">
        <v>-2.1741833173098589E-6</v>
      </c>
      <c r="IK24">
        <v>9.0595066644434051E-10</v>
      </c>
      <c r="IL24">
        <v>-0.15711915281894159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76.2</v>
      </c>
      <c r="IU24">
        <v>76</v>
      </c>
      <c r="IV24">
        <v>0.28320299999999998</v>
      </c>
      <c r="IW24">
        <v>2.7002000000000002</v>
      </c>
      <c r="IX24">
        <v>1.49902</v>
      </c>
      <c r="IY24">
        <v>2.2814899999999998</v>
      </c>
      <c r="IZ24">
        <v>1.69678</v>
      </c>
      <c r="JA24">
        <v>2.3059099999999999</v>
      </c>
      <c r="JB24">
        <v>48.856900000000003</v>
      </c>
      <c r="JC24">
        <v>12.9412</v>
      </c>
      <c r="JD24">
        <v>18</v>
      </c>
      <c r="JE24">
        <v>714.90499999999997</v>
      </c>
      <c r="JF24">
        <v>261.20699999999999</v>
      </c>
      <c r="JG24">
        <v>29.998799999999999</v>
      </c>
      <c r="JH24">
        <v>35.046599999999998</v>
      </c>
      <c r="JI24">
        <v>29.999600000000001</v>
      </c>
      <c r="JJ24">
        <v>34.917700000000004</v>
      </c>
      <c r="JK24">
        <v>34.915999999999997</v>
      </c>
      <c r="JL24">
        <v>5.6672099999999999</v>
      </c>
      <c r="JM24">
        <v>26.7347</v>
      </c>
      <c r="JN24">
        <v>5.2341300000000004</v>
      </c>
      <c r="JO24">
        <v>30</v>
      </c>
      <c r="JP24">
        <v>66.852699999999999</v>
      </c>
      <c r="JQ24">
        <v>33.421100000000003</v>
      </c>
      <c r="JR24">
        <v>98.467699999999994</v>
      </c>
      <c r="JS24">
        <v>98.367900000000006</v>
      </c>
    </row>
    <row r="25" spans="1:279" x14ac:dyDescent="0.2">
      <c r="A25">
        <v>10</v>
      </c>
      <c r="B25">
        <v>1658160671.0999999</v>
      </c>
      <c r="C25">
        <v>36</v>
      </c>
      <c r="D25" t="s">
        <v>437</v>
      </c>
      <c r="E25" t="s">
        <v>438</v>
      </c>
      <c r="F25">
        <v>4</v>
      </c>
      <c r="G25">
        <v>1658160669.0999999</v>
      </c>
      <c r="H25">
        <f t="shared" si="0"/>
        <v>7.0674321485030467E-4</v>
      </c>
      <c r="I25">
        <f t="shared" si="1"/>
        <v>0.70674321485030467</v>
      </c>
      <c r="J25">
        <f t="shared" si="2"/>
        <v>-0.79685402566097974</v>
      </c>
      <c r="K25">
        <f t="shared" si="3"/>
        <v>48.829657142857137</v>
      </c>
      <c r="L25">
        <f t="shared" si="4"/>
        <v>79.10351059447072</v>
      </c>
      <c r="M25">
        <f t="shared" si="5"/>
        <v>8.0095599963054518</v>
      </c>
      <c r="N25">
        <f t="shared" si="6"/>
        <v>4.9442062121586439</v>
      </c>
      <c r="O25">
        <f t="shared" si="7"/>
        <v>3.9998540353652696E-2</v>
      </c>
      <c r="P25">
        <f t="shared" si="8"/>
        <v>2.7633458986121786</v>
      </c>
      <c r="Q25">
        <f t="shared" si="9"/>
        <v>3.9679660820308264E-2</v>
      </c>
      <c r="R25">
        <f t="shared" si="10"/>
        <v>2.4828226037890991E-2</v>
      </c>
      <c r="S25">
        <f t="shared" si="11"/>
        <v>194.43280405042285</v>
      </c>
      <c r="T25">
        <f t="shared" si="12"/>
        <v>34.088301871099119</v>
      </c>
      <c r="U25">
        <f t="shared" si="13"/>
        <v>33.426657142857152</v>
      </c>
      <c r="V25">
        <f t="shared" si="14"/>
        <v>5.1744920311048022</v>
      </c>
      <c r="W25">
        <f t="shared" si="15"/>
        <v>67.953183336777485</v>
      </c>
      <c r="X25">
        <f t="shared" si="16"/>
        <v>3.447818626318107</v>
      </c>
      <c r="Y25">
        <f t="shared" si="17"/>
        <v>5.0738147309900725</v>
      </c>
      <c r="Z25">
        <f t="shared" si="18"/>
        <v>1.7266734047866952</v>
      </c>
      <c r="AA25">
        <f t="shared" si="19"/>
        <v>-31.167375774898435</v>
      </c>
      <c r="AB25">
        <f t="shared" si="20"/>
        <v>-52.191076181435179</v>
      </c>
      <c r="AC25">
        <f t="shared" si="21"/>
        <v>-4.336176930483318</v>
      </c>
      <c r="AD25">
        <f t="shared" si="22"/>
        <v>106.73817516360593</v>
      </c>
      <c r="AE25">
        <f t="shared" si="23"/>
        <v>8.3458822789705813</v>
      </c>
      <c r="AF25">
        <f t="shared" si="24"/>
        <v>0.70632537069796952</v>
      </c>
      <c r="AG25">
        <f t="shared" si="25"/>
        <v>-0.79685402566097974</v>
      </c>
      <c r="AH25">
        <v>59.146413151090847</v>
      </c>
      <c r="AI25">
        <v>53.101510303030302</v>
      </c>
      <c r="AJ25">
        <v>1.700297443940894</v>
      </c>
      <c r="AK25">
        <v>65.522608213015317</v>
      </c>
      <c r="AL25">
        <f t="shared" si="26"/>
        <v>0.70674321485030467</v>
      </c>
      <c r="AM25">
        <v>33.419888691751943</v>
      </c>
      <c r="AN25">
        <v>34.050067132867127</v>
      </c>
      <c r="AO25">
        <v>-7.7751597907817842E-5</v>
      </c>
      <c r="AP25">
        <v>88.368658209003257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47207.212635387754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1009.4810963991827</v>
      </c>
      <c r="BI25">
        <f t="shared" si="33"/>
        <v>-0.79685402566097974</v>
      </c>
      <c r="BJ25" t="e">
        <f t="shared" si="34"/>
        <v>#DIV/0!</v>
      </c>
      <c r="BK25">
        <f t="shared" si="35"/>
        <v>-7.8936993322941524E-4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1199.962857142857</v>
      </c>
      <c r="CQ25">
        <f t="shared" si="47"/>
        <v>1009.4810963991827</v>
      </c>
      <c r="CR25">
        <f t="shared" si="48"/>
        <v>0.8412602860081716</v>
      </c>
      <c r="CS25">
        <f t="shared" si="49"/>
        <v>0.16203235199577129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1658160669.0999999</v>
      </c>
      <c r="CZ25">
        <v>48.829657142857137</v>
      </c>
      <c r="DA25">
        <v>56.560400000000001</v>
      </c>
      <c r="DB25">
        <v>34.051128571428571</v>
      </c>
      <c r="DC25">
        <v>33.42174285714286</v>
      </c>
      <c r="DD25">
        <v>50.115657142857138</v>
      </c>
      <c r="DE25">
        <v>33.569200000000002</v>
      </c>
      <c r="DF25">
        <v>650.4191428571429</v>
      </c>
      <c r="DG25">
        <v>101.1541428571429</v>
      </c>
      <c r="DH25">
        <v>0.1000231857142857</v>
      </c>
      <c r="DI25">
        <v>33.076328571428583</v>
      </c>
      <c r="DJ25">
        <v>999.89999999999986</v>
      </c>
      <c r="DK25">
        <v>33.426657142857152</v>
      </c>
      <c r="DL25">
        <v>0</v>
      </c>
      <c r="DM25">
        <v>0</v>
      </c>
      <c r="DN25">
        <v>8977.6785714285706</v>
      </c>
      <c r="DO25">
        <v>0</v>
      </c>
      <c r="DP25">
        <v>512.42185714285711</v>
      </c>
      <c r="DQ25">
        <v>-7.7307457142857148</v>
      </c>
      <c r="DR25">
        <v>50.55095714285715</v>
      </c>
      <c r="DS25">
        <v>58.516100000000002</v>
      </c>
      <c r="DT25">
        <v>0.62936942857142852</v>
      </c>
      <c r="DU25">
        <v>56.560400000000001</v>
      </c>
      <c r="DV25">
        <v>33.42174285714286</v>
      </c>
      <c r="DW25">
        <v>3.44441</v>
      </c>
      <c r="DX25">
        <v>3.3807485714285721</v>
      </c>
      <c r="DY25">
        <v>26.348185714285709</v>
      </c>
      <c r="DZ25">
        <v>26.03245714285714</v>
      </c>
      <c r="EA25">
        <v>1199.962857142857</v>
      </c>
      <c r="EB25">
        <v>0.95799442857142858</v>
      </c>
      <c r="EC25">
        <v>4.2005871428571442E-2</v>
      </c>
      <c r="ED25">
        <v>0</v>
      </c>
      <c r="EE25">
        <v>2.565528571428572</v>
      </c>
      <c r="EF25">
        <v>0</v>
      </c>
      <c r="EG25">
        <v>13641.67142857143</v>
      </c>
      <c r="EH25">
        <v>9554.6828571428578</v>
      </c>
      <c r="EI25">
        <v>45.830000000000013</v>
      </c>
      <c r="EJ25">
        <v>48.436999999999998</v>
      </c>
      <c r="EK25">
        <v>47.27628571428572</v>
      </c>
      <c r="EL25">
        <v>46.553142857142859</v>
      </c>
      <c r="EM25">
        <v>45.705000000000013</v>
      </c>
      <c r="EN25">
        <v>1149.555714285714</v>
      </c>
      <c r="EO25">
        <v>50.41</v>
      </c>
      <c r="EP25">
        <v>0</v>
      </c>
      <c r="EQ25">
        <v>603178.29999995232</v>
      </c>
      <c r="ER25">
        <v>0</v>
      </c>
      <c r="ES25">
        <v>2.565723076923077</v>
      </c>
      <c r="ET25">
        <v>-0.54985297813118894</v>
      </c>
      <c r="EU25">
        <v>2043.8700875186439</v>
      </c>
      <c r="EV25">
        <v>13541.446153846149</v>
      </c>
      <c r="EW25">
        <v>15</v>
      </c>
      <c r="EX25">
        <v>1658156104.5999999</v>
      </c>
      <c r="EY25" t="s">
        <v>415</v>
      </c>
      <c r="EZ25">
        <v>1658156096.5999999</v>
      </c>
      <c r="FA25">
        <v>1658156104.5999999</v>
      </c>
      <c r="FB25">
        <v>10</v>
      </c>
      <c r="FC25">
        <v>0.26800000000000002</v>
      </c>
      <c r="FD25">
        <v>-6.0999999999999999E-2</v>
      </c>
      <c r="FE25">
        <v>-1.5860000000000001</v>
      </c>
      <c r="FF25">
        <v>0.35799999999999998</v>
      </c>
      <c r="FG25">
        <v>415</v>
      </c>
      <c r="FH25">
        <v>30</v>
      </c>
      <c r="FI25">
        <v>0.28000000000000003</v>
      </c>
      <c r="FJ25">
        <v>0.05</v>
      </c>
      <c r="FK25">
        <v>-7.3093831707317074</v>
      </c>
      <c r="FL25">
        <v>-4.2527625783972072</v>
      </c>
      <c r="FM25">
        <v>0.45160172635414492</v>
      </c>
      <c r="FN25">
        <v>0</v>
      </c>
      <c r="FO25">
        <v>2.5832382352941181</v>
      </c>
      <c r="FP25">
        <v>-0.26111076538253819</v>
      </c>
      <c r="FQ25">
        <v>0.22386559125919059</v>
      </c>
      <c r="FR25">
        <v>1</v>
      </c>
      <c r="FS25">
        <v>0.63870648780487804</v>
      </c>
      <c r="FT25">
        <v>-5.8529560975610899E-2</v>
      </c>
      <c r="FU25">
        <v>6.5234660812535841E-3</v>
      </c>
      <c r="FV25">
        <v>1</v>
      </c>
      <c r="FW25">
        <v>2</v>
      </c>
      <c r="FX25">
        <v>3</v>
      </c>
      <c r="FY25" t="s">
        <v>424</v>
      </c>
      <c r="FZ25">
        <v>3.37018</v>
      </c>
      <c r="GA25">
        <v>2.8935499999999998</v>
      </c>
      <c r="GB25">
        <v>1.49044E-2</v>
      </c>
      <c r="GC25">
        <v>1.7081300000000001E-2</v>
      </c>
      <c r="GD25">
        <v>0.14070299999999999</v>
      </c>
      <c r="GE25">
        <v>0.14182600000000001</v>
      </c>
      <c r="GF25">
        <v>34059.599999999999</v>
      </c>
      <c r="GG25">
        <v>29555.200000000001</v>
      </c>
      <c r="GH25">
        <v>30898.9</v>
      </c>
      <c r="GI25">
        <v>28022.1</v>
      </c>
      <c r="GJ25">
        <v>34976.199999999997</v>
      </c>
      <c r="GK25">
        <v>33930.400000000001</v>
      </c>
      <c r="GL25">
        <v>40277.199999999997</v>
      </c>
      <c r="GM25">
        <v>39061</v>
      </c>
      <c r="GN25">
        <v>2.3412700000000002</v>
      </c>
      <c r="GO25">
        <v>1.52135</v>
      </c>
      <c r="GP25">
        <v>0</v>
      </c>
      <c r="GQ25">
        <v>9.5203499999999996E-2</v>
      </c>
      <c r="GR25">
        <v>999.9</v>
      </c>
      <c r="GS25">
        <v>31.879799999999999</v>
      </c>
      <c r="GT25">
        <v>45.9</v>
      </c>
      <c r="GU25">
        <v>45.3</v>
      </c>
      <c r="GV25">
        <v>44.415599999999998</v>
      </c>
      <c r="GW25">
        <v>50.668199999999999</v>
      </c>
      <c r="GX25">
        <v>44.471200000000003</v>
      </c>
      <c r="GY25">
        <v>1</v>
      </c>
      <c r="GZ25">
        <v>0.59417699999999996</v>
      </c>
      <c r="HA25">
        <v>1.1611400000000001</v>
      </c>
      <c r="HB25">
        <v>20.207799999999999</v>
      </c>
      <c r="HC25">
        <v>5.2159399999999998</v>
      </c>
      <c r="HD25">
        <v>11.974</v>
      </c>
      <c r="HE25">
        <v>4.9911500000000002</v>
      </c>
      <c r="HF25">
        <v>3.2925</v>
      </c>
      <c r="HG25">
        <v>8052.2</v>
      </c>
      <c r="HH25">
        <v>9999</v>
      </c>
      <c r="HI25">
        <v>9999</v>
      </c>
      <c r="HJ25">
        <v>924.5</v>
      </c>
      <c r="HK25">
        <v>4.9713799999999999</v>
      </c>
      <c r="HL25">
        <v>1.87469</v>
      </c>
      <c r="HM25">
        <v>1.8710199999999999</v>
      </c>
      <c r="HN25">
        <v>1.87079</v>
      </c>
      <c r="HO25">
        <v>1.8751500000000001</v>
      </c>
      <c r="HP25">
        <v>1.8719399999999999</v>
      </c>
      <c r="HQ25">
        <v>1.86737</v>
      </c>
      <c r="HR25">
        <v>1.8783099999999999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-1.2869999999999999</v>
      </c>
      <c r="IG25">
        <v>0.4819</v>
      </c>
      <c r="IH25">
        <v>-1.2815022455172891</v>
      </c>
      <c r="II25">
        <v>1.7196870422270779E-5</v>
      </c>
      <c r="IJ25">
        <v>-2.1741833173098589E-6</v>
      </c>
      <c r="IK25">
        <v>9.0595066644434051E-10</v>
      </c>
      <c r="IL25">
        <v>-0.15711915281894159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76.2</v>
      </c>
      <c r="IU25">
        <v>76.099999999999994</v>
      </c>
      <c r="IV25">
        <v>0.29785200000000001</v>
      </c>
      <c r="IW25">
        <v>2.6855500000000001</v>
      </c>
      <c r="IX25">
        <v>1.49902</v>
      </c>
      <c r="IY25">
        <v>2.2814899999999998</v>
      </c>
      <c r="IZ25">
        <v>1.69678</v>
      </c>
      <c r="JA25">
        <v>2.4206500000000002</v>
      </c>
      <c r="JB25">
        <v>48.825800000000001</v>
      </c>
      <c r="JC25">
        <v>12.95</v>
      </c>
      <c r="JD25">
        <v>18</v>
      </c>
      <c r="JE25">
        <v>715.3</v>
      </c>
      <c r="JF25">
        <v>261.24299999999999</v>
      </c>
      <c r="JG25">
        <v>29.9986</v>
      </c>
      <c r="JH25">
        <v>35.0413</v>
      </c>
      <c r="JI25">
        <v>29.999600000000001</v>
      </c>
      <c r="JJ25">
        <v>34.912199999999999</v>
      </c>
      <c r="JK25">
        <v>34.911099999999998</v>
      </c>
      <c r="JL25">
        <v>5.9661</v>
      </c>
      <c r="JM25">
        <v>26.7347</v>
      </c>
      <c r="JN25">
        <v>4.8577500000000002</v>
      </c>
      <c r="JO25">
        <v>30</v>
      </c>
      <c r="JP25">
        <v>70.198099999999997</v>
      </c>
      <c r="JQ25">
        <v>33.423699999999997</v>
      </c>
      <c r="JR25">
        <v>98.468400000000003</v>
      </c>
      <c r="JS25">
        <v>98.371300000000005</v>
      </c>
    </row>
    <row r="26" spans="1:279" x14ac:dyDescent="0.2">
      <c r="A26">
        <v>11</v>
      </c>
      <c r="B26">
        <v>1658160675.0999999</v>
      </c>
      <c r="C26">
        <v>40</v>
      </c>
      <c r="D26" t="s">
        <v>439</v>
      </c>
      <c r="E26" t="s">
        <v>440</v>
      </c>
      <c r="F26">
        <v>4</v>
      </c>
      <c r="G26">
        <v>1658160672.7874999</v>
      </c>
      <c r="H26">
        <f t="shared" si="0"/>
        <v>7.0388713035487483E-4</v>
      </c>
      <c r="I26">
        <f t="shared" si="1"/>
        <v>0.70388713035487482</v>
      </c>
      <c r="J26">
        <f t="shared" si="2"/>
        <v>-0.7631104959165439</v>
      </c>
      <c r="K26">
        <f t="shared" si="3"/>
        <v>54.878437499999997</v>
      </c>
      <c r="L26">
        <f t="shared" si="4"/>
        <v>83.720855399890283</v>
      </c>
      <c r="M26">
        <f t="shared" si="5"/>
        <v>8.4769137458247457</v>
      </c>
      <c r="N26">
        <f t="shared" si="6"/>
        <v>5.5565579086730619</v>
      </c>
      <c r="O26">
        <f t="shared" si="7"/>
        <v>3.9898703303076613E-2</v>
      </c>
      <c r="P26">
        <f t="shared" si="8"/>
        <v>2.7636463470244315</v>
      </c>
      <c r="Q26">
        <f t="shared" si="9"/>
        <v>3.9581441026331952E-2</v>
      </c>
      <c r="R26">
        <f t="shared" si="10"/>
        <v>2.476669498104048E-2</v>
      </c>
      <c r="S26">
        <f t="shared" si="11"/>
        <v>194.45143158492809</v>
      </c>
      <c r="T26">
        <f t="shared" si="12"/>
        <v>34.091615862002385</v>
      </c>
      <c r="U26">
        <f t="shared" si="13"/>
        <v>33.417512500000001</v>
      </c>
      <c r="V26">
        <f t="shared" si="14"/>
        <v>5.1718421234316985</v>
      </c>
      <c r="W26">
        <f t="shared" si="15"/>
        <v>67.945022665096218</v>
      </c>
      <c r="X26">
        <f t="shared" si="16"/>
        <v>3.4478927358852896</v>
      </c>
      <c r="Y26">
        <f t="shared" si="17"/>
        <v>5.0745332044115923</v>
      </c>
      <c r="Z26">
        <f t="shared" si="18"/>
        <v>1.7239493875464089</v>
      </c>
      <c r="AA26">
        <f t="shared" si="19"/>
        <v>-31.041422448649982</v>
      </c>
      <c r="AB26">
        <f t="shared" si="20"/>
        <v>-50.458579556426514</v>
      </c>
      <c r="AC26">
        <f t="shared" si="21"/>
        <v>-4.1916445596420449</v>
      </c>
      <c r="AD26">
        <f t="shared" si="22"/>
        <v>108.75978502020956</v>
      </c>
      <c r="AE26">
        <f t="shared" si="23"/>
        <v>8.4002841273527284</v>
      </c>
      <c r="AF26">
        <f t="shared" si="24"/>
        <v>0.70029637696161673</v>
      </c>
      <c r="AG26">
        <f t="shared" si="25"/>
        <v>-0.7631104959165439</v>
      </c>
      <c r="AH26">
        <v>65.995631424216938</v>
      </c>
      <c r="AI26">
        <v>59.900994545454537</v>
      </c>
      <c r="AJ26">
        <v>1.704665612303663</v>
      </c>
      <c r="AK26">
        <v>65.522608213015317</v>
      </c>
      <c r="AL26">
        <f t="shared" si="26"/>
        <v>0.70388713035487482</v>
      </c>
      <c r="AM26">
        <v>33.428162126027082</v>
      </c>
      <c r="AN26">
        <v>34.055330769230778</v>
      </c>
      <c r="AO26">
        <v>1.237265652906457E-5</v>
      </c>
      <c r="AP26">
        <v>88.368658209003257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47215.06715936221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1009.5794609248331</v>
      </c>
      <c r="BI26">
        <f t="shared" si="33"/>
        <v>-0.7631104959165439</v>
      </c>
      <c r="BJ26" t="e">
        <f t="shared" si="34"/>
        <v>#DIV/0!</v>
      </c>
      <c r="BK26">
        <f t="shared" si="35"/>
        <v>-7.5586967193002382E-4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1200.08</v>
      </c>
      <c r="CQ26">
        <f t="shared" si="47"/>
        <v>1009.5794609248331</v>
      </c>
      <c r="CR26">
        <f t="shared" si="48"/>
        <v>0.84126013342846573</v>
      </c>
      <c r="CS26">
        <f t="shared" si="49"/>
        <v>0.16203205751693894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1658160672.7874999</v>
      </c>
      <c r="CZ26">
        <v>54.878437499999997</v>
      </c>
      <c r="DA26">
        <v>62.663312500000004</v>
      </c>
      <c r="DB26">
        <v>34.052549999999997</v>
      </c>
      <c r="DC26">
        <v>33.428512499999997</v>
      </c>
      <c r="DD26">
        <v>56.165662500000003</v>
      </c>
      <c r="DE26">
        <v>33.570587500000002</v>
      </c>
      <c r="DF26">
        <v>650.39312499999994</v>
      </c>
      <c r="DG26">
        <v>101.152125</v>
      </c>
      <c r="DH26">
        <v>9.9990800000000005E-2</v>
      </c>
      <c r="DI26">
        <v>33.078850000000003</v>
      </c>
      <c r="DJ26">
        <v>999.9</v>
      </c>
      <c r="DK26">
        <v>33.417512500000001</v>
      </c>
      <c r="DL26">
        <v>0</v>
      </c>
      <c r="DM26">
        <v>0</v>
      </c>
      <c r="DN26">
        <v>8979.4512500000019</v>
      </c>
      <c r="DO26">
        <v>0</v>
      </c>
      <c r="DP26">
        <v>507.354375</v>
      </c>
      <c r="DQ26">
        <v>-7.7848799999999994</v>
      </c>
      <c r="DR26">
        <v>56.813049999999997</v>
      </c>
      <c r="DS26">
        <v>64.830487500000004</v>
      </c>
      <c r="DT26">
        <v>0.62403362500000004</v>
      </c>
      <c r="DU26">
        <v>62.663312500000004</v>
      </c>
      <c r="DV26">
        <v>33.428512499999997</v>
      </c>
      <c r="DW26">
        <v>3.4444875000000001</v>
      </c>
      <c r="DX26">
        <v>3.3813662500000001</v>
      </c>
      <c r="DY26">
        <v>26.348575</v>
      </c>
      <c r="DZ26">
        <v>26.035562500000001</v>
      </c>
      <c r="EA26">
        <v>1200.08</v>
      </c>
      <c r="EB26">
        <v>0.9579955</v>
      </c>
      <c r="EC26">
        <v>4.2004725E-2</v>
      </c>
      <c r="ED26">
        <v>0</v>
      </c>
      <c r="EE26">
        <v>2.6567124999999998</v>
      </c>
      <c r="EF26">
        <v>0</v>
      </c>
      <c r="EG26">
        <v>13479.6875</v>
      </c>
      <c r="EH26">
        <v>9555.5962500000005</v>
      </c>
      <c r="EI26">
        <v>45.851374999999997</v>
      </c>
      <c r="EJ26">
        <v>48.436999999999998</v>
      </c>
      <c r="EK26">
        <v>47.311999999999998</v>
      </c>
      <c r="EL26">
        <v>46.609250000000003</v>
      </c>
      <c r="EM26">
        <v>45.686999999999998</v>
      </c>
      <c r="EN26">
        <v>1149.6724999999999</v>
      </c>
      <c r="EO26">
        <v>50.408749999999998</v>
      </c>
      <c r="EP26">
        <v>0</v>
      </c>
      <c r="EQ26">
        <v>603181.90000009537</v>
      </c>
      <c r="ER26">
        <v>0</v>
      </c>
      <c r="ES26">
        <v>2.584107692307692</v>
      </c>
      <c r="ET26">
        <v>0.71928890495091602</v>
      </c>
      <c r="EU26">
        <v>-345.01880397385031</v>
      </c>
      <c r="EV26">
        <v>13599.392307692309</v>
      </c>
      <c r="EW26">
        <v>15</v>
      </c>
      <c r="EX26">
        <v>1658156104.5999999</v>
      </c>
      <c r="EY26" t="s">
        <v>415</v>
      </c>
      <c r="EZ26">
        <v>1658156096.5999999</v>
      </c>
      <c r="FA26">
        <v>1658156104.5999999</v>
      </c>
      <c r="FB26">
        <v>10</v>
      </c>
      <c r="FC26">
        <v>0.26800000000000002</v>
      </c>
      <c r="FD26">
        <v>-6.0999999999999999E-2</v>
      </c>
      <c r="FE26">
        <v>-1.5860000000000001</v>
      </c>
      <c r="FF26">
        <v>0.35799999999999998</v>
      </c>
      <c r="FG26">
        <v>415</v>
      </c>
      <c r="FH26">
        <v>30</v>
      </c>
      <c r="FI26">
        <v>0.28000000000000003</v>
      </c>
      <c r="FJ26">
        <v>0.05</v>
      </c>
      <c r="FK26">
        <v>-7.5548178048780494</v>
      </c>
      <c r="FL26">
        <v>-2.287185783972133</v>
      </c>
      <c r="FM26">
        <v>0.24262894903497309</v>
      </c>
      <c r="FN26">
        <v>0</v>
      </c>
      <c r="FO26">
        <v>2.5899529411764708</v>
      </c>
      <c r="FP26">
        <v>0.23022766307616921</v>
      </c>
      <c r="FQ26">
        <v>0.22258403995859771</v>
      </c>
      <c r="FR26">
        <v>1</v>
      </c>
      <c r="FS26">
        <v>0.63459607317073174</v>
      </c>
      <c r="FT26">
        <v>-7.4289930313586425E-2</v>
      </c>
      <c r="FU26">
        <v>7.7537965724752524E-3</v>
      </c>
      <c r="FV26">
        <v>1</v>
      </c>
      <c r="FW26">
        <v>2</v>
      </c>
      <c r="FX26">
        <v>3</v>
      </c>
      <c r="FY26" t="s">
        <v>424</v>
      </c>
      <c r="FZ26">
        <v>3.37005</v>
      </c>
      <c r="GA26">
        <v>2.89357</v>
      </c>
      <c r="GB26">
        <v>1.67244E-2</v>
      </c>
      <c r="GC26">
        <v>1.8943499999999999E-2</v>
      </c>
      <c r="GD26">
        <v>0.140713</v>
      </c>
      <c r="GE26">
        <v>0.14183299999999999</v>
      </c>
      <c r="GF26">
        <v>33997.300000000003</v>
      </c>
      <c r="GG26">
        <v>29498.9</v>
      </c>
      <c r="GH26">
        <v>30899.4</v>
      </c>
      <c r="GI26">
        <v>28021.8</v>
      </c>
      <c r="GJ26">
        <v>34976.6</v>
      </c>
      <c r="GK26">
        <v>33929.699999999997</v>
      </c>
      <c r="GL26">
        <v>40278.199999999997</v>
      </c>
      <c r="GM26">
        <v>39060.5</v>
      </c>
      <c r="GN26">
        <v>2.3411499999999998</v>
      </c>
      <c r="GO26">
        <v>1.52153</v>
      </c>
      <c r="GP26">
        <v>0</v>
      </c>
      <c r="GQ26">
        <v>9.4827300000000003E-2</v>
      </c>
      <c r="GR26">
        <v>999.9</v>
      </c>
      <c r="GS26">
        <v>31.872199999999999</v>
      </c>
      <c r="GT26">
        <v>45.9</v>
      </c>
      <c r="GU26">
        <v>45.3</v>
      </c>
      <c r="GV26">
        <v>44.420099999999998</v>
      </c>
      <c r="GW26">
        <v>50.728200000000001</v>
      </c>
      <c r="GX26">
        <v>44.090499999999999</v>
      </c>
      <c r="GY26">
        <v>1</v>
      </c>
      <c r="GZ26">
        <v>0.59365100000000004</v>
      </c>
      <c r="HA26">
        <v>1.15771</v>
      </c>
      <c r="HB26">
        <v>20.207799999999999</v>
      </c>
      <c r="HC26">
        <v>5.21624</v>
      </c>
      <c r="HD26">
        <v>11.974</v>
      </c>
      <c r="HE26">
        <v>4.9908000000000001</v>
      </c>
      <c r="HF26">
        <v>3.2925300000000002</v>
      </c>
      <c r="HG26">
        <v>8052.2</v>
      </c>
      <c r="HH26">
        <v>9999</v>
      </c>
      <c r="HI26">
        <v>9999</v>
      </c>
      <c r="HJ26">
        <v>924.5</v>
      </c>
      <c r="HK26">
        <v>4.9713799999999999</v>
      </c>
      <c r="HL26">
        <v>1.87469</v>
      </c>
      <c r="HM26">
        <v>1.8710199999999999</v>
      </c>
      <c r="HN26">
        <v>1.87079</v>
      </c>
      <c r="HO26">
        <v>1.8751500000000001</v>
      </c>
      <c r="HP26">
        <v>1.87195</v>
      </c>
      <c r="HQ26">
        <v>1.86737</v>
      </c>
      <c r="HR26">
        <v>1.87835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-1.288</v>
      </c>
      <c r="IG26">
        <v>0.48199999999999998</v>
      </c>
      <c r="IH26">
        <v>-1.2815022455172891</v>
      </c>
      <c r="II26">
        <v>1.7196870422270779E-5</v>
      </c>
      <c r="IJ26">
        <v>-2.1741833173098589E-6</v>
      </c>
      <c r="IK26">
        <v>9.0595066644434051E-10</v>
      </c>
      <c r="IL26">
        <v>-0.15711915281894159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76.3</v>
      </c>
      <c r="IU26">
        <v>76.2</v>
      </c>
      <c r="IV26">
        <v>0.3125</v>
      </c>
      <c r="IW26">
        <v>2.6892100000000001</v>
      </c>
      <c r="IX26">
        <v>1.49902</v>
      </c>
      <c r="IY26">
        <v>2.2814899999999998</v>
      </c>
      <c r="IZ26">
        <v>1.69678</v>
      </c>
      <c r="JA26">
        <v>2.34741</v>
      </c>
      <c r="JB26">
        <v>48.825800000000001</v>
      </c>
      <c r="JC26">
        <v>12.9412</v>
      </c>
      <c r="JD26">
        <v>18</v>
      </c>
      <c r="JE26">
        <v>715.15099999999995</v>
      </c>
      <c r="JF26">
        <v>261.30599999999998</v>
      </c>
      <c r="JG26">
        <v>29.998999999999999</v>
      </c>
      <c r="JH26">
        <v>35.036999999999999</v>
      </c>
      <c r="JI26">
        <v>29.999600000000001</v>
      </c>
      <c r="JJ26">
        <v>34.908200000000001</v>
      </c>
      <c r="JK26">
        <v>34.9071</v>
      </c>
      <c r="JL26">
        <v>6.2665600000000001</v>
      </c>
      <c r="JM26">
        <v>26.7347</v>
      </c>
      <c r="JN26">
        <v>4.8577500000000002</v>
      </c>
      <c r="JO26">
        <v>30</v>
      </c>
      <c r="JP26">
        <v>76.875900000000001</v>
      </c>
      <c r="JQ26">
        <v>33.4223</v>
      </c>
      <c r="JR26">
        <v>98.470500000000001</v>
      </c>
      <c r="JS26">
        <v>98.37</v>
      </c>
    </row>
    <row r="27" spans="1:279" x14ac:dyDescent="0.2">
      <c r="A27">
        <v>12</v>
      </c>
      <c r="B27">
        <v>1658160679.0999999</v>
      </c>
      <c r="C27">
        <v>44</v>
      </c>
      <c r="D27" t="s">
        <v>441</v>
      </c>
      <c r="E27" t="s">
        <v>442</v>
      </c>
      <c r="F27">
        <v>4</v>
      </c>
      <c r="G27">
        <v>1658160677.0999999</v>
      </c>
      <c r="H27">
        <f t="shared" si="0"/>
        <v>6.9838740143397717E-4</v>
      </c>
      <c r="I27">
        <f t="shared" si="1"/>
        <v>0.69838740143397715</v>
      </c>
      <c r="J27">
        <f t="shared" si="2"/>
        <v>-0.63862601764562965</v>
      </c>
      <c r="K27">
        <f t="shared" si="3"/>
        <v>61.967742857142859</v>
      </c>
      <c r="L27">
        <f t="shared" si="4"/>
        <v>85.811338812246376</v>
      </c>
      <c r="M27">
        <f t="shared" si="5"/>
        <v>8.6884441035561011</v>
      </c>
      <c r="N27">
        <f t="shared" si="6"/>
        <v>6.2742672179470365</v>
      </c>
      <c r="O27">
        <f t="shared" si="7"/>
        <v>3.9660184045938997E-2</v>
      </c>
      <c r="P27">
        <f t="shared" si="8"/>
        <v>2.7648681492258853</v>
      </c>
      <c r="Q27">
        <f t="shared" si="9"/>
        <v>3.9346824967863604E-2</v>
      </c>
      <c r="R27">
        <f t="shared" si="10"/>
        <v>2.461971316467013E-2</v>
      </c>
      <c r="S27">
        <f t="shared" si="11"/>
        <v>194.43177599999996</v>
      </c>
      <c r="T27">
        <f t="shared" si="12"/>
        <v>34.088279505660026</v>
      </c>
      <c r="U27">
        <f t="shared" si="13"/>
        <v>33.406342857142853</v>
      </c>
      <c r="V27">
        <f t="shared" si="14"/>
        <v>5.1686070187985962</v>
      </c>
      <c r="W27">
        <f t="shared" si="15"/>
        <v>67.962152301336417</v>
      </c>
      <c r="X27">
        <f t="shared" si="16"/>
        <v>3.4479279168998698</v>
      </c>
      <c r="Y27">
        <f t="shared" si="17"/>
        <v>5.0733059506593481</v>
      </c>
      <c r="Z27">
        <f t="shared" si="18"/>
        <v>1.7206791018987264</v>
      </c>
      <c r="AA27">
        <f t="shared" si="19"/>
        <v>-30.798884403238393</v>
      </c>
      <c r="AB27">
        <f t="shared" si="20"/>
        <v>-49.457965877140794</v>
      </c>
      <c r="AC27">
        <f t="shared" si="21"/>
        <v>-4.1063956644126289</v>
      </c>
      <c r="AD27">
        <f t="shared" si="22"/>
        <v>110.06853005520816</v>
      </c>
      <c r="AE27">
        <f t="shared" si="23"/>
        <v>8.513778462161353</v>
      </c>
      <c r="AF27">
        <f t="shared" si="24"/>
        <v>0.70274322537917011</v>
      </c>
      <c r="AG27">
        <f t="shared" si="25"/>
        <v>-0.63862601764562965</v>
      </c>
      <c r="AH27">
        <v>72.920308479153718</v>
      </c>
      <c r="AI27">
        <v>66.708267272727269</v>
      </c>
      <c r="AJ27">
        <v>1.704323716968061</v>
      </c>
      <c r="AK27">
        <v>65.522608213015317</v>
      </c>
      <c r="AL27">
        <f t="shared" si="26"/>
        <v>0.69838740143397715</v>
      </c>
      <c r="AM27">
        <v>33.428445280104093</v>
      </c>
      <c r="AN27">
        <v>34.050651748251759</v>
      </c>
      <c r="AO27">
        <v>2.3736840786307189E-5</v>
      </c>
      <c r="AP27">
        <v>88.368658209003257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47249.304449869072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1009.4784</v>
      </c>
      <c r="BI27">
        <f t="shared" si="33"/>
        <v>-0.63862601764562965</v>
      </c>
      <c r="BJ27" t="e">
        <f t="shared" si="34"/>
        <v>#DIV/0!</v>
      </c>
      <c r="BK27">
        <f t="shared" si="35"/>
        <v>-6.3262970029435961E-4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1199.96</v>
      </c>
      <c r="CQ27">
        <f t="shared" si="47"/>
        <v>1009.4784</v>
      </c>
      <c r="CR27">
        <f t="shared" si="48"/>
        <v>0.84126004200140003</v>
      </c>
      <c r="CS27">
        <f t="shared" si="49"/>
        <v>0.16203188106270205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1658160677.0999999</v>
      </c>
      <c r="CZ27">
        <v>61.967742857142859</v>
      </c>
      <c r="DA27">
        <v>69.861999999999995</v>
      </c>
      <c r="DB27">
        <v>34.053428571428583</v>
      </c>
      <c r="DC27">
        <v>33.427214285714292</v>
      </c>
      <c r="DD27">
        <v>63.256642857142857</v>
      </c>
      <c r="DE27">
        <v>33.571471428571442</v>
      </c>
      <c r="DF27">
        <v>650.3962857142858</v>
      </c>
      <c r="DG27">
        <v>101.1505714285714</v>
      </c>
      <c r="DH27">
        <v>9.9965200000000004E-2</v>
      </c>
      <c r="DI27">
        <v>33.074542857142859</v>
      </c>
      <c r="DJ27">
        <v>999.89999999999986</v>
      </c>
      <c r="DK27">
        <v>33.406342857142853</v>
      </c>
      <c r="DL27">
        <v>0</v>
      </c>
      <c r="DM27">
        <v>0</v>
      </c>
      <c r="DN27">
        <v>8986.0714285714294</v>
      </c>
      <c r="DO27">
        <v>0</v>
      </c>
      <c r="DP27">
        <v>505.75042857142847</v>
      </c>
      <c r="DQ27">
        <v>-7.8942885714285724</v>
      </c>
      <c r="DR27">
        <v>64.152299999999997</v>
      </c>
      <c r="DS27">
        <v>72.278057142857136</v>
      </c>
      <c r="DT27">
        <v>0.62623314285714293</v>
      </c>
      <c r="DU27">
        <v>69.861999999999995</v>
      </c>
      <c r="DV27">
        <v>33.427214285714292</v>
      </c>
      <c r="DW27">
        <v>3.4445285714285712</v>
      </c>
      <c r="DX27">
        <v>3.3811842857142862</v>
      </c>
      <c r="DY27">
        <v>26.348771428571428</v>
      </c>
      <c r="DZ27">
        <v>26.03464285714286</v>
      </c>
      <c r="EA27">
        <v>1199.96</v>
      </c>
      <c r="EB27">
        <v>0.95799585714285718</v>
      </c>
      <c r="EC27">
        <v>4.2004342857142857E-2</v>
      </c>
      <c r="ED27">
        <v>0</v>
      </c>
      <c r="EE27">
        <v>2.392442857142858</v>
      </c>
      <c r="EF27">
        <v>0</v>
      </c>
      <c r="EG27">
        <v>13441.87142857143</v>
      </c>
      <c r="EH27">
        <v>9554.6442857142847</v>
      </c>
      <c r="EI27">
        <v>45.857000000000014</v>
      </c>
      <c r="EJ27">
        <v>48.5</v>
      </c>
      <c r="EK27">
        <v>47.348000000000013</v>
      </c>
      <c r="EL27">
        <v>46.625</v>
      </c>
      <c r="EM27">
        <v>45.741</v>
      </c>
      <c r="EN27">
        <v>1149.56</v>
      </c>
      <c r="EO27">
        <v>50.399999999999991</v>
      </c>
      <c r="EP27">
        <v>0</v>
      </c>
      <c r="EQ27">
        <v>603186.10000014305</v>
      </c>
      <c r="ER27">
        <v>0</v>
      </c>
      <c r="ES27">
        <v>2.5606520000000002</v>
      </c>
      <c r="ET27">
        <v>-0.64559229339026725</v>
      </c>
      <c r="EU27">
        <v>-1921.7923035230419</v>
      </c>
      <c r="EV27">
        <v>13570.12</v>
      </c>
      <c r="EW27">
        <v>15</v>
      </c>
      <c r="EX27">
        <v>1658156104.5999999</v>
      </c>
      <c r="EY27" t="s">
        <v>415</v>
      </c>
      <c r="EZ27">
        <v>1658156096.5999999</v>
      </c>
      <c r="FA27">
        <v>1658156104.5999999</v>
      </c>
      <c r="FB27">
        <v>10</v>
      </c>
      <c r="FC27">
        <v>0.26800000000000002</v>
      </c>
      <c r="FD27">
        <v>-6.0999999999999999E-2</v>
      </c>
      <c r="FE27">
        <v>-1.5860000000000001</v>
      </c>
      <c r="FF27">
        <v>0.35799999999999998</v>
      </c>
      <c r="FG27">
        <v>415</v>
      </c>
      <c r="FH27">
        <v>30</v>
      </c>
      <c r="FI27">
        <v>0.28000000000000003</v>
      </c>
      <c r="FJ27">
        <v>0.05</v>
      </c>
      <c r="FK27">
        <v>-7.6670229268292678</v>
      </c>
      <c r="FL27">
        <v>-1.5845021602787519</v>
      </c>
      <c r="FM27">
        <v>0.16636830756536949</v>
      </c>
      <c r="FN27">
        <v>0</v>
      </c>
      <c r="FO27">
        <v>2.5625705882352938</v>
      </c>
      <c r="FP27">
        <v>1.9211621655446431E-2</v>
      </c>
      <c r="FQ27">
        <v>0.22556039562858671</v>
      </c>
      <c r="FR27">
        <v>1</v>
      </c>
      <c r="FS27">
        <v>0.63144875609756101</v>
      </c>
      <c r="FT27">
        <v>-5.3968452961670563E-2</v>
      </c>
      <c r="FU27">
        <v>5.9410125513782172E-3</v>
      </c>
      <c r="FV27">
        <v>1</v>
      </c>
      <c r="FW27">
        <v>2</v>
      </c>
      <c r="FX27">
        <v>3</v>
      </c>
      <c r="FY27" t="s">
        <v>424</v>
      </c>
      <c r="FZ27">
        <v>3.3697699999999999</v>
      </c>
      <c r="GA27">
        <v>2.89357</v>
      </c>
      <c r="GB27">
        <v>1.85465E-2</v>
      </c>
      <c r="GC27">
        <v>2.0833600000000001E-2</v>
      </c>
      <c r="GD27">
        <v>0.14070199999999999</v>
      </c>
      <c r="GE27">
        <v>0.14182600000000001</v>
      </c>
      <c r="GF27">
        <v>33934.400000000001</v>
      </c>
      <c r="GG27">
        <v>29442.799999999999</v>
      </c>
      <c r="GH27">
        <v>30899.4</v>
      </c>
      <c r="GI27">
        <v>28022.3</v>
      </c>
      <c r="GJ27">
        <v>34976.800000000003</v>
      </c>
      <c r="GK27">
        <v>33930.5</v>
      </c>
      <c r="GL27">
        <v>40277.800000000003</v>
      </c>
      <c r="GM27">
        <v>39061.1</v>
      </c>
      <c r="GN27">
        <v>2.3413499999999998</v>
      </c>
      <c r="GO27">
        <v>1.5214300000000001</v>
      </c>
      <c r="GP27">
        <v>0</v>
      </c>
      <c r="GQ27">
        <v>9.5002400000000001E-2</v>
      </c>
      <c r="GR27">
        <v>999.9</v>
      </c>
      <c r="GS27">
        <v>31.869499999999999</v>
      </c>
      <c r="GT27">
        <v>45.9</v>
      </c>
      <c r="GU27">
        <v>45.3</v>
      </c>
      <c r="GV27">
        <v>44.415199999999999</v>
      </c>
      <c r="GW27">
        <v>50.818199999999997</v>
      </c>
      <c r="GX27">
        <v>44.875799999999998</v>
      </c>
      <c r="GY27">
        <v>1</v>
      </c>
      <c r="GZ27">
        <v>0.59314299999999998</v>
      </c>
      <c r="HA27">
        <v>1.1574599999999999</v>
      </c>
      <c r="HB27">
        <v>20.207899999999999</v>
      </c>
      <c r="HC27">
        <v>5.21624</v>
      </c>
      <c r="HD27">
        <v>11.974</v>
      </c>
      <c r="HE27">
        <v>4.9911000000000003</v>
      </c>
      <c r="HF27">
        <v>3.2925800000000001</v>
      </c>
      <c r="HG27">
        <v>8052.4</v>
      </c>
      <c r="HH27">
        <v>9999</v>
      </c>
      <c r="HI27">
        <v>9999</v>
      </c>
      <c r="HJ27">
        <v>924.5</v>
      </c>
      <c r="HK27">
        <v>4.9713799999999999</v>
      </c>
      <c r="HL27">
        <v>1.87469</v>
      </c>
      <c r="HM27">
        <v>1.87103</v>
      </c>
      <c r="HN27">
        <v>1.8707800000000001</v>
      </c>
      <c r="HO27">
        <v>1.8751500000000001</v>
      </c>
      <c r="HP27">
        <v>1.8719399999999999</v>
      </c>
      <c r="HQ27">
        <v>1.86737</v>
      </c>
      <c r="HR27">
        <v>1.87832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-1.29</v>
      </c>
      <c r="IG27">
        <v>0.4819</v>
      </c>
      <c r="IH27">
        <v>-1.2815022455172891</v>
      </c>
      <c r="II27">
        <v>1.7196870422270779E-5</v>
      </c>
      <c r="IJ27">
        <v>-2.1741833173098589E-6</v>
      </c>
      <c r="IK27">
        <v>9.0595066644434051E-10</v>
      </c>
      <c r="IL27">
        <v>-0.15711915281894159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76.400000000000006</v>
      </c>
      <c r="IU27">
        <v>76.2</v>
      </c>
      <c r="IV27">
        <v>0.32714799999999999</v>
      </c>
      <c r="IW27">
        <v>2.6965300000000001</v>
      </c>
      <c r="IX27">
        <v>1.49902</v>
      </c>
      <c r="IY27">
        <v>2.2814899999999998</v>
      </c>
      <c r="IZ27">
        <v>1.69678</v>
      </c>
      <c r="JA27">
        <v>2.2338900000000002</v>
      </c>
      <c r="JB27">
        <v>48.825800000000001</v>
      </c>
      <c r="JC27">
        <v>12.932499999999999</v>
      </c>
      <c r="JD27">
        <v>18</v>
      </c>
      <c r="JE27">
        <v>715.26900000000001</v>
      </c>
      <c r="JF27">
        <v>261.24400000000003</v>
      </c>
      <c r="JG27">
        <v>29.999500000000001</v>
      </c>
      <c r="JH27">
        <v>35.032600000000002</v>
      </c>
      <c r="JI27">
        <v>29.999500000000001</v>
      </c>
      <c r="JJ27">
        <v>34.9039</v>
      </c>
      <c r="JK27">
        <v>34.903100000000002</v>
      </c>
      <c r="JL27">
        <v>6.5656100000000004</v>
      </c>
      <c r="JM27">
        <v>26.7347</v>
      </c>
      <c r="JN27">
        <v>4.8577500000000002</v>
      </c>
      <c r="JO27">
        <v>30</v>
      </c>
      <c r="JP27">
        <v>83.563199999999995</v>
      </c>
      <c r="JQ27">
        <v>33.424799999999998</v>
      </c>
      <c r="JR27">
        <v>98.469899999999996</v>
      </c>
      <c r="JS27">
        <v>98.371700000000004</v>
      </c>
    </row>
    <row r="28" spans="1:279" x14ac:dyDescent="0.2">
      <c r="A28">
        <v>13</v>
      </c>
      <c r="B28">
        <v>1658160683.0999999</v>
      </c>
      <c r="C28">
        <v>48</v>
      </c>
      <c r="D28" t="s">
        <v>443</v>
      </c>
      <c r="E28" t="s">
        <v>444</v>
      </c>
      <c r="F28">
        <v>4</v>
      </c>
      <c r="G28">
        <v>1658160680.7874999</v>
      </c>
      <c r="H28">
        <f t="shared" si="0"/>
        <v>7.0039051799706815E-4</v>
      </c>
      <c r="I28">
        <f t="shared" si="1"/>
        <v>0.7003905179970682</v>
      </c>
      <c r="J28">
        <f t="shared" si="2"/>
        <v>-0.5881139776095019</v>
      </c>
      <c r="K28">
        <f t="shared" si="3"/>
        <v>68.031762499999999</v>
      </c>
      <c r="L28">
        <f t="shared" si="4"/>
        <v>89.622402691783236</v>
      </c>
      <c r="M28">
        <f t="shared" si="5"/>
        <v>9.0744302739981588</v>
      </c>
      <c r="N28">
        <f t="shared" si="6"/>
        <v>6.8883389273388955</v>
      </c>
      <c r="O28">
        <f t="shared" si="7"/>
        <v>3.9761413482294235E-2</v>
      </c>
      <c r="P28">
        <f t="shared" si="8"/>
        <v>2.7658805209284432</v>
      </c>
      <c r="Q28">
        <f t="shared" si="9"/>
        <v>3.9446573863835169E-2</v>
      </c>
      <c r="R28">
        <f t="shared" si="10"/>
        <v>2.46821878214049E-2</v>
      </c>
      <c r="S28">
        <f t="shared" si="11"/>
        <v>194.43563887500002</v>
      </c>
      <c r="T28">
        <f t="shared" si="12"/>
        <v>34.084897746328373</v>
      </c>
      <c r="U28">
        <f t="shared" si="13"/>
        <v>33.407337499999997</v>
      </c>
      <c r="V28">
        <f t="shared" si="14"/>
        <v>5.1688950294421279</v>
      </c>
      <c r="W28">
        <f t="shared" si="15"/>
        <v>67.965722399587463</v>
      </c>
      <c r="X28">
        <f t="shared" si="16"/>
        <v>3.4476215174848108</v>
      </c>
      <c r="Y28">
        <f t="shared" si="17"/>
        <v>5.0725886458108729</v>
      </c>
      <c r="Z28">
        <f t="shared" si="18"/>
        <v>1.721273511957317</v>
      </c>
      <c r="AA28">
        <f t="shared" si="19"/>
        <v>-30.887221843670705</v>
      </c>
      <c r="AB28">
        <f t="shared" si="20"/>
        <v>-49.999838637914991</v>
      </c>
      <c r="AC28">
        <f t="shared" si="21"/>
        <v>-4.1498358402097812</v>
      </c>
      <c r="AD28">
        <f t="shared" si="22"/>
        <v>109.39874255320453</v>
      </c>
      <c r="AE28">
        <f t="shared" si="23"/>
        <v>8.5624883610863787</v>
      </c>
      <c r="AF28">
        <f t="shared" si="24"/>
        <v>0.69903299881885794</v>
      </c>
      <c r="AG28">
        <f t="shared" si="25"/>
        <v>-0.5881139776095019</v>
      </c>
      <c r="AH28">
        <v>79.753940517192234</v>
      </c>
      <c r="AI28">
        <v>73.510826060606078</v>
      </c>
      <c r="AJ28">
        <v>1.7000635717459049</v>
      </c>
      <c r="AK28">
        <v>65.522608213015317</v>
      </c>
      <c r="AL28">
        <f t="shared" si="26"/>
        <v>0.7003905179970682</v>
      </c>
      <c r="AM28">
        <v>33.425859999892822</v>
      </c>
      <c r="AN28">
        <v>34.050158741258748</v>
      </c>
      <c r="AO28">
        <v>-3.736859095760208E-5</v>
      </c>
      <c r="AP28">
        <v>88.368658209003257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47277.535158572078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1009.4983875000001</v>
      </c>
      <c r="BI28">
        <f t="shared" si="33"/>
        <v>-0.5881139776095019</v>
      </c>
      <c r="BJ28" t="e">
        <f t="shared" si="34"/>
        <v>#DIV/0!</v>
      </c>
      <c r="BK28">
        <f t="shared" si="35"/>
        <v>-5.8258040319009608E-4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1199.9837500000001</v>
      </c>
      <c r="CQ28">
        <f t="shared" si="47"/>
        <v>1009.4983875000001</v>
      </c>
      <c r="CR28">
        <f t="shared" si="48"/>
        <v>0.84126004831315426</v>
      </c>
      <c r="CS28">
        <f t="shared" si="49"/>
        <v>0.16203189324438769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1658160680.7874999</v>
      </c>
      <c r="CZ28">
        <v>68.031762499999999</v>
      </c>
      <c r="DA28">
        <v>75.974362500000012</v>
      </c>
      <c r="DB28">
        <v>34.049975000000003</v>
      </c>
      <c r="DC28">
        <v>33.427087499999999</v>
      </c>
      <c r="DD28">
        <v>69.3222375</v>
      </c>
      <c r="DE28">
        <v>33.568100000000001</v>
      </c>
      <c r="DF28">
        <v>650.4201250000001</v>
      </c>
      <c r="DG28">
        <v>101.151875</v>
      </c>
      <c r="DH28">
        <v>9.993260000000001E-2</v>
      </c>
      <c r="DI28">
        <v>33.072024999999996</v>
      </c>
      <c r="DJ28">
        <v>999.9</v>
      </c>
      <c r="DK28">
        <v>33.407337499999997</v>
      </c>
      <c r="DL28">
        <v>0</v>
      </c>
      <c r="DM28">
        <v>0</v>
      </c>
      <c r="DN28">
        <v>8991.3287499999988</v>
      </c>
      <c r="DO28">
        <v>0</v>
      </c>
      <c r="DP28">
        <v>505.96462500000001</v>
      </c>
      <c r="DQ28">
        <v>-7.9426087499999998</v>
      </c>
      <c r="DR28">
        <v>70.429887500000007</v>
      </c>
      <c r="DS28">
        <v>78.6017875</v>
      </c>
      <c r="DT28">
        <v>0.62287650000000006</v>
      </c>
      <c r="DU28">
        <v>75.974362500000012</v>
      </c>
      <c r="DV28">
        <v>33.427087499999999</v>
      </c>
      <c r="DW28">
        <v>3.4442225</v>
      </c>
      <c r="DX28">
        <v>3.3812150000000001</v>
      </c>
      <c r="DY28">
        <v>26.347262499999999</v>
      </c>
      <c r="DZ28">
        <v>26.034812500000001</v>
      </c>
      <c r="EA28">
        <v>1199.9837500000001</v>
      </c>
      <c r="EB28">
        <v>0.95799674999999995</v>
      </c>
      <c r="EC28">
        <v>4.2003387500000003E-2</v>
      </c>
      <c r="ED28">
        <v>0</v>
      </c>
      <c r="EE28">
        <v>2.4952000000000001</v>
      </c>
      <c r="EF28">
        <v>0</v>
      </c>
      <c r="EG28">
        <v>13176.875</v>
      </c>
      <c r="EH28">
        <v>9554.8575000000001</v>
      </c>
      <c r="EI28">
        <v>45.874875000000003</v>
      </c>
      <c r="EJ28">
        <v>48.5</v>
      </c>
      <c r="EK28">
        <v>47.312249999999999</v>
      </c>
      <c r="EL28">
        <v>46.640500000000003</v>
      </c>
      <c r="EM28">
        <v>45.734250000000003</v>
      </c>
      <c r="EN28">
        <v>1149.5825</v>
      </c>
      <c r="EO28">
        <v>50.401249999999997</v>
      </c>
      <c r="EP28">
        <v>0</v>
      </c>
      <c r="EQ28">
        <v>603190.29999995232</v>
      </c>
      <c r="ER28">
        <v>0</v>
      </c>
      <c r="ES28">
        <v>2.547826923076923</v>
      </c>
      <c r="ET28">
        <v>-0.80136408932376613</v>
      </c>
      <c r="EU28">
        <v>-2300.11281923357</v>
      </c>
      <c r="EV28">
        <v>13400.25769230769</v>
      </c>
      <c r="EW28">
        <v>15</v>
      </c>
      <c r="EX28">
        <v>1658156104.5999999</v>
      </c>
      <c r="EY28" t="s">
        <v>415</v>
      </c>
      <c r="EZ28">
        <v>1658156096.5999999</v>
      </c>
      <c r="FA28">
        <v>1658156104.5999999</v>
      </c>
      <c r="FB28">
        <v>10</v>
      </c>
      <c r="FC28">
        <v>0.26800000000000002</v>
      </c>
      <c r="FD28">
        <v>-6.0999999999999999E-2</v>
      </c>
      <c r="FE28">
        <v>-1.5860000000000001</v>
      </c>
      <c r="FF28">
        <v>0.35799999999999998</v>
      </c>
      <c r="FG28">
        <v>415</v>
      </c>
      <c r="FH28">
        <v>30</v>
      </c>
      <c r="FI28">
        <v>0.28000000000000003</v>
      </c>
      <c r="FJ28">
        <v>0.05</v>
      </c>
      <c r="FK28">
        <v>-7.7932812499999997</v>
      </c>
      <c r="FL28">
        <v>-1.101198686679145</v>
      </c>
      <c r="FM28">
        <v>0.1094600151239597</v>
      </c>
      <c r="FN28">
        <v>0</v>
      </c>
      <c r="FO28">
        <v>2.53425294117647</v>
      </c>
      <c r="FP28">
        <v>-0.12746523331654819</v>
      </c>
      <c r="FQ28">
        <v>0.2210048392274199</v>
      </c>
      <c r="FR28">
        <v>1</v>
      </c>
      <c r="FS28">
        <v>0.628151825</v>
      </c>
      <c r="FT28">
        <v>-4.4675786116322072E-2</v>
      </c>
      <c r="FU28">
        <v>5.082373893602771E-3</v>
      </c>
      <c r="FV28">
        <v>1</v>
      </c>
      <c r="FW28">
        <v>2</v>
      </c>
      <c r="FX28">
        <v>3</v>
      </c>
      <c r="FY28" t="s">
        <v>424</v>
      </c>
      <c r="FZ28">
        <v>3.36998</v>
      </c>
      <c r="GA28">
        <v>2.8936099999999998</v>
      </c>
      <c r="GB28">
        <v>2.0354500000000001E-2</v>
      </c>
      <c r="GC28">
        <v>2.2663900000000001E-2</v>
      </c>
      <c r="GD28">
        <v>0.14070099999999999</v>
      </c>
      <c r="GE28">
        <v>0.14184099999999999</v>
      </c>
      <c r="GF28">
        <v>33872.199999999997</v>
      </c>
      <c r="GG28">
        <v>29388.3</v>
      </c>
      <c r="GH28">
        <v>30899.7</v>
      </c>
      <c r="GI28">
        <v>28022.799999999999</v>
      </c>
      <c r="GJ28">
        <v>34977.199999999997</v>
      </c>
      <c r="GK28">
        <v>33930.400000000001</v>
      </c>
      <c r="GL28">
        <v>40278.199999999997</v>
      </c>
      <c r="GM28">
        <v>39061.599999999999</v>
      </c>
      <c r="GN28">
        <v>2.3414199999999998</v>
      </c>
      <c r="GO28">
        <v>1.5218799999999999</v>
      </c>
      <c r="GP28">
        <v>0</v>
      </c>
      <c r="GQ28">
        <v>9.4477099999999994E-2</v>
      </c>
      <c r="GR28">
        <v>999.9</v>
      </c>
      <c r="GS28">
        <v>31.8687</v>
      </c>
      <c r="GT28">
        <v>45.9</v>
      </c>
      <c r="GU28">
        <v>45.3</v>
      </c>
      <c r="GV28">
        <v>44.4208</v>
      </c>
      <c r="GW28">
        <v>50.458199999999998</v>
      </c>
      <c r="GX28">
        <v>45.116199999999999</v>
      </c>
      <c r="GY28">
        <v>1</v>
      </c>
      <c r="GZ28">
        <v>0.59294999999999998</v>
      </c>
      <c r="HA28">
        <v>1.15743</v>
      </c>
      <c r="HB28">
        <v>20.207699999999999</v>
      </c>
      <c r="HC28">
        <v>5.2163899999999996</v>
      </c>
      <c r="HD28">
        <v>11.974</v>
      </c>
      <c r="HE28">
        <v>4.99085</v>
      </c>
      <c r="HF28">
        <v>3.2925800000000001</v>
      </c>
      <c r="HG28">
        <v>8052.4</v>
      </c>
      <c r="HH28">
        <v>9999</v>
      </c>
      <c r="HI28">
        <v>9999</v>
      </c>
      <c r="HJ28">
        <v>924.5</v>
      </c>
      <c r="HK28">
        <v>4.9713700000000003</v>
      </c>
      <c r="HL28">
        <v>1.87469</v>
      </c>
      <c r="HM28">
        <v>1.87103</v>
      </c>
      <c r="HN28">
        <v>1.8707800000000001</v>
      </c>
      <c r="HO28">
        <v>1.8751500000000001</v>
      </c>
      <c r="HP28">
        <v>1.8719399999999999</v>
      </c>
      <c r="HQ28">
        <v>1.86737</v>
      </c>
      <c r="HR28">
        <v>1.87835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-1.292</v>
      </c>
      <c r="IG28">
        <v>0.4819</v>
      </c>
      <c r="IH28">
        <v>-1.2815022455172891</v>
      </c>
      <c r="II28">
        <v>1.7196870422270779E-5</v>
      </c>
      <c r="IJ28">
        <v>-2.1741833173098589E-6</v>
      </c>
      <c r="IK28">
        <v>9.0595066644434051E-10</v>
      </c>
      <c r="IL28">
        <v>-0.15711915281894159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76.400000000000006</v>
      </c>
      <c r="IU28">
        <v>76.3</v>
      </c>
      <c r="IV28">
        <v>0.34179700000000002</v>
      </c>
      <c r="IW28">
        <v>2.6855500000000001</v>
      </c>
      <c r="IX28">
        <v>1.49902</v>
      </c>
      <c r="IY28">
        <v>2.2802699999999998</v>
      </c>
      <c r="IZ28">
        <v>1.69678</v>
      </c>
      <c r="JA28">
        <v>2.36938</v>
      </c>
      <c r="JB28">
        <v>48.825800000000001</v>
      </c>
      <c r="JC28">
        <v>12.932499999999999</v>
      </c>
      <c r="JD28">
        <v>18</v>
      </c>
      <c r="JE28">
        <v>715.28</v>
      </c>
      <c r="JF28">
        <v>261.42899999999997</v>
      </c>
      <c r="JG28">
        <v>29.9998</v>
      </c>
      <c r="JH28">
        <v>35.0274</v>
      </c>
      <c r="JI28">
        <v>29.999600000000001</v>
      </c>
      <c r="JJ28">
        <v>34.8994</v>
      </c>
      <c r="JK28">
        <v>34.898400000000002</v>
      </c>
      <c r="JL28">
        <v>6.8701800000000004</v>
      </c>
      <c r="JM28">
        <v>26.7347</v>
      </c>
      <c r="JN28">
        <v>4.4818600000000002</v>
      </c>
      <c r="JO28">
        <v>30</v>
      </c>
      <c r="JP28">
        <v>90.240399999999994</v>
      </c>
      <c r="JQ28">
        <v>33.430999999999997</v>
      </c>
      <c r="JR28">
        <v>98.4709</v>
      </c>
      <c r="JS28">
        <v>98.373099999999994</v>
      </c>
    </row>
    <row r="29" spans="1:279" x14ac:dyDescent="0.2">
      <c r="A29">
        <v>14</v>
      </c>
      <c r="B29">
        <v>1658160687.0999999</v>
      </c>
      <c r="C29">
        <v>52</v>
      </c>
      <c r="D29" t="s">
        <v>445</v>
      </c>
      <c r="E29" t="s">
        <v>446</v>
      </c>
      <c r="F29">
        <v>4</v>
      </c>
      <c r="G29">
        <v>1658160685.0999999</v>
      </c>
      <c r="H29">
        <f t="shared" si="0"/>
        <v>6.8863409515575072E-4</v>
      </c>
      <c r="I29">
        <f t="shared" si="1"/>
        <v>0.68863409515575069</v>
      </c>
      <c r="J29">
        <f t="shared" si="2"/>
        <v>-0.50219446850758076</v>
      </c>
      <c r="K29">
        <f t="shared" si="3"/>
        <v>75.102057142857149</v>
      </c>
      <c r="L29">
        <f t="shared" si="4"/>
        <v>93.363981527626819</v>
      </c>
      <c r="M29">
        <f t="shared" si="5"/>
        <v>9.4533205610474855</v>
      </c>
      <c r="N29">
        <f t="shared" si="6"/>
        <v>7.6042581876765087</v>
      </c>
      <c r="O29">
        <f t="shared" si="7"/>
        <v>3.9178790743169309E-2</v>
      </c>
      <c r="P29">
        <f t="shared" si="8"/>
        <v>2.7706142811278851</v>
      </c>
      <c r="Q29">
        <f t="shared" si="9"/>
        <v>3.887358986698515E-2</v>
      </c>
      <c r="R29">
        <f t="shared" si="10"/>
        <v>2.4323216441848275E-2</v>
      </c>
      <c r="S29">
        <f t="shared" si="11"/>
        <v>194.44636799999989</v>
      </c>
      <c r="T29">
        <f t="shared" si="12"/>
        <v>34.078538369877037</v>
      </c>
      <c r="U29">
        <f t="shared" si="13"/>
        <v>33.393371428571427</v>
      </c>
      <c r="V29">
        <f t="shared" si="14"/>
        <v>5.1648522656558082</v>
      </c>
      <c r="W29">
        <f t="shared" si="15"/>
        <v>67.993619885026817</v>
      </c>
      <c r="X29">
        <f t="shared" si="16"/>
        <v>3.4474797938595438</v>
      </c>
      <c r="Y29">
        <f t="shared" si="17"/>
        <v>5.0702989481792962</v>
      </c>
      <c r="Z29">
        <f t="shared" si="18"/>
        <v>1.7173724717962644</v>
      </c>
      <c r="AA29">
        <f t="shared" si="19"/>
        <v>-30.368763596368606</v>
      </c>
      <c r="AB29">
        <f t="shared" si="20"/>
        <v>-49.200132388742489</v>
      </c>
      <c r="AC29">
        <f t="shared" si="21"/>
        <v>-4.0760463819474229</v>
      </c>
      <c r="AD29">
        <f t="shared" si="22"/>
        <v>110.80142563294136</v>
      </c>
      <c r="AE29">
        <f t="shared" si="23"/>
        <v>8.6418624221793703</v>
      </c>
      <c r="AF29">
        <f t="shared" si="24"/>
        <v>0.69146390653232459</v>
      </c>
      <c r="AG29">
        <f t="shared" si="25"/>
        <v>-0.50219446850758076</v>
      </c>
      <c r="AH29">
        <v>86.633491883432441</v>
      </c>
      <c r="AI29">
        <v>80.301440000000028</v>
      </c>
      <c r="AJ29">
        <v>1.701636164222466</v>
      </c>
      <c r="AK29">
        <v>65.522608213015317</v>
      </c>
      <c r="AL29">
        <f t="shared" si="26"/>
        <v>0.68863409515575069</v>
      </c>
      <c r="AM29">
        <v>33.43327970006451</v>
      </c>
      <c r="AN29">
        <v>34.047000699300717</v>
      </c>
      <c r="AO29">
        <v>-1.039763196604161E-5</v>
      </c>
      <c r="AP29">
        <v>88.368658209003257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47408.999272679299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1009.5551999999994</v>
      </c>
      <c r="BI29">
        <f t="shared" si="33"/>
        <v>-0.50219446850758076</v>
      </c>
      <c r="BJ29" t="e">
        <f t="shared" si="34"/>
        <v>#DIV/0!</v>
      </c>
      <c r="BK29">
        <f t="shared" si="35"/>
        <v>-4.9744131723315483E-4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1200.051428571428</v>
      </c>
      <c r="CQ29">
        <f t="shared" si="47"/>
        <v>1009.5551999999994</v>
      </c>
      <c r="CR29">
        <f t="shared" si="48"/>
        <v>0.84125994600231413</v>
      </c>
      <c r="CS29">
        <f t="shared" si="49"/>
        <v>0.16203169578446636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1658160685.0999999</v>
      </c>
      <c r="CZ29">
        <v>75.102057142857149</v>
      </c>
      <c r="DA29">
        <v>83.122457142857144</v>
      </c>
      <c r="DB29">
        <v>34.048400000000001</v>
      </c>
      <c r="DC29">
        <v>33.432214285714281</v>
      </c>
      <c r="DD29">
        <v>76.39452857142858</v>
      </c>
      <c r="DE29">
        <v>33.566557142857143</v>
      </c>
      <c r="DF29">
        <v>650.37600000000009</v>
      </c>
      <c r="DG29">
        <v>101.1524285714286</v>
      </c>
      <c r="DH29">
        <v>9.9900285714285705E-2</v>
      </c>
      <c r="DI29">
        <v>33.063985714285707</v>
      </c>
      <c r="DJ29">
        <v>999.89999999999986</v>
      </c>
      <c r="DK29">
        <v>33.393371428571427</v>
      </c>
      <c r="DL29">
        <v>0</v>
      </c>
      <c r="DM29">
        <v>0</v>
      </c>
      <c r="DN29">
        <v>9016.4285714285706</v>
      </c>
      <c r="DO29">
        <v>0</v>
      </c>
      <c r="DP29">
        <v>503.36657142857149</v>
      </c>
      <c r="DQ29">
        <v>-8.0203914285714291</v>
      </c>
      <c r="DR29">
        <v>77.749314285714277</v>
      </c>
      <c r="DS29">
        <v>85.997542857142861</v>
      </c>
      <c r="DT29">
        <v>0.6161928571428571</v>
      </c>
      <c r="DU29">
        <v>83.122457142857144</v>
      </c>
      <c r="DV29">
        <v>33.432214285714281</v>
      </c>
      <c r="DW29">
        <v>3.4440728571428569</v>
      </c>
      <c r="DX29">
        <v>3.3817428571428572</v>
      </c>
      <c r="DY29">
        <v>26.346514285714289</v>
      </c>
      <c r="DZ29">
        <v>26.03744285714286</v>
      </c>
      <c r="EA29">
        <v>1200.051428571428</v>
      </c>
      <c r="EB29">
        <v>0.95800157142857134</v>
      </c>
      <c r="EC29">
        <v>4.1998228571428577E-2</v>
      </c>
      <c r="ED29">
        <v>0</v>
      </c>
      <c r="EE29">
        <v>2.637714285714285</v>
      </c>
      <c r="EF29">
        <v>0</v>
      </c>
      <c r="EG29">
        <v>12924.571428571429</v>
      </c>
      <c r="EH29">
        <v>9555.3928571428569</v>
      </c>
      <c r="EI29">
        <v>45.928142857142859</v>
      </c>
      <c r="EJ29">
        <v>48.5</v>
      </c>
      <c r="EK29">
        <v>47.357000000000014</v>
      </c>
      <c r="EL29">
        <v>46.660428571428568</v>
      </c>
      <c r="EM29">
        <v>45.75</v>
      </c>
      <c r="EN29">
        <v>1149.6514285714291</v>
      </c>
      <c r="EO29">
        <v>50.399999999999991</v>
      </c>
      <c r="EP29">
        <v>0</v>
      </c>
      <c r="EQ29">
        <v>603193.90000009537</v>
      </c>
      <c r="ER29">
        <v>0</v>
      </c>
      <c r="ES29">
        <v>2.571076923076923</v>
      </c>
      <c r="ET29">
        <v>-0.20315896862587621</v>
      </c>
      <c r="EU29">
        <v>-2957.9282072395599</v>
      </c>
      <c r="EV29">
        <v>13243.461538461541</v>
      </c>
      <c r="EW29">
        <v>15</v>
      </c>
      <c r="EX29">
        <v>1658156104.5999999</v>
      </c>
      <c r="EY29" t="s">
        <v>415</v>
      </c>
      <c r="EZ29">
        <v>1658156096.5999999</v>
      </c>
      <c r="FA29">
        <v>1658156104.5999999</v>
      </c>
      <c r="FB29">
        <v>10</v>
      </c>
      <c r="FC29">
        <v>0.26800000000000002</v>
      </c>
      <c r="FD29">
        <v>-6.0999999999999999E-2</v>
      </c>
      <c r="FE29">
        <v>-1.5860000000000001</v>
      </c>
      <c r="FF29">
        <v>0.35799999999999998</v>
      </c>
      <c r="FG29">
        <v>415</v>
      </c>
      <c r="FH29">
        <v>30</v>
      </c>
      <c r="FI29">
        <v>0.28000000000000003</v>
      </c>
      <c r="FJ29">
        <v>0.05</v>
      </c>
      <c r="FK29">
        <v>-7.8613317499999997</v>
      </c>
      <c r="FL29">
        <v>-1.0310932457785991</v>
      </c>
      <c r="FM29">
        <v>0.10373010753603561</v>
      </c>
      <c r="FN29">
        <v>0</v>
      </c>
      <c r="FO29">
        <v>2.5637235294117642</v>
      </c>
      <c r="FP29">
        <v>-5.1110765638483602E-2</v>
      </c>
      <c r="FQ29">
        <v>0.20976632665732589</v>
      </c>
      <c r="FR29">
        <v>1</v>
      </c>
      <c r="FS29">
        <v>0.62431152500000009</v>
      </c>
      <c r="FT29">
        <v>-4.5685384615386342E-2</v>
      </c>
      <c r="FU29">
        <v>5.1291662284795323E-3</v>
      </c>
      <c r="FV29">
        <v>1</v>
      </c>
      <c r="FW29">
        <v>2</v>
      </c>
      <c r="FX29">
        <v>3</v>
      </c>
      <c r="FY29" t="s">
        <v>424</v>
      </c>
      <c r="FZ29">
        <v>3.3700600000000001</v>
      </c>
      <c r="GA29">
        <v>2.8938600000000001</v>
      </c>
      <c r="GB29">
        <v>2.2157300000000001E-2</v>
      </c>
      <c r="GC29">
        <v>2.4536800000000001E-2</v>
      </c>
      <c r="GD29">
        <v>0.14069400000000001</v>
      </c>
      <c r="GE29">
        <v>0.14183599999999999</v>
      </c>
      <c r="GF29">
        <v>33810.400000000001</v>
      </c>
      <c r="GG29">
        <v>29331.3</v>
      </c>
      <c r="GH29">
        <v>30900.1</v>
      </c>
      <c r="GI29">
        <v>28022</v>
      </c>
      <c r="GJ29">
        <v>34978</v>
      </c>
      <c r="GK29">
        <v>33930</v>
      </c>
      <c r="GL29">
        <v>40278.699999999997</v>
      </c>
      <c r="GM29">
        <v>39060.9</v>
      </c>
      <c r="GN29">
        <v>2.3416800000000002</v>
      </c>
      <c r="GO29">
        <v>1.52163</v>
      </c>
      <c r="GP29">
        <v>0</v>
      </c>
      <c r="GQ29">
        <v>9.4026299999999993E-2</v>
      </c>
      <c r="GR29">
        <v>999.9</v>
      </c>
      <c r="GS29">
        <v>31.866700000000002</v>
      </c>
      <c r="GT29">
        <v>45.8</v>
      </c>
      <c r="GU29">
        <v>45.4</v>
      </c>
      <c r="GV29">
        <v>44.551900000000003</v>
      </c>
      <c r="GW29">
        <v>50.8782</v>
      </c>
      <c r="GX29">
        <v>44.587299999999999</v>
      </c>
      <c r="GY29">
        <v>1</v>
      </c>
      <c r="GZ29">
        <v>0.592449</v>
      </c>
      <c r="HA29">
        <v>1.1567799999999999</v>
      </c>
      <c r="HB29">
        <v>20.207699999999999</v>
      </c>
      <c r="HC29">
        <v>5.2160900000000003</v>
      </c>
      <c r="HD29">
        <v>11.974</v>
      </c>
      <c r="HE29">
        <v>4.9907000000000004</v>
      </c>
      <c r="HF29">
        <v>3.2925499999999999</v>
      </c>
      <c r="HG29">
        <v>8052.6</v>
      </c>
      <c r="HH29">
        <v>9999</v>
      </c>
      <c r="HI29">
        <v>9999</v>
      </c>
      <c r="HJ29">
        <v>924.5</v>
      </c>
      <c r="HK29">
        <v>4.9713799999999999</v>
      </c>
      <c r="HL29">
        <v>1.87469</v>
      </c>
      <c r="HM29">
        <v>1.8710199999999999</v>
      </c>
      <c r="HN29">
        <v>1.87076</v>
      </c>
      <c r="HO29">
        <v>1.8751500000000001</v>
      </c>
      <c r="HP29">
        <v>1.8719399999999999</v>
      </c>
      <c r="HQ29">
        <v>1.86738</v>
      </c>
      <c r="HR29">
        <v>1.8783399999999999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-1.2929999999999999</v>
      </c>
      <c r="IG29">
        <v>0.48180000000000001</v>
      </c>
      <c r="IH29">
        <v>-1.2815022455172891</v>
      </c>
      <c r="II29">
        <v>1.7196870422270779E-5</v>
      </c>
      <c r="IJ29">
        <v>-2.1741833173098589E-6</v>
      </c>
      <c r="IK29">
        <v>9.0595066644434051E-10</v>
      </c>
      <c r="IL29">
        <v>-0.15711915281894159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76.5</v>
      </c>
      <c r="IU29">
        <v>76.400000000000006</v>
      </c>
      <c r="IV29">
        <v>0.35766599999999998</v>
      </c>
      <c r="IW29">
        <v>2.6879900000000001</v>
      </c>
      <c r="IX29">
        <v>1.49902</v>
      </c>
      <c r="IY29">
        <v>2.2790499999999998</v>
      </c>
      <c r="IZ29">
        <v>1.69678</v>
      </c>
      <c r="JA29">
        <v>2.2827099999999998</v>
      </c>
      <c r="JB29">
        <v>48.825800000000001</v>
      </c>
      <c r="JC29">
        <v>12.932499999999999</v>
      </c>
      <c r="JD29">
        <v>18</v>
      </c>
      <c r="JE29">
        <v>715.44299999999998</v>
      </c>
      <c r="JF29">
        <v>261.29899999999998</v>
      </c>
      <c r="JG29">
        <v>29.9999</v>
      </c>
      <c r="JH29">
        <v>35.0229</v>
      </c>
      <c r="JI29">
        <v>29.999600000000001</v>
      </c>
      <c r="JJ29">
        <v>34.895499999999998</v>
      </c>
      <c r="JK29">
        <v>34.894399999999997</v>
      </c>
      <c r="JL29">
        <v>7.1700100000000004</v>
      </c>
      <c r="JM29">
        <v>26.7347</v>
      </c>
      <c r="JN29">
        <v>4.4818600000000002</v>
      </c>
      <c r="JO29">
        <v>30</v>
      </c>
      <c r="JP29">
        <v>96.920400000000001</v>
      </c>
      <c r="JQ29">
        <v>33.437399999999997</v>
      </c>
      <c r="JR29">
        <v>98.472200000000001</v>
      </c>
      <c r="JS29">
        <v>98.370999999999995</v>
      </c>
    </row>
    <row r="30" spans="1:279" x14ac:dyDescent="0.2">
      <c r="A30">
        <v>15</v>
      </c>
      <c r="B30">
        <v>1658160691.0999999</v>
      </c>
      <c r="C30">
        <v>56</v>
      </c>
      <c r="D30" t="s">
        <v>447</v>
      </c>
      <c r="E30" t="s">
        <v>448</v>
      </c>
      <c r="F30">
        <v>4</v>
      </c>
      <c r="G30">
        <v>1658160688.7874999</v>
      </c>
      <c r="H30">
        <f t="shared" si="0"/>
        <v>6.9638154546505424E-4</v>
      </c>
      <c r="I30">
        <f t="shared" si="1"/>
        <v>0.69638154546505426</v>
      </c>
      <c r="J30">
        <f t="shared" si="2"/>
        <v>-0.51180399980735136</v>
      </c>
      <c r="K30">
        <f t="shared" si="3"/>
        <v>81.220650000000006</v>
      </c>
      <c r="L30">
        <f t="shared" si="4"/>
        <v>99.444124063967863</v>
      </c>
      <c r="M30">
        <f t="shared" si="5"/>
        <v>10.068957234246255</v>
      </c>
      <c r="N30">
        <f t="shared" si="6"/>
        <v>8.2237865644190826</v>
      </c>
      <c r="O30">
        <f t="shared" si="7"/>
        <v>3.9681411978241043E-2</v>
      </c>
      <c r="P30">
        <f t="shared" si="8"/>
        <v>2.7675744897478864</v>
      </c>
      <c r="Q30">
        <f t="shared" si="9"/>
        <v>3.93680229322452E-2</v>
      </c>
      <c r="R30">
        <f t="shared" si="10"/>
        <v>2.4632964655627858E-2</v>
      </c>
      <c r="S30">
        <f t="shared" si="11"/>
        <v>194.44035449999998</v>
      </c>
      <c r="T30">
        <f t="shared" si="12"/>
        <v>34.072358637188756</v>
      </c>
      <c r="U30">
        <f t="shared" si="13"/>
        <v>33.384337500000001</v>
      </c>
      <c r="V30">
        <f t="shared" si="14"/>
        <v>5.1622386763496149</v>
      </c>
      <c r="W30">
        <f t="shared" si="15"/>
        <v>68.010006370811766</v>
      </c>
      <c r="X30">
        <f t="shared" si="16"/>
        <v>3.4473306822848628</v>
      </c>
      <c r="Y30">
        <f t="shared" si="17"/>
        <v>5.0688580493419462</v>
      </c>
      <c r="Z30">
        <f t="shared" si="18"/>
        <v>1.714907994064752</v>
      </c>
      <c r="AA30">
        <f t="shared" si="19"/>
        <v>-30.710426155008893</v>
      </c>
      <c r="AB30">
        <f t="shared" si="20"/>
        <v>-48.553326923473598</v>
      </c>
      <c r="AC30">
        <f t="shared" si="21"/>
        <v>-4.0266010471430169</v>
      </c>
      <c r="AD30">
        <f t="shared" si="22"/>
        <v>111.15000037437449</v>
      </c>
      <c r="AE30">
        <f t="shared" si="23"/>
        <v>8.7366012288207155</v>
      </c>
      <c r="AF30">
        <f t="shared" si="24"/>
        <v>0.69590571758435371</v>
      </c>
      <c r="AG30">
        <f t="shared" si="25"/>
        <v>-0.51180399980735136</v>
      </c>
      <c r="AH30">
        <v>93.599258555817812</v>
      </c>
      <c r="AI30">
        <v>87.203888484848491</v>
      </c>
      <c r="AJ30">
        <v>1.719807528666254</v>
      </c>
      <c r="AK30">
        <v>65.522608213015317</v>
      </c>
      <c r="AL30">
        <f t="shared" si="26"/>
        <v>0.69638154546505426</v>
      </c>
      <c r="AM30">
        <v>33.426434067222772</v>
      </c>
      <c r="AN30">
        <v>34.047029370629389</v>
      </c>
      <c r="AO30">
        <v>-1.0907584880541499E-5</v>
      </c>
      <c r="AP30">
        <v>88.368658209003257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47326.145511115174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1009.52355</v>
      </c>
      <c r="BI30">
        <f t="shared" si="33"/>
        <v>-0.51180399980735136</v>
      </c>
      <c r="BJ30" t="e">
        <f t="shared" si="34"/>
        <v>#DIV/0!</v>
      </c>
      <c r="BK30">
        <f t="shared" si="35"/>
        <v>-5.0697579051756775E-4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1200.0137500000001</v>
      </c>
      <c r="CQ30">
        <f t="shared" si="47"/>
        <v>1009.52355</v>
      </c>
      <c r="CR30">
        <f t="shared" si="48"/>
        <v>0.84125998556266535</v>
      </c>
      <c r="CS30">
        <f t="shared" si="49"/>
        <v>0.16203177213594425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1658160688.7874999</v>
      </c>
      <c r="CZ30">
        <v>81.220650000000006</v>
      </c>
      <c r="DA30">
        <v>89.332262499999985</v>
      </c>
      <c r="DB30">
        <v>34.046900000000001</v>
      </c>
      <c r="DC30">
        <v>33.426787500000003</v>
      </c>
      <c r="DD30">
        <v>82.515025000000009</v>
      </c>
      <c r="DE30">
        <v>33.565100000000001</v>
      </c>
      <c r="DF30">
        <v>650.41000000000008</v>
      </c>
      <c r="DG30">
        <v>101.152</v>
      </c>
      <c r="DH30">
        <v>0.100410125</v>
      </c>
      <c r="DI30">
        <v>33.058925000000002</v>
      </c>
      <c r="DJ30">
        <v>999.9</v>
      </c>
      <c r="DK30">
        <v>33.384337500000001</v>
      </c>
      <c r="DL30">
        <v>0</v>
      </c>
      <c r="DM30">
        <v>0</v>
      </c>
      <c r="DN30">
        <v>9000.3125</v>
      </c>
      <c r="DO30">
        <v>0</v>
      </c>
      <c r="DP30">
        <v>499.642875</v>
      </c>
      <c r="DQ30">
        <v>-8.1116187499999999</v>
      </c>
      <c r="DR30">
        <v>84.083437500000002</v>
      </c>
      <c r="DS30">
        <v>92.421637500000003</v>
      </c>
      <c r="DT30">
        <v>0.62010900000000002</v>
      </c>
      <c r="DU30">
        <v>89.332262499999985</v>
      </c>
      <c r="DV30">
        <v>33.426787500000003</v>
      </c>
      <c r="DW30">
        <v>3.44390375</v>
      </c>
      <c r="DX30">
        <v>3.3811825</v>
      </c>
      <c r="DY30">
        <v>26.345712500000001</v>
      </c>
      <c r="DZ30">
        <v>26.034624999999998</v>
      </c>
      <c r="EA30">
        <v>1200.0137500000001</v>
      </c>
      <c r="EB30">
        <v>0.95800050000000003</v>
      </c>
      <c r="EC30">
        <v>4.1999374999999999E-2</v>
      </c>
      <c r="ED30">
        <v>0</v>
      </c>
      <c r="EE30">
        <v>2.5700249999999998</v>
      </c>
      <c r="EF30">
        <v>0</v>
      </c>
      <c r="EG30">
        <v>12935.112499999999</v>
      </c>
      <c r="EH30">
        <v>9555.1112499999999</v>
      </c>
      <c r="EI30">
        <v>45.936999999999998</v>
      </c>
      <c r="EJ30">
        <v>48.5</v>
      </c>
      <c r="EK30">
        <v>47.382624999999997</v>
      </c>
      <c r="EL30">
        <v>46.671499999999988</v>
      </c>
      <c r="EM30">
        <v>45.773249999999997</v>
      </c>
      <c r="EN30">
        <v>1149.61375</v>
      </c>
      <c r="EO30">
        <v>50.4</v>
      </c>
      <c r="EP30">
        <v>0</v>
      </c>
      <c r="EQ30">
        <v>603198.10000014305</v>
      </c>
      <c r="ER30">
        <v>0</v>
      </c>
      <c r="ES30">
        <v>2.532556</v>
      </c>
      <c r="ET30">
        <v>0.70599999774053057</v>
      </c>
      <c r="EU30">
        <v>-2339.6307645643701</v>
      </c>
      <c r="EV30">
        <v>13085.324000000001</v>
      </c>
      <c r="EW30">
        <v>15</v>
      </c>
      <c r="EX30">
        <v>1658156104.5999999</v>
      </c>
      <c r="EY30" t="s">
        <v>415</v>
      </c>
      <c r="EZ30">
        <v>1658156096.5999999</v>
      </c>
      <c r="FA30">
        <v>1658156104.5999999</v>
      </c>
      <c r="FB30">
        <v>10</v>
      </c>
      <c r="FC30">
        <v>0.26800000000000002</v>
      </c>
      <c r="FD30">
        <v>-6.0999999999999999E-2</v>
      </c>
      <c r="FE30">
        <v>-1.5860000000000001</v>
      </c>
      <c r="FF30">
        <v>0.35799999999999998</v>
      </c>
      <c r="FG30">
        <v>415</v>
      </c>
      <c r="FH30">
        <v>30</v>
      </c>
      <c r="FI30">
        <v>0.28000000000000003</v>
      </c>
      <c r="FJ30">
        <v>0.05</v>
      </c>
      <c r="FK30">
        <v>-7.937479999999999</v>
      </c>
      <c r="FL30">
        <v>-1.164780337711059</v>
      </c>
      <c r="FM30">
        <v>0.1165946735918927</v>
      </c>
      <c r="FN30">
        <v>0</v>
      </c>
      <c r="FO30">
        <v>2.5643176470588238</v>
      </c>
      <c r="FP30">
        <v>7.3818188423274061E-2</v>
      </c>
      <c r="FQ30">
        <v>0.2263540166753219</v>
      </c>
      <c r="FR30">
        <v>1</v>
      </c>
      <c r="FS30">
        <v>0.62201125000000002</v>
      </c>
      <c r="FT30">
        <v>-2.6022709193245959E-2</v>
      </c>
      <c r="FU30">
        <v>3.535677401503142E-3</v>
      </c>
      <c r="FV30">
        <v>1</v>
      </c>
      <c r="FW30">
        <v>2</v>
      </c>
      <c r="FX30">
        <v>3</v>
      </c>
      <c r="FY30" t="s">
        <v>424</v>
      </c>
      <c r="FZ30">
        <v>3.3700899999999998</v>
      </c>
      <c r="GA30">
        <v>2.8945400000000001</v>
      </c>
      <c r="GB30">
        <v>2.39767E-2</v>
      </c>
      <c r="GC30">
        <v>2.63831E-2</v>
      </c>
      <c r="GD30">
        <v>0.14069200000000001</v>
      </c>
      <c r="GE30">
        <v>0.14183399999999999</v>
      </c>
      <c r="GF30">
        <v>33747.9</v>
      </c>
      <c r="GG30">
        <v>29275.9</v>
      </c>
      <c r="GH30">
        <v>30900.400000000001</v>
      </c>
      <c r="GI30">
        <v>28022.2</v>
      </c>
      <c r="GJ30">
        <v>34978.6</v>
      </c>
      <c r="GK30">
        <v>33930</v>
      </c>
      <c r="GL30">
        <v>40279.300000000003</v>
      </c>
      <c r="GM30">
        <v>39060.699999999997</v>
      </c>
      <c r="GN30">
        <v>2.34185</v>
      </c>
      <c r="GO30">
        <v>1.52155</v>
      </c>
      <c r="GP30">
        <v>0</v>
      </c>
      <c r="GQ30">
        <v>9.3568100000000001E-2</v>
      </c>
      <c r="GR30">
        <v>999.9</v>
      </c>
      <c r="GS30">
        <v>31.8644</v>
      </c>
      <c r="GT30">
        <v>45.8</v>
      </c>
      <c r="GU30">
        <v>45.3</v>
      </c>
      <c r="GV30">
        <v>44.326300000000003</v>
      </c>
      <c r="GW30">
        <v>50.818199999999997</v>
      </c>
      <c r="GX30">
        <v>44.923900000000003</v>
      </c>
      <c r="GY30">
        <v>1</v>
      </c>
      <c r="GZ30">
        <v>0.59207100000000001</v>
      </c>
      <c r="HA30">
        <v>1.1572800000000001</v>
      </c>
      <c r="HB30">
        <v>20.207899999999999</v>
      </c>
      <c r="HC30">
        <v>5.2157900000000001</v>
      </c>
      <c r="HD30">
        <v>11.974</v>
      </c>
      <c r="HE30">
        <v>4.9909999999999997</v>
      </c>
      <c r="HF30">
        <v>3.2925</v>
      </c>
      <c r="HG30">
        <v>8052.6</v>
      </c>
      <c r="HH30">
        <v>9999</v>
      </c>
      <c r="HI30">
        <v>9999</v>
      </c>
      <c r="HJ30">
        <v>924.5</v>
      </c>
      <c r="HK30">
        <v>4.9713700000000003</v>
      </c>
      <c r="HL30">
        <v>1.87469</v>
      </c>
      <c r="HM30">
        <v>1.8710199999999999</v>
      </c>
      <c r="HN30">
        <v>1.8707800000000001</v>
      </c>
      <c r="HO30">
        <v>1.8751500000000001</v>
      </c>
      <c r="HP30">
        <v>1.87195</v>
      </c>
      <c r="HQ30">
        <v>1.86737</v>
      </c>
      <c r="HR30">
        <v>1.8783300000000001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-1.296</v>
      </c>
      <c r="IG30">
        <v>0.48180000000000001</v>
      </c>
      <c r="IH30">
        <v>-1.2815022455172891</v>
      </c>
      <c r="II30">
        <v>1.7196870422270779E-5</v>
      </c>
      <c r="IJ30">
        <v>-2.1741833173098589E-6</v>
      </c>
      <c r="IK30">
        <v>9.0595066644434051E-10</v>
      </c>
      <c r="IL30">
        <v>-0.15711915281894159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76.599999999999994</v>
      </c>
      <c r="IU30">
        <v>76.400000000000006</v>
      </c>
      <c r="IV30">
        <v>0.37231399999999998</v>
      </c>
      <c r="IW30">
        <v>2.677</v>
      </c>
      <c r="IX30">
        <v>1.49902</v>
      </c>
      <c r="IY30">
        <v>2.2802699999999998</v>
      </c>
      <c r="IZ30">
        <v>1.69678</v>
      </c>
      <c r="JA30">
        <v>2.36694</v>
      </c>
      <c r="JB30">
        <v>48.825800000000001</v>
      </c>
      <c r="JC30">
        <v>12.9412</v>
      </c>
      <c r="JD30">
        <v>18</v>
      </c>
      <c r="JE30">
        <v>715.54100000000005</v>
      </c>
      <c r="JF30">
        <v>261.24799999999999</v>
      </c>
      <c r="JG30">
        <v>30.0001</v>
      </c>
      <c r="JH30">
        <v>35.017699999999998</v>
      </c>
      <c r="JI30">
        <v>29.999600000000001</v>
      </c>
      <c r="JJ30">
        <v>34.891199999999998</v>
      </c>
      <c r="JK30">
        <v>34.8904</v>
      </c>
      <c r="JL30">
        <v>7.4706999999999999</v>
      </c>
      <c r="JM30">
        <v>26.7347</v>
      </c>
      <c r="JN30">
        <v>4.4818600000000002</v>
      </c>
      <c r="JO30">
        <v>30</v>
      </c>
      <c r="JP30">
        <v>103.602</v>
      </c>
      <c r="JQ30">
        <v>33.445300000000003</v>
      </c>
      <c r="JR30">
        <v>98.473399999999998</v>
      </c>
      <c r="JS30">
        <v>98.370999999999995</v>
      </c>
    </row>
    <row r="31" spans="1:279" x14ac:dyDescent="0.2">
      <c r="A31">
        <v>16</v>
      </c>
      <c r="B31">
        <v>1658160695.0999999</v>
      </c>
      <c r="C31">
        <v>60</v>
      </c>
      <c r="D31" t="s">
        <v>449</v>
      </c>
      <c r="E31" t="s">
        <v>450</v>
      </c>
      <c r="F31">
        <v>4</v>
      </c>
      <c r="G31">
        <v>1658160693.0999999</v>
      </c>
      <c r="H31">
        <f t="shared" si="0"/>
        <v>6.8784639754196017E-4</v>
      </c>
      <c r="I31">
        <f t="shared" si="1"/>
        <v>0.6878463975419602</v>
      </c>
      <c r="J31">
        <f t="shared" si="2"/>
        <v>-0.37994910012872474</v>
      </c>
      <c r="K31">
        <f t="shared" si="3"/>
        <v>88.373128571428566</v>
      </c>
      <c r="L31">
        <f t="shared" si="4"/>
        <v>101.29590384566789</v>
      </c>
      <c r="M31">
        <f t="shared" si="5"/>
        <v>10.256279854659812</v>
      </c>
      <c r="N31">
        <f t="shared" si="6"/>
        <v>8.9478399801964681</v>
      </c>
      <c r="O31">
        <f t="shared" si="7"/>
        <v>3.9228616794742745E-2</v>
      </c>
      <c r="P31">
        <f t="shared" si="8"/>
        <v>2.7666510241917255</v>
      </c>
      <c r="Q31">
        <f t="shared" si="9"/>
        <v>3.8922207793793358E-2</v>
      </c>
      <c r="R31">
        <f t="shared" si="10"/>
        <v>2.4353709873714796E-2</v>
      </c>
      <c r="S31">
        <f t="shared" si="11"/>
        <v>194.43436671428566</v>
      </c>
      <c r="T31">
        <f t="shared" si="12"/>
        <v>34.063576718973323</v>
      </c>
      <c r="U31">
        <f t="shared" si="13"/>
        <v>33.377671428571432</v>
      </c>
      <c r="V31">
        <f t="shared" si="14"/>
        <v>5.1603108652069931</v>
      </c>
      <c r="W31">
        <f t="shared" si="15"/>
        <v>68.047626525437693</v>
      </c>
      <c r="X31">
        <f t="shared" si="16"/>
        <v>3.4470304600098851</v>
      </c>
      <c r="Y31">
        <f t="shared" si="17"/>
        <v>5.065614535021747</v>
      </c>
      <c r="Z31">
        <f t="shared" si="18"/>
        <v>1.713280405197108</v>
      </c>
      <c r="AA31">
        <f t="shared" si="19"/>
        <v>-30.334026131600442</v>
      </c>
      <c r="AB31">
        <f t="shared" si="20"/>
        <v>-49.242685661071071</v>
      </c>
      <c r="AC31">
        <f t="shared" si="21"/>
        <v>-4.0847723144220121</v>
      </c>
      <c r="AD31">
        <f t="shared" si="22"/>
        <v>110.77288260719212</v>
      </c>
      <c r="AE31">
        <f t="shared" si="23"/>
        <v>8.8120212411905783</v>
      </c>
      <c r="AF31">
        <f t="shared" si="24"/>
        <v>0.688066090655577</v>
      </c>
      <c r="AG31">
        <f t="shared" si="25"/>
        <v>-0.37994910012872474</v>
      </c>
      <c r="AH31">
        <v>100.5374037480707</v>
      </c>
      <c r="AI31">
        <v>94.053247272727234</v>
      </c>
      <c r="AJ31">
        <v>1.710753254665071</v>
      </c>
      <c r="AK31">
        <v>65.522608213015317</v>
      </c>
      <c r="AL31">
        <f t="shared" si="26"/>
        <v>0.6878463975419602</v>
      </c>
      <c r="AM31">
        <v>33.430067895534883</v>
      </c>
      <c r="AN31">
        <v>34.042991608391617</v>
      </c>
      <c r="AO31">
        <v>-1.401144221293664E-5</v>
      </c>
      <c r="AP31">
        <v>88.368658209003257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47302.491692503078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1009.4916428571426</v>
      </c>
      <c r="BI31">
        <f t="shared" si="33"/>
        <v>-0.37994910012872474</v>
      </c>
      <c r="BJ31" t="e">
        <f t="shared" si="34"/>
        <v>#DIV/0!</v>
      </c>
      <c r="BK31">
        <f t="shared" si="35"/>
        <v>-3.7637666722367604E-4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1199.975714285714</v>
      </c>
      <c r="CQ31">
        <f t="shared" si="47"/>
        <v>1009.4916428571426</v>
      </c>
      <c r="CR31">
        <f t="shared" si="48"/>
        <v>0.84126006121552455</v>
      </c>
      <c r="CS31">
        <f t="shared" si="49"/>
        <v>0.16203191814596246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1658160693.0999999</v>
      </c>
      <c r="CZ31">
        <v>88.373128571428566</v>
      </c>
      <c r="DA31">
        <v>96.557128571428578</v>
      </c>
      <c r="DB31">
        <v>34.044514285714293</v>
      </c>
      <c r="DC31">
        <v>33.43147142857142</v>
      </c>
      <c r="DD31">
        <v>89.669899999999998</v>
      </c>
      <c r="DE31">
        <v>33.562800000000003</v>
      </c>
      <c r="DF31">
        <v>650.50057142857145</v>
      </c>
      <c r="DG31">
        <v>101.14957142857141</v>
      </c>
      <c r="DH31">
        <v>0.1011155714285714</v>
      </c>
      <c r="DI31">
        <v>33.047528571428572</v>
      </c>
      <c r="DJ31">
        <v>999.89999999999986</v>
      </c>
      <c r="DK31">
        <v>33.377671428571432</v>
      </c>
      <c r="DL31">
        <v>0</v>
      </c>
      <c r="DM31">
        <v>0</v>
      </c>
      <c r="DN31">
        <v>8995.6242857142861</v>
      </c>
      <c r="DO31">
        <v>0</v>
      </c>
      <c r="DP31">
        <v>500.86214285714283</v>
      </c>
      <c r="DQ31">
        <v>-8.1840142857142855</v>
      </c>
      <c r="DR31">
        <v>91.487800000000007</v>
      </c>
      <c r="DS31">
        <v>99.896857142857144</v>
      </c>
      <c r="DT31">
        <v>0.61301314285714281</v>
      </c>
      <c r="DU31">
        <v>96.557128571428578</v>
      </c>
      <c r="DV31">
        <v>33.43147142857142</v>
      </c>
      <c r="DW31">
        <v>3.4435885714285721</v>
      </c>
      <c r="DX31">
        <v>3.38158</v>
      </c>
      <c r="DY31">
        <v>26.34414285714286</v>
      </c>
      <c r="DZ31">
        <v>26.036628571428569</v>
      </c>
      <c r="EA31">
        <v>1199.975714285714</v>
      </c>
      <c r="EB31">
        <v>0.95799871428571415</v>
      </c>
      <c r="EC31">
        <v>4.2001285714285713E-2</v>
      </c>
      <c r="ED31">
        <v>0</v>
      </c>
      <c r="EE31">
        <v>2.4876714285714279</v>
      </c>
      <c r="EF31">
        <v>0</v>
      </c>
      <c r="EG31">
        <v>13183.27142857143</v>
      </c>
      <c r="EH31">
        <v>9554.7971428571418</v>
      </c>
      <c r="EI31">
        <v>45.954999999999998</v>
      </c>
      <c r="EJ31">
        <v>48.544285714285721</v>
      </c>
      <c r="EK31">
        <v>47.401571428571437</v>
      </c>
      <c r="EL31">
        <v>46.741</v>
      </c>
      <c r="EM31">
        <v>45.767714285714291</v>
      </c>
      <c r="EN31">
        <v>1149.5742857142859</v>
      </c>
      <c r="EO31">
        <v>50.401428571428561</v>
      </c>
      <c r="EP31">
        <v>0</v>
      </c>
      <c r="EQ31">
        <v>603202.29999995232</v>
      </c>
      <c r="ER31">
        <v>0</v>
      </c>
      <c r="ES31">
        <v>2.5529000000000002</v>
      </c>
      <c r="ET31">
        <v>-0.1202598353301738</v>
      </c>
      <c r="EU31">
        <v>650.62221975322689</v>
      </c>
      <c r="EV31">
        <v>13044.473076923079</v>
      </c>
      <c r="EW31">
        <v>15</v>
      </c>
      <c r="EX31">
        <v>1658156104.5999999</v>
      </c>
      <c r="EY31" t="s">
        <v>415</v>
      </c>
      <c r="EZ31">
        <v>1658156096.5999999</v>
      </c>
      <c r="FA31">
        <v>1658156104.5999999</v>
      </c>
      <c r="FB31">
        <v>10</v>
      </c>
      <c r="FC31">
        <v>0.26800000000000002</v>
      </c>
      <c r="FD31">
        <v>-6.0999999999999999E-2</v>
      </c>
      <c r="FE31">
        <v>-1.5860000000000001</v>
      </c>
      <c r="FF31">
        <v>0.35799999999999998</v>
      </c>
      <c r="FG31">
        <v>415</v>
      </c>
      <c r="FH31">
        <v>30</v>
      </c>
      <c r="FI31">
        <v>0.28000000000000003</v>
      </c>
      <c r="FJ31">
        <v>0.05</v>
      </c>
      <c r="FK31">
        <v>-8.0147319999999986</v>
      </c>
      <c r="FL31">
        <v>-1.1633275046904179</v>
      </c>
      <c r="FM31">
        <v>0.1164529060865379</v>
      </c>
      <c r="FN31">
        <v>0</v>
      </c>
      <c r="FO31">
        <v>2.5408499999999998</v>
      </c>
      <c r="FP31">
        <v>0.1008479733145521</v>
      </c>
      <c r="FQ31">
        <v>0.20280930082222559</v>
      </c>
      <c r="FR31">
        <v>1</v>
      </c>
      <c r="FS31">
        <v>0.62019800000000003</v>
      </c>
      <c r="FT31">
        <v>-3.8372803001878647E-2</v>
      </c>
      <c r="FU31">
        <v>4.4367986149925756E-3</v>
      </c>
      <c r="FV31">
        <v>1</v>
      </c>
      <c r="FW31">
        <v>2</v>
      </c>
      <c r="FX31">
        <v>3</v>
      </c>
      <c r="FY31" t="s">
        <v>424</v>
      </c>
      <c r="FZ31">
        <v>3.3704200000000002</v>
      </c>
      <c r="GA31">
        <v>2.8948499999999999</v>
      </c>
      <c r="GB31">
        <v>2.5765E-2</v>
      </c>
      <c r="GC31">
        <v>2.82233E-2</v>
      </c>
      <c r="GD31">
        <v>0.140677</v>
      </c>
      <c r="GE31">
        <v>0.141846</v>
      </c>
      <c r="GF31">
        <v>33686</v>
      </c>
      <c r="GG31">
        <v>29221.7</v>
      </c>
      <c r="GH31">
        <v>30900.3</v>
      </c>
      <c r="GI31">
        <v>28023.200000000001</v>
      </c>
      <c r="GJ31">
        <v>34979.300000000003</v>
      </c>
      <c r="GK31">
        <v>33930.699999999997</v>
      </c>
      <c r="GL31">
        <v>40279.4</v>
      </c>
      <c r="GM31">
        <v>39062</v>
      </c>
      <c r="GN31">
        <v>2.3418299999999999</v>
      </c>
      <c r="GO31">
        <v>1.52155</v>
      </c>
      <c r="GP31">
        <v>0</v>
      </c>
      <c r="GQ31">
        <v>9.3501100000000004E-2</v>
      </c>
      <c r="GR31">
        <v>999.9</v>
      </c>
      <c r="GS31">
        <v>31.860199999999999</v>
      </c>
      <c r="GT31">
        <v>45.8</v>
      </c>
      <c r="GU31">
        <v>45.3</v>
      </c>
      <c r="GV31">
        <v>44.328200000000002</v>
      </c>
      <c r="GW31">
        <v>50.758200000000002</v>
      </c>
      <c r="GX31">
        <v>44.026400000000002</v>
      </c>
      <c r="GY31">
        <v>1</v>
      </c>
      <c r="GZ31">
        <v>0.59184400000000004</v>
      </c>
      <c r="HA31">
        <v>1.16073</v>
      </c>
      <c r="HB31">
        <v>20.207699999999999</v>
      </c>
      <c r="HC31">
        <v>5.2159399999999998</v>
      </c>
      <c r="HD31">
        <v>11.974</v>
      </c>
      <c r="HE31">
        <v>4.9907500000000002</v>
      </c>
      <c r="HF31">
        <v>3.2925499999999999</v>
      </c>
      <c r="HG31">
        <v>8052.6</v>
      </c>
      <c r="HH31">
        <v>9999</v>
      </c>
      <c r="HI31">
        <v>9999</v>
      </c>
      <c r="HJ31">
        <v>924.5</v>
      </c>
      <c r="HK31">
        <v>4.9713900000000004</v>
      </c>
      <c r="HL31">
        <v>1.87469</v>
      </c>
      <c r="HM31">
        <v>1.8710100000000001</v>
      </c>
      <c r="HN31">
        <v>1.8707499999999999</v>
      </c>
      <c r="HO31">
        <v>1.8751500000000001</v>
      </c>
      <c r="HP31">
        <v>1.87195</v>
      </c>
      <c r="HQ31">
        <v>1.86737</v>
      </c>
      <c r="HR31">
        <v>1.8783300000000001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-1.298</v>
      </c>
      <c r="IG31">
        <v>0.48170000000000002</v>
      </c>
      <c r="IH31">
        <v>-1.2815022455172891</v>
      </c>
      <c r="II31">
        <v>1.7196870422270779E-5</v>
      </c>
      <c r="IJ31">
        <v>-2.1741833173098589E-6</v>
      </c>
      <c r="IK31">
        <v>9.0595066644434051E-10</v>
      </c>
      <c r="IL31">
        <v>-0.15711915281894159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76.599999999999994</v>
      </c>
      <c r="IU31">
        <v>76.5</v>
      </c>
      <c r="IV31">
        <v>0.386963</v>
      </c>
      <c r="IW31">
        <v>2.6696800000000001</v>
      </c>
      <c r="IX31">
        <v>1.49902</v>
      </c>
      <c r="IY31">
        <v>2.2814899999999998</v>
      </c>
      <c r="IZ31">
        <v>1.69678</v>
      </c>
      <c r="JA31">
        <v>2.4206500000000002</v>
      </c>
      <c r="JB31">
        <v>48.825800000000001</v>
      </c>
      <c r="JC31">
        <v>12.932499999999999</v>
      </c>
      <c r="JD31">
        <v>18</v>
      </c>
      <c r="JE31">
        <v>715.46799999999996</v>
      </c>
      <c r="JF31">
        <v>261.23200000000003</v>
      </c>
      <c r="JG31">
        <v>30.000599999999999</v>
      </c>
      <c r="JH31">
        <v>35.013800000000003</v>
      </c>
      <c r="JI31">
        <v>29.999700000000001</v>
      </c>
      <c r="JJ31">
        <v>34.886699999999998</v>
      </c>
      <c r="JK31">
        <v>34.886499999999998</v>
      </c>
      <c r="JL31">
        <v>7.77135</v>
      </c>
      <c r="JM31">
        <v>26.7347</v>
      </c>
      <c r="JN31">
        <v>4.0986799999999999</v>
      </c>
      <c r="JO31">
        <v>30</v>
      </c>
      <c r="JP31">
        <v>110.283</v>
      </c>
      <c r="JQ31">
        <v>33.450400000000002</v>
      </c>
      <c r="JR31">
        <v>98.473399999999998</v>
      </c>
      <c r="JS31">
        <v>98.374300000000005</v>
      </c>
    </row>
    <row r="32" spans="1:279" x14ac:dyDescent="0.2">
      <c r="A32">
        <v>17</v>
      </c>
      <c r="B32">
        <v>1658160699.0999999</v>
      </c>
      <c r="C32">
        <v>64</v>
      </c>
      <c r="D32" t="s">
        <v>451</v>
      </c>
      <c r="E32" t="s">
        <v>452</v>
      </c>
      <c r="F32">
        <v>4</v>
      </c>
      <c r="G32">
        <v>1658160696.7874999</v>
      </c>
      <c r="H32">
        <f t="shared" si="0"/>
        <v>6.7188630808953729E-4</v>
      </c>
      <c r="I32">
        <f t="shared" si="1"/>
        <v>0.67188630808953731</v>
      </c>
      <c r="J32">
        <f t="shared" si="2"/>
        <v>-0.36428037133641189</v>
      </c>
      <c r="K32">
        <f t="shared" si="3"/>
        <v>94.461399999999998</v>
      </c>
      <c r="L32">
        <f t="shared" si="4"/>
        <v>106.92589152705543</v>
      </c>
      <c r="M32">
        <f t="shared" si="5"/>
        <v>10.825909625707929</v>
      </c>
      <c r="N32">
        <f t="shared" si="6"/>
        <v>9.5639191304670206</v>
      </c>
      <c r="O32">
        <f t="shared" si="7"/>
        <v>3.8327052258926006E-2</v>
      </c>
      <c r="P32">
        <f t="shared" si="8"/>
        <v>2.7664922432728214</v>
      </c>
      <c r="Q32">
        <f t="shared" si="9"/>
        <v>3.803449207333881E-2</v>
      </c>
      <c r="R32">
        <f t="shared" si="10"/>
        <v>2.3797656630631416E-2</v>
      </c>
      <c r="S32">
        <f t="shared" si="11"/>
        <v>194.43769166468405</v>
      </c>
      <c r="T32">
        <f t="shared" si="12"/>
        <v>34.045910156527626</v>
      </c>
      <c r="U32">
        <f t="shared" si="13"/>
        <v>33.372612500000002</v>
      </c>
      <c r="V32">
        <f t="shared" si="14"/>
        <v>5.1588482537638649</v>
      </c>
      <c r="W32">
        <f t="shared" si="15"/>
        <v>68.117973739695969</v>
      </c>
      <c r="X32">
        <f t="shared" si="16"/>
        <v>3.4463098636822931</v>
      </c>
      <c r="Y32">
        <f t="shared" si="17"/>
        <v>5.0593252771315846</v>
      </c>
      <c r="Z32">
        <f t="shared" si="18"/>
        <v>1.7125383900815718</v>
      </c>
      <c r="AA32">
        <f t="shared" si="19"/>
        <v>-29.630186186748595</v>
      </c>
      <c r="AB32">
        <f t="shared" si="20"/>
        <v>-51.783883473269547</v>
      </c>
      <c r="AC32">
        <f t="shared" si="21"/>
        <v>-4.2952442442134871</v>
      </c>
      <c r="AD32">
        <f t="shared" si="22"/>
        <v>108.72837776045242</v>
      </c>
      <c r="AE32">
        <f t="shared" si="23"/>
        <v>8.8562761542444068</v>
      </c>
      <c r="AF32">
        <f t="shared" si="24"/>
        <v>0.67803950506783361</v>
      </c>
      <c r="AG32">
        <f t="shared" si="25"/>
        <v>-0.36428037133641189</v>
      </c>
      <c r="AH32">
        <v>107.4086346774733</v>
      </c>
      <c r="AI32">
        <v>100.8946278787878</v>
      </c>
      <c r="AJ32">
        <v>1.714126090444684</v>
      </c>
      <c r="AK32">
        <v>65.522608213015317</v>
      </c>
      <c r="AL32">
        <f t="shared" si="26"/>
        <v>0.67188630808953731</v>
      </c>
      <c r="AM32">
        <v>33.434645582973232</v>
      </c>
      <c r="AN32">
        <v>34.033515384615413</v>
      </c>
      <c r="AO32">
        <v>-2.5434287645596762E-5</v>
      </c>
      <c r="AP32">
        <v>88.368658209003257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47301.526030095512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1009.5098640749657</v>
      </c>
      <c r="BI32">
        <f t="shared" si="33"/>
        <v>-0.36428037133641189</v>
      </c>
      <c r="BJ32" t="e">
        <f t="shared" si="34"/>
        <v>#DIV/0!</v>
      </c>
      <c r="BK32">
        <f t="shared" si="35"/>
        <v>-3.6084874878385598E-4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1199.9974999999999</v>
      </c>
      <c r="CQ32">
        <f t="shared" si="47"/>
        <v>1009.5098640749657</v>
      </c>
      <c r="CR32">
        <f t="shared" si="48"/>
        <v>0.84125997268741448</v>
      </c>
      <c r="CS32">
        <f t="shared" si="49"/>
        <v>0.16203174728671024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1658160696.7874999</v>
      </c>
      <c r="CZ32">
        <v>94.461399999999998</v>
      </c>
      <c r="DA32">
        <v>102.6905625</v>
      </c>
      <c r="DB32">
        <v>34.038687499999988</v>
      </c>
      <c r="DC32">
        <v>33.434474999999999</v>
      </c>
      <c r="DD32">
        <v>95.760387500000007</v>
      </c>
      <c r="DE32">
        <v>33.55715</v>
      </c>
      <c r="DF32">
        <v>650.39362499999993</v>
      </c>
      <c r="DG32">
        <v>101.147125</v>
      </c>
      <c r="DH32">
        <v>9.9724299999999988E-2</v>
      </c>
      <c r="DI32">
        <v>33.025412500000002</v>
      </c>
      <c r="DJ32">
        <v>999.9</v>
      </c>
      <c r="DK32">
        <v>33.372612500000002</v>
      </c>
      <c r="DL32">
        <v>0</v>
      </c>
      <c r="DM32">
        <v>0</v>
      </c>
      <c r="DN32">
        <v>8994.9987500000007</v>
      </c>
      <c r="DO32">
        <v>0</v>
      </c>
      <c r="DP32">
        <v>502.948125</v>
      </c>
      <c r="DQ32">
        <v>-8.2290850000000013</v>
      </c>
      <c r="DR32">
        <v>97.789987499999995</v>
      </c>
      <c r="DS32">
        <v>106.242625</v>
      </c>
      <c r="DT32">
        <v>0.60422050000000005</v>
      </c>
      <c r="DU32">
        <v>102.6905625</v>
      </c>
      <c r="DV32">
        <v>33.434474999999999</v>
      </c>
      <c r="DW32">
        <v>3.4429175000000001</v>
      </c>
      <c r="DX32">
        <v>3.3818025</v>
      </c>
      <c r="DY32">
        <v>26.3408625</v>
      </c>
      <c r="DZ32">
        <v>26.037724999999998</v>
      </c>
      <c r="EA32">
        <v>1199.9974999999999</v>
      </c>
      <c r="EB32">
        <v>0.95800300000000005</v>
      </c>
      <c r="EC32">
        <v>4.1996699999999998E-2</v>
      </c>
      <c r="ED32">
        <v>0</v>
      </c>
      <c r="EE32">
        <v>2.5798999999999999</v>
      </c>
      <c r="EF32">
        <v>0</v>
      </c>
      <c r="EG32">
        <v>13414.9</v>
      </c>
      <c r="EH32">
        <v>9554.9762499999997</v>
      </c>
      <c r="EI32">
        <v>46</v>
      </c>
      <c r="EJ32">
        <v>48.561999999999998</v>
      </c>
      <c r="EK32">
        <v>47.366999999999997</v>
      </c>
      <c r="EL32">
        <v>46.765500000000003</v>
      </c>
      <c r="EM32">
        <v>45.796499999999988</v>
      </c>
      <c r="EN32">
        <v>1149.5975000000001</v>
      </c>
      <c r="EO32">
        <v>50.398749999999993</v>
      </c>
      <c r="EP32">
        <v>0</v>
      </c>
      <c r="EQ32">
        <v>603205.90000009537</v>
      </c>
      <c r="ER32">
        <v>0</v>
      </c>
      <c r="ES32">
        <v>2.5756615384615391</v>
      </c>
      <c r="ET32">
        <v>-0.38456752827420781</v>
      </c>
      <c r="EU32">
        <v>2770.6188070668268</v>
      </c>
      <c r="EV32">
        <v>13124.83076923077</v>
      </c>
      <c r="EW32">
        <v>15</v>
      </c>
      <c r="EX32">
        <v>1658156104.5999999</v>
      </c>
      <c r="EY32" t="s">
        <v>415</v>
      </c>
      <c r="EZ32">
        <v>1658156096.5999999</v>
      </c>
      <c r="FA32">
        <v>1658156104.5999999</v>
      </c>
      <c r="FB32">
        <v>10</v>
      </c>
      <c r="FC32">
        <v>0.26800000000000002</v>
      </c>
      <c r="FD32">
        <v>-6.0999999999999999E-2</v>
      </c>
      <c r="FE32">
        <v>-1.5860000000000001</v>
      </c>
      <c r="FF32">
        <v>0.35799999999999998</v>
      </c>
      <c r="FG32">
        <v>415</v>
      </c>
      <c r="FH32">
        <v>30</v>
      </c>
      <c r="FI32">
        <v>0.28000000000000003</v>
      </c>
      <c r="FJ32">
        <v>0.05</v>
      </c>
      <c r="FK32">
        <v>-8.0882734999999997</v>
      </c>
      <c r="FL32">
        <v>-1.1085278048780369</v>
      </c>
      <c r="FM32">
        <v>0.1109713075202326</v>
      </c>
      <c r="FN32">
        <v>0</v>
      </c>
      <c r="FO32">
        <v>2.551108823529411</v>
      </c>
      <c r="FP32">
        <v>0.2027303272530076</v>
      </c>
      <c r="FQ32">
        <v>0.20475239906322301</v>
      </c>
      <c r="FR32">
        <v>1</v>
      </c>
      <c r="FS32">
        <v>0.61608614999999989</v>
      </c>
      <c r="FT32">
        <v>-5.8058769230769712E-2</v>
      </c>
      <c r="FU32">
        <v>6.5102324825999881E-3</v>
      </c>
      <c r="FV32">
        <v>1</v>
      </c>
      <c r="FW32">
        <v>2</v>
      </c>
      <c r="FX32">
        <v>3</v>
      </c>
      <c r="FY32" t="s">
        <v>424</v>
      </c>
      <c r="FZ32">
        <v>3.3695300000000001</v>
      </c>
      <c r="GA32">
        <v>2.8919199999999998</v>
      </c>
      <c r="GB32">
        <v>2.7552500000000001E-2</v>
      </c>
      <c r="GC32">
        <v>3.0014900000000001E-2</v>
      </c>
      <c r="GD32">
        <v>0.140652</v>
      </c>
      <c r="GE32">
        <v>0.141845</v>
      </c>
      <c r="GF32">
        <v>33624.199999999997</v>
      </c>
      <c r="GG32">
        <v>29167.3</v>
      </c>
      <c r="GH32">
        <v>30900.3</v>
      </c>
      <c r="GI32">
        <v>28022.5</v>
      </c>
      <c r="GJ32">
        <v>34980.1</v>
      </c>
      <c r="GK32">
        <v>33930</v>
      </c>
      <c r="GL32">
        <v>40279.1</v>
      </c>
      <c r="GM32">
        <v>39061.1</v>
      </c>
      <c r="GN32">
        <v>2.3424700000000001</v>
      </c>
      <c r="GO32">
        <v>1.52155</v>
      </c>
      <c r="GP32">
        <v>0</v>
      </c>
      <c r="GQ32">
        <v>9.2897599999999997E-2</v>
      </c>
      <c r="GR32">
        <v>999.9</v>
      </c>
      <c r="GS32">
        <v>31.853100000000001</v>
      </c>
      <c r="GT32">
        <v>45.8</v>
      </c>
      <c r="GU32">
        <v>45.4</v>
      </c>
      <c r="GV32">
        <v>44.557299999999998</v>
      </c>
      <c r="GW32">
        <v>50.908200000000001</v>
      </c>
      <c r="GX32">
        <v>44.751600000000003</v>
      </c>
      <c r="GY32">
        <v>1</v>
      </c>
      <c r="GZ32">
        <v>0.591364</v>
      </c>
      <c r="HA32">
        <v>1.1601399999999999</v>
      </c>
      <c r="HB32">
        <v>20.207899999999999</v>
      </c>
      <c r="HC32">
        <v>5.21624</v>
      </c>
      <c r="HD32">
        <v>11.974</v>
      </c>
      <c r="HE32">
        <v>4.9908999999999999</v>
      </c>
      <c r="HF32">
        <v>3.2925</v>
      </c>
      <c r="HG32">
        <v>8052.8</v>
      </c>
      <c r="HH32">
        <v>9999</v>
      </c>
      <c r="HI32">
        <v>9999</v>
      </c>
      <c r="HJ32">
        <v>924.5</v>
      </c>
      <c r="HK32">
        <v>4.9713900000000004</v>
      </c>
      <c r="HL32">
        <v>1.87469</v>
      </c>
      <c r="HM32">
        <v>1.87103</v>
      </c>
      <c r="HN32">
        <v>1.87077</v>
      </c>
      <c r="HO32">
        <v>1.8751500000000001</v>
      </c>
      <c r="HP32">
        <v>1.87195</v>
      </c>
      <c r="HQ32">
        <v>1.86737</v>
      </c>
      <c r="HR32">
        <v>1.8783099999999999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-1.3</v>
      </c>
      <c r="IG32">
        <v>0.48130000000000001</v>
      </c>
      <c r="IH32">
        <v>-1.2815022455172891</v>
      </c>
      <c r="II32">
        <v>1.7196870422270779E-5</v>
      </c>
      <c r="IJ32">
        <v>-2.1741833173098589E-6</v>
      </c>
      <c r="IK32">
        <v>9.0595066644434051E-10</v>
      </c>
      <c r="IL32">
        <v>-0.15711915281894159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76.7</v>
      </c>
      <c r="IU32">
        <v>76.599999999999994</v>
      </c>
      <c r="IV32">
        <v>0.401611</v>
      </c>
      <c r="IW32">
        <v>2.68188</v>
      </c>
      <c r="IX32">
        <v>1.49902</v>
      </c>
      <c r="IY32">
        <v>2.2814899999999998</v>
      </c>
      <c r="IZ32">
        <v>1.69678</v>
      </c>
      <c r="JA32">
        <v>2.2253400000000001</v>
      </c>
      <c r="JB32">
        <v>48.825800000000001</v>
      </c>
      <c r="JC32">
        <v>12.9237</v>
      </c>
      <c r="JD32">
        <v>18</v>
      </c>
      <c r="JE32">
        <v>715.97299999999996</v>
      </c>
      <c r="JF32">
        <v>261.21499999999997</v>
      </c>
      <c r="JG32">
        <v>30.0002</v>
      </c>
      <c r="JH32">
        <v>35.009300000000003</v>
      </c>
      <c r="JI32">
        <v>29.999700000000001</v>
      </c>
      <c r="JJ32">
        <v>34.883499999999998</v>
      </c>
      <c r="JK32">
        <v>34.8825</v>
      </c>
      <c r="JL32">
        <v>8.0615400000000008</v>
      </c>
      <c r="JM32">
        <v>26.7347</v>
      </c>
      <c r="JN32">
        <v>4.0986799999999999</v>
      </c>
      <c r="JO32">
        <v>30</v>
      </c>
      <c r="JP32">
        <v>116.968</v>
      </c>
      <c r="JQ32">
        <v>33.468200000000003</v>
      </c>
      <c r="JR32">
        <v>98.473100000000002</v>
      </c>
      <c r="JS32">
        <v>98.372</v>
      </c>
    </row>
    <row r="33" spans="1:279" x14ac:dyDescent="0.2">
      <c r="A33">
        <v>18</v>
      </c>
      <c r="B33">
        <v>1658160703.0999999</v>
      </c>
      <c r="C33">
        <v>68</v>
      </c>
      <c r="D33" t="s">
        <v>453</v>
      </c>
      <c r="E33" t="s">
        <v>454</v>
      </c>
      <c r="F33">
        <v>4</v>
      </c>
      <c r="G33">
        <v>1658160701.0999999</v>
      </c>
      <c r="H33">
        <f t="shared" si="0"/>
        <v>6.6829385210054619E-4</v>
      </c>
      <c r="I33">
        <f t="shared" si="1"/>
        <v>0.66829385210054615</v>
      </c>
      <c r="J33">
        <f t="shared" si="2"/>
        <v>-0.25382814691154637</v>
      </c>
      <c r="K33">
        <f t="shared" si="3"/>
        <v>101.5480428571429</v>
      </c>
      <c r="L33">
        <f t="shared" si="4"/>
        <v>109.2687681810112</v>
      </c>
      <c r="M33">
        <f t="shared" si="5"/>
        <v>11.062985415859833</v>
      </c>
      <c r="N33">
        <f t="shared" si="6"/>
        <v>10.281295706350891</v>
      </c>
      <c r="O33">
        <f t="shared" si="7"/>
        <v>3.8253339668058252E-2</v>
      </c>
      <c r="P33">
        <f t="shared" si="8"/>
        <v>2.76706942672446</v>
      </c>
      <c r="Q33">
        <f t="shared" si="9"/>
        <v>3.7961959409278032E-2</v>
      </c>
      <c r="R33">
        <f t="shared" si="10"/>
        <v>2.3752218846136312E-2</v>
      </c>
      <c r="S33">
        <f t="shared" si="11"/>
        <v>194.43975599999993</v>
      </c>
      <c r="T33">
        <f t="shared" si="12"/>
        <v>34.029850418121505</v>
      </c>
      <c r="U33">
        <f t="shared" si="13"/>
        <v>33.349028571428583</v>
      </c>
      <c r="V33">
        <f t="shared" si="14"/>
        <v>5.1520345476875526</v>
      </c>
      <c r="W33">
        <f t="shared" si="15"/>
        <v>68.163597714818735</v>
      </c>
      <c r="X33">
        <f t="shared" si="16"/>
        <v>3.4453512276188034</v>
      </c>
      <c r="Y33">
        <f t="shared" si="17"/>
        <v>5.0545325410102082</v>
      </c>
      <c r="Z33">
        <f t="shared" si="18"/>
        <v>1.7066833200687492</v>
      </c>
      <c r="AA33">
        <f t="shared" si="19"/>
        <v>-29.471758877634088</v>
      </c>
      <c r="AB33">
        <f t="shared" si="20"/>
        <v>-50.793061963068794</v>
      </c>
      <c r="AC33">
        <f t="shared" si="21"/>
        <v>-4.2113464397744336</v>
      </c>
      <c r="AD33">
        <f t="shared" si="22"/>
        <v>109.96358871952259</v>
      </c>
      <c r="AE33">
        <f t="shared" si="23"/>
        <v>8.7665504661680416</v>
      </c>
      <c r="AF33">
        <f t="shared" si="24"/>
        <v>0.66907818343487402</v>
      </c>
      <c r="AG33">
        <f t="shared" si="25"/>
        <v>-0.25382814691154637</v>
      </c>
      <c r="AH33">
        <v>114.1049349666721</v>
      </c>
      <c r="AI33">
        <v>107.639393939394</v>
      </c>
      <c r="AJ33">
        <v>1.6753816391992129</v>
      </c>
      <c r="AK33">
        <v>65.522608213015317</v>
      </c>
      <c r="AL33">
        <f t="shared" si="26"/>
        <v>0.66829385210054615</v>
      </c>
      <c r="AM33">
        <v>33.433065483532523</v>
      </c>
      <c r="AN33">
        <v>34.029060839160877</v>
      </c>
      <c r="AO33">
        <v>-7.0327595781913041E-5</v>
      </c>
      <c r="AP33">
        <v>88.368658209003257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47320.004454973357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1009.5203999999999</v>
      </c>
      <c r="BI33">
        <f t="shared" si="33"/>
        <v>-0.25382814691154637</v>
      </c>
      <c r="BJ33" t="e">
        <f t="shared" si="34"/>
        <v>#DIV/0!</v>
      </c>
      <c r="BK33">
        <f t="shared" si="35"/>
        <v>-2.5143439093607857E-4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1200.01</v>
      </c>
      <c r="CQ33">
        <f t="shared" si="47"/>
        <v>1009.5203999999999</v>
      </c>
      <c r="CR33">
        <f t="shared" si="48"/>
        <v>0.8412599895000874</v>
      </c>
      <c r="CS33">
        <f t="shared" si="49"/>
        <v>0.16203177973516883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1658160701.0999999</v>
      </c>
      <c r="CZ33">
        <v>101.5480428571429</v>
      </c>
      <c r="DA33">
        <v>109.6991428571429</v>
      </c>
      <c r="DB33">
        <v>34.029628571428567</v>
      </c>
      <c r="DC33">
        <v>33.433314285714289</v>
      </c>
      <c r="DD33">
        <v>102.84957142857139</v>
      </c>
      <c r="DE33">
        <v>33.548357142857142</v>
      </c>
      <c r="DF33">
        <v>650.3044285714285</v>
      </c>
      <c r="DG33">
        <v>101.1464285714286</v>
      </c>
      <c r="DH33">
        <v>9.9202728571428561E-2</v>
      </c>
      <c r="DI33">
        <v>33.008542857142857</v>
      </c>
      <c r="DJ33">
        <v>999.89999999999986</v>
      </c>
      <c r="DK33">
        <v>33.349028571428583</v>
      </c>
      <c r="DL33">
        <v>0</v>
      </c>
      <c r="DM33">
        <v>0</v>
      </c>
      <c r="DN33">
        <v>8998.1257142857139</v>
      </c>
      <c r="DO33">
        <v>0</v>
      </c>
      <c r="DP33">
        <v>502.26214285714292</v>
      </c>
      <c r="DQ33">
        <v>-8.1511942857142863</v>
      </c>
      <c r="DR33">
        <v>105.1254285714286</v>
      </c>
      <c r="DS33">
        <v>113.49342857142859</v>
      </c>
      <c r="DT33">
        <v>0.59630257142857146</v>
      </c>
      <c r="DU33">
        <v>109.6991428571429</v>
      </c>
      <c r="DV33">
        <v>33.433314285714289</v>
      </c>
      <c r="DW33">
        <v>3.4419785714285709</v>
      </c>
      <c r="DX33">
        <v>3.3816642857142858</v>
      </c>
      <c r="DY33">
        <v>26.33624285714286</v>
      </c>
      <c r="DZ33">
        <v>26.03705714285714</v>
      </c>
      <c r="EA33">
        <v>1200.01</v>
      </c>
      <c r="EB33">
        <v>0.95800157142857145</v>
      </c>
      <c r="EC33">
        <v>4.1998228571428577E-2</v>
      </c>
      <c r="ED33">
        <v>0</v>
      </c>
      <c r="EE33">
        <v>2.5382285714285722</v>
      </c>
      <c r="EF33">
        <v>0</v>
      </c>
      <c r="EG33">
        <v>13570.27142857143</v>
      </c>
      <c r="EH33">
        <v>9555.0871428571427</v>
      </c>
      <c r="EI33">
        <v>46</v>
      </c>
      <c r="EJ33">
        <v>48.561999999999998</v>
      </c>
      <c r="EK33">
        <v>47.366</v>
      </c>
      <c r="EL33">
        <v>46.767714285714291</v>
      </c>
      <c r="EM33">
        <v>45.83</v>
      </c>
      <c r="EN33">
        <v>1149.6099999999999</v>
      </c>
      <c r="EO33">
        <v>50.399999999999991</v>
      </c>
      <c r="EP33">
        <v>0</v>
      </c>
      <c r="EQ33">
        <v>603210.10000014305</v>
      </c>
      <c r="ER33">
        <v>0</v>
      </c>
      <c r="ES33">
        <v>2.5696720000000002</v>
      </c>
      <c r="ET33">
        <v>9.4984611311387898E-2</v>
      </c>
      <c r="EU33">
        <v>3194.8307644543779</v>
      </c>
      <c r="EV33">
        <v>13316.487999999999</v>
      </c>
      <c r="EW33">
        <v>15</v>
      </c>
      <c r="EX33">
        <v>1658156104.5999999</v>
      </c>
      <c r="EY33" t="s">
        <v>415</v>
      </c>
      <c r="EZ33">
        <v>1658156096.5999999</v>
      </c>
      <c r="FA33">
        <v>1658156104.5999999</v>
      </c>
      <c r="FB33">
        <v>10</v>
      </c>
      <c r="FC33">
        <v>0.26800000000000002</v>
      </c>
      <c r="FD33">
        <v>-6.0999999999999999E-2</v>
      </c>
      <c r="FE33">
        <v>-1.5860000000000001</v>
      </c>
      <c r="FF33">
        <v>0.35799999999999998</v>
      </c>
      <c r="FG33">
        <v>415</v>
      </c>
      <c r="FH33">
        <v>30</v>
      </c>
      <c r="FI33">
        <v>0.28000000000000003</v>
      </c>
      <c r="FJ33">
        <v>0.05</v>
      </c>
      <c r="FK33">
        <v>-8.1324305000000017</v>
      </c>
      <c r="FL33">
        <v>-0.72141050656658923</v>
      </c>
      <c r="FM33">
        <v>8.8013450078667024E-2</v>
      </c>
      <c r="FN33">
        <v>0</v>
      </c>
      <c r="FO33">
        <v>2.574891176470588</v>
      </c>
      <c r="FP33">
        <v>9.9375091093487911E-2</v>
      </c>
      <c r="FQ33">
        <v>0.2163096138404218</v>
      </c>
      <c r="FR33">
        <v>1</v>
      </c>
      <c r="FS33">
        <v>0.61081045</v>
      </c>
      <c r="FT33">
        <v>-7.9852345215760054E-2</v>
      </c>
      <c r="FU33">
        <v>8.6175926451358791E-3</v>
      </c>
      <c r="FV33">
        <v>1</v>
      </c>
      <c r="FW33">
        <v>2</v>
      </c>
      <c r="FX33">
        <v>3</v>
      </c>
      <c r="FY33" t="s">
        <v>424</v>
      </c>
      <c r="FZ33">
        <v>3.3701699999999999</v>
      </c>
      <c r="GA33">
        <v>2.8936799999999998</v>
      </c>
      <c r="GB33">
        <v>2.9292200000000001E-2</v>
      </c>
      <c r="GC33">
        <v>3.17577E-2</v>
      </c>
      <c r="GD33">
        <v>0.14064099999999999</v>
      </c>
      <c r="GE33">
        <v>0.141851</v>
      </c>
      <c r="GF33">
        <v>33564.699999999997</v>
      </c>
      <c r="GG33">
        <v>29114.6</v>
      </c>
      <c r="GH33">
        <v>30900.9</v>
      </c>
      <c r="GI33">
        <v>28022.3</v>
      </c>
      <c r="GJ33">
        <v>34981.199999999997</v>
      </c>
      <c r="GK33">
        <v>33929.800000000003</v>
      </c>
      <c r="GL33">
        <v>40279.800000000003</v>
      </c>
      <c r="GM33">
        <v>39061.1</v>
      </c>
      <c r="GN33">
        <v>2.3426999999999998</v>
      </c>
      <c r="GO33">
        <v>1.5213699999999999</v>
      </c>
      <c r="GP33">
        <v>0</v>
      </c>
      <c r="GQ33">
        <v>9.2890100000000003E-2</v>
      </c>
      <c r="GR33">
        <v>999.9</v>
      </c>
      <c r="GS33">
        <v>31.838999999999999</v>
      </c>
      <c r="GT33">
        <v>45.8</v>
      </c>
      <c r="GU33">
        <v>45.4</v>
      </c>
      <c r="GV33">
        <v>44.552900000000001</v>
      </c>
      <c r="GW33">
        <v>50.8782</v>
      </c>
      <c r="GX33">
        <v>44.162700000000001</v>
      </c>
      <c r="GY33">
        <v>1</v>
      </c>
      <c r="GZ33">
        <v>0.59121900000000005</v>
      </c>
      <c r="HA33">
        <v>1.1605000000000001</v>
      </c>
      <c r="HB33">
        <v>20.207999999999998</v>
      </c>
      <c r="HC33">
        <v>5.2157900000000001</v>
      </c>
      <c r="HD33">
        <v>11.974</v>
      </c>
      <c r="HE33">
        <v>4.9911000000000003</v>
      </c>
      <c r="HF33">
        <v>3.2925800000000001</v>
      </c>
      <c r="HG33">
        <v>8052.8</v>
      </c>
      <c r="HH33">
        <v>9999</v>
      </c>
      <c r="HI33">
        <v>9999</v>
      </c>
      <c r="HJ33">
        <v>924.5</v>
      </c>
      <c r="HK33">
        <v>4.9713900000000004</v>
      </c>
      <c r="HL33">
        <v>1.87469</v>
      </c>
      <c r="HM33">
        <v>1.8710100000000001</v>
      </c>
      <c r="HN33">
        <v>1.87079</v>
      </c>
      <c r="HO33">
        <v>1.8751500000000001</v>
      </c>
      <c r="HP33">
        <v>1.87195</v>
      </c>
      <c r="HQ33">
        <v>1.86737</v>
      </c>
      <c r="HR33">
        <v>1.8783000000000001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-1.3029999999999999</v>
      </c>
      <c r="IG33">
        <v>0.48130000000000001</v>
      </c>
      <c r="IH33">
        <v>-1.2815022455172891</v>
      </c>
      <c r="II33">
        <v>1.7196870422270779E-5</v>
      </c>
      <c r="IJ33">
        <v>-2.1741833173098589E-6</v>
      </c>
      <c r="IK33">
        <v>9.0595066644434051E-10</v>
      </c>
      <c r="IL33">
        <v>-0.15711915281894159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76.8</v>
      </c>
      <c r="IU33">
        <v>76.599999999999994</v>
      </c>
      <c r="IV33">
        <v>0.41626000000000002</v>
      </c>
      <c r="IW33">
        <v>2.66357</v>
      </c>
      <c r="IX33">
        <v>1.49902</v>
      </c>
      <c r="IY33">
        <v>2.2790499999999998</v>
      </c>
      <c r="IZ33">
        <v>1.69678</v>
      </c>
      <c r="JA33">
        <v>2.3974600000000001</v>
      </c>
      <c r="JB33">
        <v>48.825800000000001</v>
      </c>
      <c r="JC33">
        <v>12.932499999999999</v>
      </c>
      <c r="JD33">
        <v>18</v>
      </c>
      <c r="JE33">
        <v>716.11599999999999</v>
      </c>
      <c r="JF33">
        <v>261.11900000000003</v>
      </c>
      <c r="JG33">
        <v>30.0002</v>
      </c>
      <c r="JH33">
        <v>35.004199999999997</v>
      </c>
      <c r="JI33">
        <v>29.999700000000001</v>
      </c>
      <c r="JJ33">
        <v>34.879600000000003</v>
      </c>
      <c r="JK33">
        <v>34.878599999999999</v>
      </c>
      <c r="JL33">
        <v>8.3534299999999995</v>
      </c>
      <c r="JM33">
        <v>26.7347</v>
      </c>
      <c r="JN33">
        <v>4.0986799999999999</v>
      </c>
      <c r="JO33">
        <v>30</v>
      </c>
      <c r="JP33">
        <v>123.804</v>
      </c>
      <c r="JQ33">
        <v>33.475200000000001</v>
      </c>
      <c r="JR33">
        <v>98.474800000000002</v>
      </c>
      <c r="JS33">
        <v>98.371600000000001</v>
      </c>
    </row>
    <row r="34" spans="1:279" x14ac:dyDescent="0.2">
      <c r="A34">
        <v>19</v>
      </c>
      <c r="B34">
        <v>1658160707.0999999</v>
      </c>
      <c r="C34">
        <v>72</v>
      </c>
      <c r="D34" t="s">
        <v>455</v>
      </c>
      <c r="E34" t="s">
        <v>456</v>
      </c>
      <c r="F34">
        <v>4</v>
      </c>
      <c r="G34">
        <v>1658160704.7874999</v>
      </c>
      <c r="H34">
        <f t="shared" si="0"/>
        <v>6.6578768478817152E-4</v>
      </c>
      <c r="I34">
        <f t="shared" si="1"/>
        <v>0.66578768478817152</v>
      </c>
      <c r="J34">
        <f t="shared" si="2"/>
        <v>-0.17878212593372128</v>
      </c>
      <c r="K34">
        <f t="shared" si="3"/>
        <v>107.4975</v>
      </c>
      <c r="L34">
        <f t="shared" si="4"/>
        <v>111.96129138464588</v>
      </c>
      <c r="M34">
        <f t="shared" si="5"/>
        <v>11.335720697777946</v>
      </c>
      <c r="N34">
        <f t="shared" si="6"/>
        <v>10.88377617513347</v>
      </c>
      <c r="O34">
        <f t="shared" si="7"/>
        <v>3.8144647967259866E-2</v>
      </c>
      <c r="P34">
        <f t="shared" si="8"/>
        <v>2.7670322854671099</v>
      </c>
      <c r="Q34">
        <f t="shared" si="9"/>
        <v>3.7854910567385248E-2</v>
      </c>
      <c r="R34">
        <f t="shared" si="10"/>
        <v>2.3685167274212125E-2</v>
      </c>
      <c r="S34">
        <f t="shared" si="11"/>
        <v>194.43536700000001</v>
      </c>
      <c r="T34">
        <f t="shared" si="12"/>
        <v>34.025893339678333</v>
      </c>
      <c r="U34">
        <f t="shared" si="13"/>
        <v>33.343712500000002</v>
      </c>
      <c r="V34">
        <f t="shared" si="14"/>
        <v>5.1504997466547406</v>
      </c>
      <c r="W34">
        <f t="shared" si="15"/>
        <v>68.181802052208752</v>
      </c>
      <c r="X34">
        <f t="shared" si="16"/>
        <v>3.4453749087867154</v>
      </c>
      <c r="Y34">
        <f t="shared" si="17"/>
        <v>5.0532177283147979</v>
      </c>
      <c r="Z34">
        <f t="shared" si="18"/>
        <v>1.7051248378680253</v>
      </c>
      <c r="AA34">
        <f t="shared" si="19"/>
        <v>-29.361236899158364</v>
      </c>
      <c r="AB34">
        <f t="shared" si="20"/>
        <v>-50.690087906280723</v>
      </c>
      <c r="AC34">
        <f t="shared" si="21"/>
        <v>-4.2026602828786599</v>
      </c>
      <c r="AD34">
        <f t="shared" si="22"/>
        <v>110.18138191168225</v>
      </c>
      <c r="AE34">
        <f t="shared" si="23"/>
        <v>8.7307678527048704</v>
      </c>
      <c r="AF34">
        <f t="shared" si="24"/>
        <v>0.66491226373782852</v>
      </c>
      <c r="AG34">
        <f t="shared" si="25"/>
        <v>-0.17878212593372128</v>
      </c>
      <c r="AH34">
        <v>120.7461249780021</v>
      </c>
      <c r="AI34">
        <v>114.2887575757576</v>
      </c>
      <c r="AJ34">
        <v>1.655658145972299</v>
      </c>
      <c r="AK34">
        <v>65.522608213015317</v>
      </c>
      <c r="AL34">
        <f t="shared" si="26"/>
        <v>0.66578768478817152</v>
      </c>
      <c r="AM34">
        <v>33.436499949859048</v>
      </c>
      <c r="AN34">
        <v>34.029758741258753</v>
      </c>
      <c r="AO34">
        <v>6.2296128842293826E-6</v>
      </c>
      <c r="AP34">
        <v>88.368658209003257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47319.701988961489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1009.4972999999999</v>
      </c>
      <c r="BI34">
        <f t="shared" si="33"/>
        <v>-0.17878212593372128</v>
      </c>
      <c r="BJ34" t="e">
        <f t="shared" si="34"/>
        <v>#DIV/0!</v>
      </c>
      <c r="BK34">
        <f t="shared" si="35"/>
        <v>-1.7710015265392121E-4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1199.9825000000001</v>
      </c>
      <c r="CQ34">
        <f t="shared" si="47"/>
        <v>1009.4972999999999</v>
      </c>
      <c r="CR34">
        <f t="shared" si="48"/>
        <v>0.84126001837526787</v>
      </c>
      <c r="CS34">
        <f t="shared" si="49"/>
        <v>0.16203183546426719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1658160704.7874999</v>
      </c>
      <c r="CZ34">
        <v>107.4975</v>
      </c>
      <c r="DA34">
        <v>115.617625</v>
      </c>
      <c r="DB34">
        <v>34.029474999999998</v>
      </c>
      <c r="DC34">
        <v>33.4369625</v>
      </c>
      <c r="DD34">
        <v>108.801625</v>
      </c>
      <c r="DE34">
        <v>33.548225000000002</v>
      </c>
      <c r="DF34">
        <v>650.40212499999996</v>
      </c>
      <c r="DG34">
        <v>101.14687499999999</v>
      </c>
      <c r="DH34">
        <v>9.9909112499999994E-2</v>
      </c>
      <c r="DI34">
        <v>33.003912499999998</v>
      </c>
      <c r="DJ34">
        <v>999.9</v>
      </c>
      <c r="DK34">
        <v>33.343712500000002</v>
      </c>
      <c r="DL34">
        <v>0</v>
      </c>
      <c r="DM34">
        <v>0</v>
      </c>
      <c r="DN34">
        <v>8997.8887500000019</v>
      </c>
      <c r="DO34">
        <v>0</v>
      </c>
      <c r="DP34">
        <v>502.85362500000002</v>
      </c>
      <c r="DQ34">
        <v>-8.1202475000000014</v>
      </c>
      <c r="DR34">
        <v>111.284375</v>
      </c>
      <c r="DS34">
        <v>119.617375</v>
      </c>
      <c r="DT34">
        <v>0.59252162500000005</v>
      </c>
      <c r="DU34">
        <v>115.617625</v>
      </c>
      <c r="DV34">
        <v>33.4369625</v>
      </c>
      <c r="DW34">
        <v>3.4419662500000001</v>
      </c>
      <c r="DX34">
        <v>3.3820375</v>
      </c>
      <c r="DY34">
        <v>26.336175000000001</v>
      </c>
      <c r="DZ34">
        <v>26.038900000000002</v>
      </c>
      <c r="EA34">
        <v>1199.9825000000001</v>
      </c>
      <c r="EB34">
        <v>0.95799925000000008</v>
      </c>
      <c r="EC34">
        <v>4.2000712500000002E-2</v>
      </c>
      <c r="ED34">
        <v>0</v>
      </c>
      <c r="EE34">
        <v>2.6647750000000001</v>
      </c>
      <c r="EF34">
        <v>0</v>
      </c>
      <c r="EG34">
        <v>13714.2875</v>
      </c>
      <c r="EH34">
        <v>9554.8537500000002</v>
      </c>
      <c r="EI34">
        <v>46</v>
      </c>
      <c r="EJ34">
        <v>48.561999999999998</v>
      </c>
      <c r="EK34">
        <v>47.390500000000003</v>
      </c>
      <c r="EL34">
        <v>46.804250000000003</v>
      </c>
      <c r="EM34">
        <v>45.875</v>
      </c>
      <c r="EN34">
        <v>1149.5825</v>
      </c>
      <c r="EO34">
        <v>50.4</v>
      </c>
      <c r="EP34">
        <v>0</v>
      </c>
      <c r="EQ34">
        <v>603214.29999995232</v>
      </c>
      <c r="ER34">
        <v>0</v>
      </c>
      <c r="ES34">
        <v>2.6130115384615382</v>
      </c>
      <c r="ET34">
        <v>0.53482735067852116</v>
      </c>
      <c r="EU34">
        <v>2492.1709414836541</v>
      </c>
      <c r="EV34">
        <v>13511.038461538459</v>
      </c>
      <c r="EW34">
        <v>15</v>
      </c>
      <c r="EX34">
        <v>1658156104.5999999</v>
      </c>
      <c r="EY34" t="s">
        <v>415</v>
      </c>
      <c r="EZ34">
        <v>1658156096.5999999</v>
      </c>
      <c r="FA34">
        <v>1658156104.5999999</v>
      </c>
      <c r="FB34">
        <v>10</v>
      </c>
      <c r="FC34">
        <v>0.26800000000000002</v>
      </c>
      <c r="FD34">
        <v>-6.0999999999999999E-2</v>
      </c>
      <c r="FE34">
        <v>-1.5860000000000001</v>
      </c>
      <c r="FF34">
        <v>0.35799999999999998</v>
      </c>
      <c r="FG34">
        <v>415</v>
      </c>
      <c r="FH34">
        <v>30</v>
      </c>
      <c r="FI34">
        <v>0.28000000000000003</v>
      </c>
      <c r="FJ34">
        <v>0.05</v>
      </c>
      <c r="FK34">
        <v>-8.1596772499999997</v>
      </c>
      <c r="FL34">
        <v>-4.3777373358330443E-2</v>
      </c>
      <c r="FM34">
        <v>4.8311511671003428E-2</v>
      </c>
      <c r="FN34">
        <v>1</v>
      </c>
      <c r="FO34">
        <v>2.586908823529412</v>
      </c>
      <c r="FP34">
        <v>0.3366432388128171</v>
      </c>
      <c r="FQ34">
        <v>0.2109947132982066</v>
      </c>
      <c r="FR34">
        <v>1</v>
      </c>
      <c r="FS34">
        <v>0.60607947500000003</v>
      </c>
      <c r="FT34">
        <v>-0.1063476135084432</v>
      </c>
      <c r="FU34">
        <v>1.0441108090110691E-2</v>
      </c>
      <c r="FV34">
        <v>0</v>
      </c>
      <c r="FW34">
        <v>2</v>
      </c>
      <c r="FX34">
        <v>3</v>
      </c>
      <c r="FY34" t="s">
        <v>424</v>
      </c>
      <c r="FZ34">
        <v>3.3697900000000001</v>
      </c>
      <c r="GA34">
        <v>2.8935300000000002</v>
      </c>
      <c r="GB34">
        <v>3.10046E-2</v>
      </c>
      <c r="GC34">
        <v>3.3478599999999997E-2</v>
      </c>
      <c r="GD34">
        <v>0.14064699999999999</v>
      </c>
      <c r="GE34">
        <v>0.14186499999999999</v>
      </c>
      <c r="GF34">
        <v>33506.199999999997</v>
      </c>
      <c r="GG34">
        <v>29063.7</v>
      </c>
      <c r="GH34">
        <v>30901.5</v>
      </c>
      <c r="GI34">
        <v>28023</v>
      </c>
      <c r="GJ34">
        <v>34981.4</v>
      </c>
      <c r="GK34">
        <v>33929.699999999997</v>
      </c>
      <c r="GL34">
        <v>40280.400000000001</v>
      </c>
      <c r="GM34">
        <v>39061.599999999999</v>
      </c>
      <c r="GN34">
        <v>2.3425799999999999</v>
      </c>
      <c r="GO34">
        <v>1.52145</v>
      </c>
      <c r="GP34">
        <v>0</v>
      </c>
      <c r="GQ34">
        <v>9.3679899999999997E-2</v>
      </c>
      <c r="GR34">
        <v>999.9</v>
      </c>
      <c r="GS34">
        <v>31.824200000000001</v>
      </c>
      <c r="GT34">
        <v>45.8</v>
      </c>
      <c r="GU34">
        <v>45.4</v>
      </c>
      <c r="GV34">
        <v>44.554200000000002</v>
      </c>
      <c r="GW34">
        <v>51.028199999999998</v>
      </c>
      <c r="GX34">
        <v>44.767600000000002</v>
      </c>
      <c r="GY34">
        <v>1</v>
      </c>
      <c r="GZ34">
        <v>0.59074400000000005</v>
      </c>
      <c r="HA34">
        <v>1.1607799999999999</v>
      </c>
      <c r="HB34">
        <v>20.207899999999999</v>
      </c>
      <c r="HC34">
        <v>5.2160900000000003</v>
      </c>
      <c r="HD34">
        <v>11.974</v>
      </c>
      <c r="HE34">
        <v>4.9912000000000001</v>
      </c>
      <c r="HF34">
        <v>3.2925800000000001</v>
      </c>
      <c r="HG34">
        <v>8053</v>
      </c>
      <c r="HH34">
        <v>9999</v>
      </c>
      <c r="HI34">
        <v>9999</v>
      </c>
      <c r="HJ34">
        <v>924.5</v>
      </c>
      <c r="HK34">
        <v>4.9713900000000004</v>
      </c>
      <c r="HL34">
        <v>1.87469</v>
      </c>
      <c r="HM34">
        <v>1.8710100000000001</v>
      </c>
      <c r="HN34">
        <v>1.8707800000000001</v>
      </c>
      <c r="HO34">
        <v>1.8751500000000001</v>
      </c>
      <c r="HP34">
        <v>1.8719399999999999</v>
      </c>
      <c r="HQ34">
        <v>1.86737</v>
      </c>
      <c r="HR34">
        <v>1.87832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-1.306</v>
      </c>
      <c r="IG34">
        <v>0.48120000000000002</v>
      </c>
      <c r="IH34">
        <v>-1.2815022455172891</v>
      </c>
      <c r="II34">
        <v>1.7196870422270779E-5</v>
      </c>
      <c r="IJ34">
        <v>-2.1741833173098589E-6</v>
      </c>
      <c r="IK34">
        <v>9.0595066644434051E-10</v>
      </c>
      <c r="IL34">
        <v>-0.15711915281894159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76.8</v>
      </c>
      <c r="IU34">
        <v>76.7</v>
      </c>
      <c r="IV34">
        <v>0.43090800000000001</v>
      </c>
      <c r="IW34">
        <v>2.67822</v>
      </c>
      <c r="IX34">
        <v>1.49902</v>
      </c>
      <c r="IY34">
        <v>2.2814899999999998</v>
      </c>
      <c r="IZ34">
        <v>1.69678</v>
      </c>
      <c r="JA34">
        <v>2.2375500000000001</v>
      </c>
      <c r="JB34">
        <v>48.825800000000001</v>
      </c>
      <c r="JC34">
        <v>12.914999999999999</v>
      </c>
      <c r="JD34">
        <v>18</v>
      </c>
      <c r="JE34">
        <v>715.96400000000006</v>
      </c>
      <c r="JF34">
        <v>261.137</v>
      </c>
      <c r="JG34">
        <v>30.0002</v>
      </c>
      <c r="JH34">
        <v>34.9998</v>
      </c>
      <c r="JI34">
        <v>29.999700000000001</v>
      </c>
      <c r="JJ34">
        <v>34.875399999999999</v>
      </c>
      <c r="JK34">
        <v>34.874600000000001</v>
      </c>
      <c r="JL34">
        <v>8.6531000000000002</v>
      </c>
      <c r="JM34">
        <v>26.7347</v>
      </c>
      <c r="JN34">
        <v>3.7270799999999999</v>
      </c>
      <c r="JO34">
        <v>30</v>
      </c>
      <c r="JP34">
        <v>130.49299999999999</v>
      </c>
      <c r="JQ34">
        <v>33.488399999999999</v>
      </c>
      <c r="JR34">
        <v>98.476399999999998</v>
      </c>
      <c r="JS34">
        <v>98.373500000000007</v>
      </c>
    </row>
    <row r="35" spans="1:279" x14ac:dyDescent="0.2">
      <c r="A35">
        <v>20</v>
      </c>
      <c r="B35">
        <v>1658160711.0999999</v>
      </c>
      <c r="C35">
        <v>76</v>
      </c>
      <c r="D35" t="s">
        <v>457</v>
      </c>
      <c r="E35" t="s">
        <v>458</v>
      </c>
      <c r="F35">
        <v>4</v>
      </c>
      <c r="G35">
        <v>1658160709.0999999</v>
      </c>
      <c r="H35">
        <f t="shared" si="0"/>
        <v>6.6775457506619573E-4</v>
      </c>
      <c r="I35">
        <f t="shared" si="1"/>
        <v>0.66775457506619573</v>
      </c>
      <c r="J35">
        <f t="shared" si="2"/>
        <v>-0.2360255293437907</v>
      </c>
      <c r="K35">
        <f t="shared" si="3"/>
        <v>114.4194285714286</v>
      </c>
      <c r="L35">
        <f t="shared" si="4"/>
        <v>121.03611429414394</v>
      </c>
      <c r="M35">
        <f t="shared" si="5"/>
        <v>12.25493013455535</v>
      </c>
      <c r="N35">
        <f t="shared" si="6"/>
        <v>11.58498941705076</v>
      </c>
      <c r="O35">
        <f t="shared" si="7"/>
        <v>3.8314738977766639E-2</v>
      </c>
      <c r="P35">
        <f t="shared" si="8"/>
        <v>2.7689491865892064</v>
      </c>
      <c r="Q35">
        <f t="shared" si="9"/>
        <v>3.8022623263046576E-2</v>
      </c>
      <c r="R35">
        <f t="shared" si="10"/>
        <v>2.379019919546695E-2</v>
      </c>
      <c r="S35">
        <f t="shared" si="11"/>
        <v>194.44912414285716</v>
      </c>
      <c r="T35">
        <f t="shared" si="12"/>
        <v>34.021663942243308</v>
      </c>
      <c r="U35">
        <f t="shared" si="13"/>
        <v>33.336128571428567</v>
      </c>
      <c r="V35">
        <f t="shared" si="14"/>
        <v>5.1483108818766832</v>
      </c>
      <c r="W35">
        <f t="shared" si="15"/>
        <v>68.198533726678932</v>
      </c>
      <c r="X35">
        <f t="shared" si="16"/>
        <v>3.4456149998049841</v>
      </c>
      <c r="Y35">
        <f t="shared" si="17"/>
        <v>5.052330030457937</v>
      </c>
      <c r="Z35">
        <f t="shared" si="18"/>
        <v>1.7026958820716991</v>
      </c>
      <c r="AA35">
        <f t="shared" si="19"/>
        <v>-29.44797676041923</v>
      </c>
      <c r="AB35">
        <f t="shared" si="20"/>
        <v>-50.059843736596179</v>
      </c>
      <c r="AC35">
        <f t="shared" si="21"/>
        <v>-4.1473164920426973</v>
      </c>
      <c r="AD35">
        <f t="shared" si="22"/>
        <v>110.79398715379904</v>
      </c>
      <c r="AE35">
        <f t="shared" si="23"/>
        <v>8.7615441109283729</v>
      </c>
      <c r="AF35">
        <f t="shared" si="24"/>
        <v>0.66715505914752626</v>
      </c>
      <c r="AG35">
        <f t="shared" si="25"/>
        <v>-0.2360255293437907</v>
      </c>
      <c r="AH35">
        <v>127.4293181811942</v>
      </c>
      <c r="AI35">
        <v>120.9589515151515</v>
      </c>
      <c r="AJ35">
        <v>1.6725073829964709</v>
      </c>
      <c r="AK35">
        <v>65.522608213015317</v>
      </c>
      <c r="AL35">
        <f t="shared" si="26"/>
        <v>0.66775457506619573</v>
      </c>
      <c r="AM35">
        <v>33.4368819671081</v>
      </c>
      <c r="AN35">
        <v>34.031924475524498</v>
      </c>
      <c r="AO35">
        <v>-1.6735286278058319E-6</v>
      </c>
      <c r="AP35">
        <v>88.368658209003257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47372.948646115015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1009.5685285714287</v>
      </c>
      <c r="BI35">
        <f t="shared" si="33"/>
        <v>-0.2360255293437907</v>
      </c>
      <c r="BJ35" t="e">
        <f t="shared" si="34"/>
        <v>#DIV/0!</v>
      </c>
      <c r="BK35">
        <f t="shared" si="35"/>
        <v>-2.3378851723693711E-4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1200.0671428571429</v>
      </c>
      <c r="CQ35">
        <f t="shared" si="47"/>
        <v>1009.5685285714287</v>
      </c>
      <c r="CR35">
        <f t="shared" si="48"/>
        <v>0.84126003664080706</v>
      </c>
      <c r="CS35">
        <f t="shared" si="49"/>
        <v>0.16203187071675751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1658160709.0999999</v>
      </c>
      <c r="CZ35">
        <v>114.4194285714286</v>
      </c>
      <c r="DA35">
        <v>122.5722857142857</v>
      </c>
      <c r="DB35">
        <v>34.030700000000003</v>
      </c>
      <c r="DC35">
        <v>33.436199999999999</v>
      </c>
      <c r="DD35">
        <v>115.7265714285714</v>
      </c>
      <c r="DE35">
        <v>33.549414285714278</v>
      </c>
      <c r="DF35">
        <v>650.41342857142865</v>
      </c>
      <c r="DG35">
        <v>101.1502857142857</v>
      </c>
      <c r="DH35">
        <v>9.9908957142857149E-2</v>
      </c>
      <c r="DI35">
        <v>33.000785714285698</v>
      </c>
      <c r="DJ35">
        <v>999.89999999999986</v>
      </c>
      <c r="DK35">
        <v>33.336128571428567</v>
      </c>
      <c r="DL35">
        <v>0</v>
      </c>
      <c r="DM35">
        <v>0</v>
      </c>
      <c r="DN35">
        <v>9007.7685714285708</v>
      </c>
      <c r="DO35">
        <v>0</v>
      </c>
      <c r="DP35">
        <v>504.83600000000001</v>
      </c>
      <c r="DQ35">
        <v>-8.1526814285714284</v>
      </c>
      <c r="DR35">
        <v>118.4504285714286</v>
      </c>
      <c r="DS35">
        <v>126.8121428571428</v>
      </c>
      <c r="DT35">
        <v>0.59449542857142867</v>
      </c>
      <c r="DU35">
        <v>122.5722857142857</v>
      </c>
      <c r="DV35">
        <v>33.436199999999999</v>
      </c>
      <c r="DW35">
        <v>3.442214285714285</v>
      </c>
      <c r="DX35">
        <v>3.382078571428571</v>
      </c>
      <c r="DY35">
        <v>26.33738571428572</v>
      </c>
      <c r="DZ35">
        <v>26.03912857142857</v>
      </c>
      <c r="EA35">
        <v>1200.0671428571429</v>
      </c>
      <c r="EB35">
        <v>0.95799728571428566</v>
      </c>
      <c r="EC35">
        <v>4.2002814285714278E-2</v>
      </c>
      <c r="ED35">
        <v>0</v>
      </c>
      <c r="EE35">
        <v>2.5063428571428572</v>
      </c>
      <c r="EF35">
        <v>0</v>
      </c>
      <c r="EG35">
        <v>13747.67142857143</v>
      </c>
      <c r="EH35">
        <v>9555.511428571428</v>
      </c>
      <c r="EI35">
        <v>46.044285714285706</v>
      </c>
      <c r="EJ35">
        <v>48.571000000000012</v>
      </c>
      <c r="EK35">
        <v>47.436999999999998</v>
      </c>
      <c r="EL35">
        <v>46.811999999999998</v>
      </c>
      <c r="EM35">
        <v>45.875</v>
      </c>
      <c r="EN35">
        <v>1149.6628571428571</v>
      </c>
      <c r="EO35">
        <v>50.404285714285713</v>
      </c>
      <c r="EP35">
        <v>0</v>
      </c>
      <c r="EQ35">
        <v>603217.90000009537</v>
      </c>
      <c r="ER35">
        <v>0</v>
      </c>
      <c r="ES35">
        <v>2.6017000000000001</v>
      </c>
      <c r="ET35">
        <v>-0.39202734610297918</v>
      </c>
      <c r="EU35">
        <v>1562.8581197076171</v>
      </c>
      <c r="EV35">
        <v>13629.8</v>
      </c>
      <c r="EW35">
        <v>15</v>
      </c>
      <c r="EX35">
        <v>1658156104.5999999</v>
      </c>
      <c r="EY35" t="s">
        <v>415</v>
      </c>
      <c r="EZ35">
        <v>1658156096.5999999</v>
      </c>
      <c r="FA35">
        <v>1658156104.5999999</v>
      </c>
      <c r="FB35">
        <v>10</v>
      </c>
      <c r="FC35">
        <v>0.26800000000000002</v>
      </c>
      <c r="FD35">
        <v>-6.0999999999999999E-2</v>
      </c>
      <c r="FE35">
        <v>-1.5860000000000001</v>
      </c>
      <c r="FF35">
        <v>0.35799999999999998</v>
      </c>
      <c r="FG35">
        <v>415</v>
      </c>
      <c r="FH35">
        <v>30</v>
      </c>
      <c r="FI35">
        <v>0.28000000000000003</v>
      </c>
      <c r="FJ35">
        <v>0.05</v>
      </c>
      <c r="FK35">
        <v>-8.1660327499999994</v>
      </c>
      <c r="FL35">
        <v>0.2283724953095792</v>
      </c>
      <c r="FM35">
        <v>4.3809727572052967E-2</v>
      </c>
      <c r="FN35">
        <v>1</v>
      </c>
      <c r="FO35">
        <v>2.5839117647058818</v>
      </c>
      <c r="FP35">
        <v>0.34148204785114672</v>
      </c>
      <c r="FQ35">
        <v>0.19818667784025351</v>
      </c>
      <c r="FR35">
        <v>1</v>
      </c>
      <c r="FS35">
        <v>0.6007593</v>
      </c>
      <c r="FT35">
        <v>-8.3161080675423799E-2</v>
      </c>
      <c r="FU35">
        <v>8.7182305922704241E-3</v>
      </c>
      <c r="FV35">
        <v>1</v>
      </c>
      <c r="FW35">
        <v>3</v>
      </c>
      <c r="FX35">
        <v>3</v>
      </c>
      <c r="FY35" t="s">
        <v>416</v>
      </c>
      <c r="FZ35">
        <v>3.36992</v>
      </c>
      <c r="GA35">
        <v>2.8936799999999998</v>
      </c>
      <c r="GB35">
        <v>3.2708899999999999E-2</v>
      </c>
      <c r="GC35">
        <v>3.52202E-2</v>
      </c>
      <c r="GD35">
        <v>0.14065900000000001</v>
      </c>
      <c r="GE35">
        <v>0.14186000000000001</v>
      </c>
      <c r="GF35">
        <v>33447.199999999997</v>
      </c>
      <c r="GG35">
        <v>29011.3</v>
      </c>
      <c r="GH35">
        <v>30901.5</v>
      </c>
      <c r="GI35">
        <v>28022.9</v>
      </c>
      <c r="GJ35">
        <v>34980.800000000003</v>
      </c>
      <c r="GK35">
        <v>33930.1</v>
      </c>
      <c r="GL35">
        <v>40280.1</v>
      </c>
      <c r="GM35">
        <v>39061.800000000003</v>
      </c>
      <c r="GN35">
        <v>2.3428499999999999</v>
      </c>
      <c r="GO35">
        <v>1.5214000000000001</v>
      </c>
      <c r="GP35">
        <v>0</v>
      </c>
      <c r="GQ35">
        <v>9.3590499999999993E-2</v>
      </c>
      <c r="GR35">
        <v>999.9</v>
      </c>
      <c r="GS35">
        <v>31.811699999999998</v>
      </c>
      <c r="GT35">
        <v>45.8</v>
      </c>
      <c r="GU35">
        <v>45.4</v>
      </c>
      <c r="GV35">
        <v>44.544899999999998</v>
      </c>
      <c r="GW35">
        <v>50.938200000000002</v>
      </c>
      <c r="GX35">
        <v>45.272399999999998</v>
      </c>
      <c r="GY35">
        <v>1</v>
      </c>
      <c r="GZ35">
        <v>0.59055100000000005</v>
      </c>
      <c r="HA35">
        <v>1.16195</v>
      </c>
      <c r="HB35">
        <v>20.207999999999998</v>
      </c>
      <c r="HC35">
        <v>5.2157900000000001</v>
      </c>
      <c r="HD35">
        <v>11.974</v>
      </c>
      <c r="HE35">
        <v>4.9909999999999997</v>
      </c>
      <c r="HF35">
        <v>3.2925</v>
      </c>
      <c r="HG35">
        <v>8053</v>
      </c>
      <c r="HH35">
        <v>9999</v>
      </c>
      <c r="HI35">
        <v>9999</v>
      </c>
      <c r="HJ35">
        <v>924.5</v>
      </c>
      <c r="HK35">
        <v>4.9713799999999999</v>
      </c>
      <c r="HL35">
        <v>1.8746799999999999</v>
      </c>
      <c r="HM35">
        <v>1.8710199999999999</v>
      </c>
      <c r="HN35">
        <v>1.8707499999999999</v>
      </c>
      <c r="HO35">
        <v>1.8751500000000001</v>
      </c>
      <c r="HP35">
        <v>1.8719300000000001</v>
      </c>
      <c r="HQ35">
        <v>1.86737</v>
      </c>
      <c r="HR35">
        <v>1.87832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-1.3089999999999999</v>
      </c>
      <c r="IG35">
        <v>0.48139999999999999</v>
      </c>
      <c r="IH35">
        <v>-1.2815022455172891</v>
      </c>
      <c r="II35">
        <v>1.7196870422270779E-5</v>
      </c>
      <c r="IJ35">
        <v>-2.1741833173098589E-6</v>
      </c>
      <c r="IK35">
        <v>9.0595066644434051E-10</v>
      </c>
      <c r="IL35">
        <v>-0.15711915281894159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76.900000000000006</v>
      </c>
      <c r="IU35">
        <v>76.8</v>
      </c>
      <c r="IV35">
        <v>0.44677699999999998</v>
      </c>
      <c r="IW35">
        <v>2.6696800000000001</v>
      </c>
      <c r="IX35">
        <v>1.49902</v>
      </c>
      <c r="IY35">
        <v>2.2814899999999998</v>
      </c>
      <c r="IZ35">
        <v>1.69678</v>
      </c>
      <c r="JA35">
        <v>2.3303199999999999</v>
      </c>
      <c r="JB35">
        <v>48.825800000000001</v>
      </c>
      <c r="JC35">
        <v>12.9237</v>
      </c>
      <c r="JD35">
        <v>18</v>
      </c>
      <c r="JE35">
        <v>716.14</v>
      </c>
      <c r="JF35">
        <v>261.101</v>
      </c>
      <c r="JG35">
        <v>30.000399999999999</v>
      </c>
      <c r="JH35">
        <v>34.9953</v>
      </c>
      <c r="JI35">
        <v>29.999700000000001</v>
      </c>
      <c r="JJ35">
        <v>34.870800000000003</v>
      </c>
      <c r="JK35">
        <v>34.871299999999998</v>
      </c>
      <c r="JL35">
        <v>8.9581099999999996</v>
      </c>
      <c r="JM35">
        <v>26.7347</v>
      </c>
      <c r="JN35">
        <v>3.7270799999999999</v>
      </c>
      <c r="JO35">
        <v>30</v>
      </c>
      <c r="JP35">
        <v>137.18</v>
      </c>
      <c r="JQ35">
        <v>33.492899999999999</v>
      </c>
      <c r="JR35">
        <v>98.475999999999999</v>
      </c>
      <c r="JS35">
        <v>98.373599999999996</v>
      </c>
    </row>
    <row r="36" spans="1:279" x14ac:dyDescent="0.2">
      <c r="A36">
        <v>21</v>
      </c>
      <c r="B36">
        <v>1658160715.0999999</v>
      </c>
      <c r="C36">
        <v>80</v>
      </c>
      <c r="D36" t="s">
        <v>459</v>
      </c>
      <c r="E36" t="s">
        <v>460</v>
      </c>
      <c r="F36">
        <v>4</v>
      </c>
      <c r="G36">
        <v>1658160712.7874999</v>
      </c>
      <c r="H36">
        <f t="shared" si="0"/>
        <v>6.700028932431182E-4</v>
      </c>
      <c r="I36">
        <f t="shared" si="1"/>
        <v>0.67000289324311824</v>
      </c>
      <c r="J36">
        <f t="shared" si="2"/>
        <v>-0.11593502157199281</v>
      </c>
      <c r="K36">
        <f t="shared" si="3"/>
        <v>120.369125</v>
      </c>
      <c r="L36">
        <f t="shared" si="4"/>
        <v>121.82387471556795</v>
      </c>
      <c r="M36">
        <f t="shared" si="5"/>
        <v>12.334494640268437</v>
      </c>
      <c r="N36">
        <f t="shared" si="6"/>
        <v>12.187203293547613</v>
      </c>
      <c r="O36">
        <f t="shared" si="7"/>
        <v>3.8527416721452795E-2</v>
      </c>
      <c r="P36">
        <f t="shared" si="8"/>
        <v>2.7736320913976189</v>
      </c>
      <c r="Q36">
        <f t="shared" si="9"/>
        <v>3.8232557085754619E-2</v>
      </c>
      <c r="R36">
        <f t="shared" si="10"/>
        <v>2.3921651905651729E-2</v>
      </c>
      <c r="S36">
        <f t="shared" si="11"/>
        <v>194.44242187499998</v>
      </c>
      <c r="T36">
        <f t="shared" si="12"/>
        <v>34.012849683198546</v>
      </c>
      <c r="U36">
        <f t="shared" si="13"/>
        <v>33.324037500000003</v>
      </c>
      <c r="V36">
        <f t="shared" si="14"/>
        <v>5.1448228441887673</v>
      </c>
      <c r="W36">
        <f t="shared" si="15"/>
        <v>68.226875823689369</v>
      </c>
      <c r="X36">
        <f t="shared" si="16"/>
        <v>3.4457740270911525</v>
      </c>
      <c r="Y36">
        <f t="shared" si="17"/>
        <v>5.0504643302086087</v>
      </c>
      <c r="Z36">
        <f t="shared" si="18"/>
        <v>1.6990488170976148</v>
      </c>
      <c r="AA36">
        <f t="shared" si="19"/>
        <v>-29.547127592021514</v>
      </c>
      <c r="AB36">
        <f t="shared" si="20"/>
        <v>-49.319409483441831</v>
      </c>
      <c r="AC36">
        <f t="shared" si="21"/>
        <v>-4.0787019667902831</v>
      </c>
      <c r="AD36">
        <f t="shared" si="22"/>
        <v>111.49718283274635</v>
      </c>
      <c r="AE36">
        <f t="shared" si="23"/>
        <v>8.8874481310995233</v>
      </c>
      <c r="AF36">
        <f t="shared" si="24"/>
        <v>0.66838098185538974</v>
      </c>
      <c r="AG36">
        <f t="shared" si="25"/>
        <v>-0.11593502157199281</v>
      </c>
      <c r="AH36">
        <v>134.25803657944689</v>
      </c>
      <c r="AI36">
        <v>127.64947878787871</v>
      </c>
      <c r="AJ36">
        <v>1.678396078255799</v>
      </c>
      <c r="AK36">
        <v>65.522608213015317</v>
      </c>
      <c r="AL36">
        <f t="shared" si="26"/>
        <v>0.67000289324311824</v>
      </c>
      <c r="AM36">
        <v>33.437006107268097</v>
      </c>
      <c r="AN36">
        <v>34.033990209790211</v>
      </c>
      <c r="AO36">
        <v>8.8787597878529202E-6</v>
      </c>
      <c r="AP36">
        <v>88.368658209003257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47502.876528866909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1009.5340874999999</v>
      </c>
      <c r="BI36">
        <f t="shared" si="33"/>
        <v>-0.11593502157199281</v>
      </c>
      <c r="BJ36" t="e">
        <f t="shared" si="34"/>
        <v>#DIV/0!</v>
      </c>
      <c r="BK36">
        <f t="shared" si="35"/>
        <v>-1.1484012576444361E-4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1200.0262499999999</v>
      </c>
      <c r="CQ36">
        <f t="shared" si="47"/>
        <v>1009.5340874999999</v>
      </c>
      <c r="CR36">
        <f t="shared" si="48"/>
        <v>0.84126000368741938</v>
      </c>
      <c r="CS36">
        <f t="shared" si="49"/>
        <v>0.16203180711671933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1658160712.7874999</v>
      </c>
      <c r="CZ36">
        <v>120.369125</v>
      </c>
      <c r="DA36">
        <v>128.641875</v>
      </c>
      <c r="DB36">
        <v>34.032812499999999</v>
      </c>
      <c r="DC36">
        <v>33.437225000000012</v>
      </c>
      <c r="DD36">
        <v>121.67925</v>
      </c>
      <c r="DE36">
        <v>33.5514625</v>
      </c>
      <c r="DF36">
        <v>650.41737499999999</v>
      </c>
      <c r="DG36">
        <v>101.14875000000001</v>
      </c>
      <c r="DH36">
        <v>9.98325875E-2</v>
      </c>
      <c r="DI36">
        <v>32.994212500000003</v>
      </c>
      <c r="DJ36">
        <v>999.9</v>
      </c>
      <c r="DK36">
        <v>33.324037500000003</v>
      </c>
      <c r="DL36">
        <v>0</v>
      </c>
      <c r="DM36">
        <v>0</v>
      </c>
      <c r="DN36">
        <v>9032.8112499999988</v>
      </c>
      <c r="DO36">
        <v>0</v>
      </c>
      <c r="DP36">
        <v>506.26249999999999</v>
      </c>
      <c r="DQ36">
        <v>-8.2727487499999999</v>
      </c>
      <c r="DR36">
        <v>124.61024999999999</v>
      </c>
      <c r="DS36">
        <v>133.09225000000001</v>
      </c>
      <c r="DT36">
        <v>0.59561937500000006</v>
      </c>
      <c r="DU36">
        <v>128.641875</v>
      </c>
      <c r="DV36">
        <v>33.437225000000012</v>
      </c>
      <c r="DW36">
        <v>3.44238</v>
      </c>
      <c r="DX36">
        <v>3.3821325</v>
      </c>
      <c r="DY36">
        <v>26.338200000000001</v>
      </c>
      <c r="DZ36">
        <v>26.039400000000001</v>
      </c>
      <c r="EA36">
        <v>1200.0262499999999</v>
      </c>
      <c r="EB36">
        <v>0.95799925000000008</v>
      </c>
      <c r="EC36">
        <v>4.2000712500000002E-2</v>
      </c>
      <c r="ED36">
        <v>0</v>
      </c>
      <c r="EE36">
        <v>2.5431249999999999</v>
      </c>
      <c r="EF36">
        <v>0</v>
      </c>
      <c r="EG36">
        <v>13647.325000000001</v>
      </c>
      <c r="EH36">
        <v>9555.1962500000009</v>
      </c>
      <c r="EI36">
        <v>46.038749999999993</v>
      </c>
      <c r="EJ36">
        <v>48.569875000000003</v>
      </c>
      <c r="EK36">
        <v>47.436999999999998</v>
      </c>
      <c r="EL36">
        <v>46.796499999999988</v>
      </c>
      <c r="EM36">
        <v>45.875</v>
      </c>
      <c r="EN36">
        <v>1149.625</v>
      </c>
      <c r="EO36">
        <v>50.401249999999997</v>
      </c>
      <c r="EP36">
        <v>0</v>
      </c>
      <c r="EQ36">
        <v>603222.10000014305</v>
      </c>
      <c r="ER36">
        <v>0</v>
      </c>
      <c r="ES36">
        <v>2.583656</v>
      </c>
      <c r="ET36">
        <v>-0.61540768476874763</v>
      </c>
      <c r="EU36">
        <v>135.84615308067649</v>
      </c>
      <c r="EV36">
        <v>13677.008</v>
      </c>
      <c r="EW36">
        <v>15</v>
      </c>
      <c r="EX36">
        <v>1658156104.5999999</v>
      </c>
      <c r="EY36" t="s">
        <v>415</v>
      </c>
      <c r="EZ36">
        <v>1658156096.5999999</v>
      </c>
      <c r="FA36">
        <v>1658156104.5999999</v>
      </c>
      <c r="FB36">
        <v>10</v>
      </c>
      <c r="FC36">
        <v>0.26800000000000002</v>
      </c>
      <c r="FD36">
        <v>-6.0999999999999999E-2</v>
      </c>
      <c r="FE36">
        <v>-1.5860000000000001</v>
      </c>
      <c r="FF36">
        <v>0.35799999999999998</v>
      </c>
      <c r="FG36">
        <v>415</v>
      </c>
      <c r="FH36">
        <v>30</v>
      </c>
      <c r="FI36">
        <v>0.28000000000000003</v>
      </c>
      <c r="FJ36">
        <v>0.05</v>
      </c>
      <c r="FK36">
        <v>-8.1791204878048784</v>
      </c>
      <c r="FL36">
        <v>7.9866271777014011E-2</v>
      </c>
      <c r="FM36">
        <v>5.1211168653761491E-2</v>
      </c>
      <c r="FN36">
        <v>1</v>
      </c>
      <c r="FO36">
        <v>2.5805352941176469</v>
      </c>
      <c r="FP36">
        <v>-0.2022398746253902</v>
      </c>
      <c r="FQ36">
        <v>0.18891367913967999</v>
      </c>
      <c r="FR36">
        <v>1</v>
      </c>
      <c r="FS36">
        <v>0.59763578048780497</v>
      </c>
      <c r="FT36">
        <v>-4.3735191637630393E-2</v>
      </c>
      <c r="FU36">
        <v>5.7377072820294153E-3</v>
      </c>
      <c r="FV36">
        <v>1</v>
      </c>
      <c r="FW36">
        <v>3</v>
      </c>
      <c r="FX36">
        <v>3</v>
      </c>
      <c r="FY36" t="s">
        <v>416</v>
      </c>
      <c r="FZ36">
        <v>3.37033</v>
      </c>
      <c r="GA36">
        <v>2.8940100000000002</v>
      </c>
      <c r="GB36">
        <v>3.4413899999999997E-2</v>
      </c>
      <c r="GC36">
        <v>3.6997099999999998E-2</v>
      </c>
      <c r="GD36">
        <v>0.14066600000000001</v>
      </c>
      <c r="GE36">
        <v>0.141869</v>
      </c>
      <c r="GF36">
        <v>33388</v>
      </c>
      <c r="GG36">
        <v>28957.8</v>
      </c>
      <c r="GH36">
        <v>30901.200000000001</v>
      </c>
      <c r="GI36">
        <v>28022.799999999999</v>
      </c>
      <c r="GJ36">
        <v>34980.6</v>
      </c>
      <c r="GK36">
        <v>33929.699999999997</v>
      </c>
      <c r="GL36">
        <v>40280.199999999997</v>
      </c>
      <c r="GM36">
        <v>39061.699999999997</v>
      </c>
      <c r="GN36">
        <v>2.3430800000000001</v>
      </c>
      <c r="GO36">
        <v>1.5217000000000001</v>
      </c>
      <c r="GP36">
        <v>0</v>
      </c>
      <c r="GQ36">
        <v>9.36501E-2</v>
      </c>
      <c r="GR36">
        <v>999.9</v>
      </c>
      <c r="GS36">
        <v>31.802800000000001</v>
      </c>
      <c r="GT36">
        <v>45.8</v>
      </c>
      <c r="GU36">
        <v>45.4</v>
      </c>
      <c r="GV36">
        <v>44.55</v>
      </c>
      <c r="GW36">
        <v>50.998199999999997</v>
      </c>
      <c r="GX36">
        <v>44.0505</v>
      </c>
      <c r="GY36">
        <v>1</v>
      </c>
      <c r="GZ36">
        <v>0.59015799999999996</v>
      </c>
      <c r="HA36">
        <v>1.1664699999999999</v>
      </c>
      <c r="HB36">
        <v>20.207999999999998</v>
      </c>
      <c r="HC36">
        <v>5.2157900000000001</v>
      </c>
      <c r="HD36">
        <v>11.974</v>
      </c>
      <c r="HE36">
        <v>4.9908000000000001</v>
      </c>
      <c r="HF36">
        <v>3.2925</v>
      </c>
      <c r="HG36">
        <v>8053</v>
      </c>
      <c r="HH36">
        <v>9999</v>
      </c>
      <c r="HI36">
        <v>9999</v>
      </c>
      <c r="HJ36">
        <v>924.5</v>
      </c>
      <c r="HK36">
        <v>4.9714</v>
      </c>
      <c r="HL36">
        <v>1.8746799999999999</v>
      </c>
      <c r="HM36">
        <v>1.87103</v>
      </c>
      <c r="HN36">
        <v>1.87076</v>
      </c>
      <c r="HO36">
        <v>1.8751500000000001</v>
      </c>
      <c r="HP36">
        <v>1.8719399999999999</v>
      </c>
      <c r="HQ36">
        <v>1.86737</v>
      </c>
      <c r="HR36">
        <v>1.8783099999999999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-1.3120000000000001</v>
      </c>
      <c r="IG36">
        <v>0.48149999999999998</v>
      </c>
      <c r="IH36">
        <v>-1.2815022455172891</v>
      </c>
      <c r="II36">
        <v>1.7196870422270779E-5</v>
      </c>
      <c r="IJ36">
        <v>-2.1741833173098589E-6</v>
      </c>
      <c r="IK36">
        <v>9.0595066644434051E-10</v>
      </c>
      <c r="IL36">
        <v>-0.15711915281894159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77</v>
      </c>
      <c r="IU36">
        <v>76.8</v>
      </c>
      <c r="IV36">
        <v>0.461426</v>
      </c>
      <c r="IW36">
        <v>2.66235</v>
      </c>
      <c r="IX36">
        <v>1.49902</v>
      </c>
      <c r="IY36">
        <v>2.2814899999999998</v>
      </c>
      <c r="IZ36">
        <v>1.69678</v>
      </c>
      <c r="JA36">
        <v>2.3864700000000001</v>
      </c>
      <c r="JB36">
        <v>48.825800000000001</v>
      </c>
      <c r="JC36">
        <v>12.932499999999999</v>
      </c>
      <c r="JD36">
        <v>18</v>
      </c>
      <c r="JE36">
        <v>716.28300000000002</v>
      </c>
      <c r="JF36">
        <v>261.221</v>
      </c>
      <c r="JG36">
        <v>30.000900000000001</v>
      </c>
      <c r="JH36">
        <v>34.991300000000003</v>
      </c>
      <c r="JI36">
        <v>29.9998</v>
      </c>
      <c r="JJ36">
        <v>34.866900000000001</v>
      </c>
      <c r="JK36">
        <v>34.8675</v>
      </c>
      <c r="JL36">
        <v>9.2603399999999993</v>
      </c>
      <c r="JM36">
        <v>26.7347</v>
      </c>
      <c r="JN36">
        <v>3.7270799999999999</v>
      </c>
      <c r="JO36">
        <v>30</v>
      </c>
      <c r="JP36">
        <v>143.86099999999999</v>
      </c>
      <c r="JQ36">
        <v>33.4968</v>
      </c>
      <c r="JR36">
        <v>98.475700000000003</v>
      </c>
      <c r="JS36">
        <v>98.3733</v>
      </c>
    </row>
    <row r="37" spans="1:279" x14ac:dyDescent="0.2">
      <c r="A37">
        <v>22</v>
      </c>
      <c r="B37">
        <v>1658160719.0999999</v>
      </c>
      <c r="C37">
        <v>84</v>
      </c>
      <c r="D37" t="s">
        <v>461</v>
      </c>
      <c r="E37" t="s">
        <v>462</v>
      </c>
      <c r="F37">
        <v>4</v>
      </c>
      <c r="G37">
        <v>1658160717.0999999</v>
      </c>
      <c r="H37">
        <f t="shared" si="0"/>
        <v>6.7257672722871684E-4</v>
      </c>
      <c r="I37">
        <f t="shared" si="1"/>
        <v>0.67257672722871686</v>
      </c>
      <c r="J37">
        <f t="shared" si="2"/>
        <v>-0.14414217810085808</v>
      </c>
      <c r="K37">
        <f t="shared" si="3"/>
        <v>127.4427142857143</v>
      </c>
      <c r="L37">
        <f t="shared" si="4"/>
        <v>129.84022859376108</v>
      </c>
      <c r="M37">
        <f t="shared" si="5"/>
        <v>13.146221461670724</v>
      </c>
      <c r="N37">
        <f t="shared" si="6"/>
        <v>12.903475015577193</v>
      </c>
      <c r="O37">
        <f t="shared" si="7"/>
        <v>3.8709662859807745E-2</v>
      </c>
      <c r="P37">
        <f t="shared" si="8"/>
        <v>2.7656800531208079</v>
      </c>
      <c r="Q37">
        <f t="shared" si="9"/>
        <v>3.8411170024828502E-2</v>
      </c>
      <c r="R37">
        <f t="shared" si="10"/>
        <v>2.4033607666340006E-2</v>
      </c>
      <c r="S37">
        <f t="shared" si="11"/>
        <v>194.44112399999992</v>
      </c>
      <c r="T37">
        <f t="shared" si="12"/>
        <v>34.010962514312233</v>
      </c>
      <c r="U37">
        <f t="shared" si="13"/>
        <v>33.320885714285723</v>
      </c>
      <c r="V37">
        <f t="shared" si="14"/>
        <v>5.1439139534954288</v>
      </c>
      <c r="W37">
        <f t="shared" si="15"/>
        <v>68.251279206517026</v>
      </c>
      <c r="X37">
        <f t="shared" si="16"/>
        <v>3.4462543081837818</v>
      </c>
      <c r="Y37">
        <f t="shared" si="17"/>
        <v>5.0493622218508012</v>
      </c>
      <c r="Z37">
        <f t="shared" si="18"/>
        <v>1.697659645311647</v>
      </c>
      <c r="AA37">
        <f t="shared" si="19"/>
        <v>-29.660633670786414</v>
      </c>
      <c r="AB37">
        <f t="shared" si="20"/>
        <v>-49.287175060413468</v>
      </c>
      <c r="AC37">
        <f t="shared" si="21"/>
        <v>-4.0876149347183039</v>
      </c>
      <c r="AD37">
        <f t="shared" si="22"/>
        <v>111.40570033408173</v>
      </c>
      <c r="AE37">
        <f t="shared" si="23"/>
        <v>9.0999351152781252</v>
      </c>
      <c r="AF37">
        <f t="shared" si="24"/>
        <v>0.66997152403969962</v>
      </c>
      <c r="AG37">
        <f t="shared" si="25"/>
        <v>-0.14414217810085808</v>
      </c>
      <c r="AH37">
        <v>141.26217558740399</v>
      </c>
      <c r="AI37">
        <v>134.51315151515149</v>
      </c>
      <c r="AJ37">
        <v>1.7201900022587091</v>
      </c>
      <c r="AK37">
        <v>65.522608213015317</v>
      </c>
      <c r="AL37">
        <f t="shared" si="26"/>
        <v>0.67257672722871686</v>
      </c>
      <c r="AM37">
        <v>33.439270536621521</v>
      </c>
      <c r="AN37">
        <v>34.03842867132871</v>
      </c>
      <c r="AO37">
        <v>3.0123138270684469E-5</v>
      </c>
      <c r="AP37">
        <v>88.368658209003257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47284.623445578552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1009.5275999999996</v>
      </c>
      <c r="BI37">
        <f t="shared" si="33"/>
        <v>-0.14414217810085808</v>
      </c>
      <c r="BJ37" t="e">
        <f t="shared" si="34"/>
        <v>#DIV/0!</v>
      </c>
      <c r="BK37">
        <f t="shared" si="35"/>
        <v>-1.4278181012669506E-4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1200.018571428571</v>
      </c>
      <c r="CQ37">
        <f t="shared" si="47"/>
        <v>1009.5275999999996</v>
      </c>
      <c r="CR37">
        <f t="shared" si="48"/>
        <v>0.84125998050030171</v>
      </c>
      <c r="CS37">
        <f t="shared" si="49"/>
        <v>0.16203176236558242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1658160717.0999999</v>
      </c>
      <c r="CZ37">
        <v>127.4427142857143</v>
      </c>
      <c r="DA37">
        <v>135.916</v>
      </c>
      <c r="DB37">
        <v>34.03734285714286</v>
      </c>
      <c r="DC37">
        <v>33.440342857142852</v>
      </c>
      <c r="DD37">
        <v>128.75614285714281</v>
      </c>
      <c r="DE37">
        <v>33.555871428571429</v>
      </c>
      <c r="DF37">
        <v>650.41957142857143</v>
      </c>
      <c r="DG37">
        <v>101.1488571428572</v>
      </c>
      <c r="DH37">
        <v>0.1003597142857143</v>
      </c>
      <c r="DI37">
        <v>32.99032857142857</v>
      </c>
      <c r="DJ37">
        <v>999.89999999999986</v>
      </c>
      <c r="DK37">
        <v>33.320885714285723</v>
      </c>
      <c r="DL37">
        <v>0</v>
      </c>
      <c r="DM37">
        <v>0</v>
      </c>
      <c r="DN37">
        <v>8990.5328571428581</v>
      </c>
      <c r="DO37">
        <v>0</v>
      </c>
      <c r="DP37">
        <v>509.16500000000002</v>
      </c>
      <c r="DQ37">
        <v>-8.4732728571428559</v>
      </c>
      <c r="DR37">
        <v>131.93328571428569</v>
      </c>
      <c r="DS37">
        <v>140.61814285714291</v>
      </c>
      <c r="DT37">
        <v>0.59702842857142857</v>
      </c>
      <c r="DU37">
        <v>135.916</v>
      </c>
      <c r="DV37">
        <v>33.440342857142852</v>
      </c>
      <c r="DW37">
        <v>3.4428357142857142</v>
      </c>
      <c r="DX37">
        <v>3.3824485714285721</v>
      </c>
      <c r="DY37">
        <v>26.34044285714285</v>
      </c>
      <c r="DZ37">
        <v>26.040971428571432</v>
      </c>
      <c r="EA37">
        <v>1200.018571428571</v>
      </c>
      <c r="EB37">
        <v>0.95800014285714286</v>
      </c>
      <c r="EC37">
        <v>4.1999757142857141E-2</v>
      </c>
      <c r="ED37">
        <v>0</v>
      </c>
      <c r="EE37">
        <v>2.6020142857142861</v>
      </c>
      <c r="EF37">
        <v>0</v>
      </c>
      <c r="EG37">
        <v>13713.22857142857</v>
      </c>
      <c r="EH37">
        <v>9555.1528571428589</v>
      </c>
      <c r="EI37">
        <v>46.061999999999998</v>
      </c>
      <c r="EJ37">
        <v>48.625</v>
      </c>
      <c r="EK37">
        <v>47.436999999999998</v>
      </c>
      <c r="EL37">
        <v>46.875</v>
      </c>
      <c r="EM37">
        <v>45.928142857142859</v>
      </c>
      <c r="EN37">
        <v>1149.6185714285721</v>
      </c>
      <c r="EO37">
        <v>50.399999999999991</v>
      </c>
      <c r="EP37">
        <v>0</v>
      </c>
      <c r="EQ37">
        <v>603226.29999995232</v>
      </c>
      <c r="ER37">
        <v>0</v>
      </c>
      <c r="ES37">
        <v>2.5710153846153849</v>
      </c>
      <c r="ET37">
        <v>-0.32949743158536587</v>
      </c>
      <c r="EU37">
        <v>-229.743589897616</v>
      </c>
      <c r="EV37">
        <v>13711.47692307692</v>
      </c>
      <c r="EW37">
        <v>15</v>
      </c>
      <c r="EX37">
        <v>1658156104.5999999</v>
      </c>
      <c r="EY37" t="s">
        <v>415</v>
      </c>
      <c r="EZ37">
        <v>1658156096.5999999</v>
      </c>
      <c r="FA37">
        <v>1658156104.5999999</v>
      </c>
      <c r="FB37">
        <v>10</v>
      </c>
      <c r="FC37">
        <v>0.26800000000000002</v>
      </c>
      <c r="FD37">
        <v>-6.0999999999999999E-2</v>
      </c>
      <c r="FE37">
        <v>-1.5860000000000001</v>
      </c>
      <c r="FF37">
        <v>0.35799999999999998</v>
      </c>
      <c r="FG37">
        <v>415</v>
      </c>
      <c r="FH37">
        <v>30</v>
      </c>
      <c r="FI37">
        <v>0.28000000000000003</v>
      </c>
      <c r="FJ37">
        <v>0.05</v>
      </c>
      <c r="FK37">
        <v>-8.2214373170731694</v>
      </c>
      <c r="FL37">
        <v>-0.86187135888501643</v>
      </c>
      <c r="FM37">
        <v>0.1201138908118983</v>
      </c>
      <c r="FN37">
        <v>0</v>
      </c>
      <c r="FO37">
        <v>2.5749235294117652</v>
      </c>
      <c r="FP37">
        <v>-0.2859831897419185</v>
      </c>
      <c r="FQ37">
        <v>0.20246315868038159</v>
      </c>
      <c r="FR37">
        <v>1</v>
      </c>
      <c r="FS37">
        <v>0.59548197560975613</v>
      </c>
      <c r="FT37">
        <v>-2.7713101045284991E-3</v>
      </c>
      <c r="FU37">
        <v>2.5754315147582529E-3</v>
      </c>
      <c r="FV37">
        <v>1</v>
      </c>
      <c r="FW37">
        <v>2</v>
      </c>
      <c r="FX37">
        <v>3</v>
      </c>
      <c r="FY37" t="s">
        <v>424</v>
      </c>
      <c r="FZ37">
        <v>3.3698199999999998</v>
      </c>
      <c r="GA37">
        <v>2.8940600000000001</v>
      </c>
      <c r="GB37">
        <v>3.6141899999999998E-2</v>
      </c>
      <c r="GC37">
        <v>3.8746099999999999E-2</v>
      </c>
      <c r="GD37">
        <v>0.140678</v>
      </c>
      <c r="GE37">
        <v>0.14188000000000001</v>
      </c>
      <c r="GF37">
        <v>33328.699999999997</v>
      </c>
      <c r="GG37">
        <v>28905.9</v>
      </c>
      <c r="GH37">
        <v>30901.5</v>
      </c>
      <c r="GI37">
        <v>28023.4</v>
      </c>
      <c r="GJ37">
        <v>34980.5</v>
      </c>
      <c r="GK37">
        <v>33930.1</v>
      </c>
      <c r="GL37">
        <v>40280.6</v>
      </c>
      <c r="GM37">
        <v>39062.6</v>
      </c>
      <c r="GN37">
        <v>2.3432499999999998</v>
      </c>
      <c r="GO37">
        <v>1.52155</v>
      </c>
      <c r="GP37">
        <v>0</v>
      </c>
      <c r="GQ37">
        <v>9.4190200000000002E-2</v>
      </c>
      <c r="GR37">
        <v>999.9</v>
      </c>
      <c r="GS37">
        <v>31.7972</v>
      </c>
      <c r="GT37">
        <v>45.7</v>
      </c>
      <c r="GU37">
        <v>45.4</v>
      </c>
      <c r="GV37">
        <v>44.455800000000004</v>
      </c>
      <c r="GW37">
        <v>50.638199999999998</v>
      </c>
      <c r="GX37">
        <v>45.1282</v>
      </c>
      <c r="GY37">
        <v>1</v>
      </c>
      <c r="GZ37">
        <v>0.59009900000000004</v>
      </c>
      <c r="HA37">
        <v>1.1715100000000001</v>
      </c>
      <c r="HB37">
        <v>20.207699999999999</v>
      </c>
      <c r="HC37">
        <v>5.2145900000000003</v>
      </c>
      <c r="HD37">
        <v>11.974</v>
      </c>
      <c r="HE37">
        <v>4.9907000000000004</v>
      </c>
      <c r="HF37">
        <v>3.2923499999999999</v>
      </c>
      <c r="HG37">
        <v>8053.2</v>
      </c>
      <c r="HH37">
        <v>9999</v>
      </c>
      <c r="HI37">
        <v>9999</v>
      </c>
      <c r="HJ37">
        <v>924.5</v>
      </c>
      <c r="HK37">
        <v>4.9713700000000003</v>
      </c>
      <c r="HL37">
        <v>1.87469</v>
      </c>
      <c r="HM37">
        <v>1.8710199999999999</v>
      </c>
      <c r="HN37">
        <v>1.87076</v>
      </c>
      <c r="HO37">
        <v>1.8751500000000001</v>
      </c>
      <c r="HP37">
        <v>1.87195</v>
      </c>
      <c r="HQ37">
        <v>1.86737</v>
      </c>
      <c r="HR37">
        <v>1.8783399999999999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-1.3149999999999999</v>
      </c>
      <c r="IG37">
        <v>0.48149999999999998</v>
      </c>
      <c r="IH37">
        <v>-1.2815022455172891</v>
      </c>
      <c r="II37">
        <v>1.7196870422270779E-5</v>
      </c>
      <c r="IJ37">
        <v>-2.1741833173098589E-6</v>
      </c>
      <c r="IK37">
        <v>9.0595066644434051E-10</v>
      </c>
      <c r="IL37">
        <v>-0.15711915281894159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77</v>
      </c>
      <c r="IU37">
        <v>76.900000000000006</v>
      </c>
      <c r="IV37">
        <v>0.47729500000000002</v>
      </c>
      <c r="IW37">
        <v>2.6696800000000001</v>
      </c>
      <c r="IX37">
        <v>1.49902</v>
      </c>
      <c r="IY37">
        <v>2.2802699999999998</v>
      </c>
      <c r="IZ37">
        <v>1.69678</v>
      </c>
      <c r="JA37">
        <v>2.2766099999999998</v>
      </c>
      <c r="JB37">
        <v>48.825800000000001</v>
      </c>
      <c r="JC37">
        <v>12.914999999999999</v>
      </c>
      <c r="JD37">
        <v>18</v>
      </c>
      <c r="JE37">
        <v>716.39200000000005</v>
      </c>
      <c r="JF37">
        <v>261.13900000000001</v>
      </c>
      <c r="JG37">
        <v>30.001200000000001</v>
      </c>
      <c r="JH37">
        <v>34.986899999999999</v>
      </c>
      <c r="JI37">
        <v>29.9998</v>
      </c>
      <c r="JJ37">
        <v>34.863700000000001</v>
      </c>
      <c r="JK37">
        <v>34.8643</v>
      </c>
      <c r="JL37">
        <v>9.5655999999999999</v>
      </c>
      <c r="JM37">
        <v>26.7347</v>
      </c>
      <c r="JN37">
        <v>3.3493900000000001</v>
      </c>
      <c r="JO37">
        <v>30</v>
      </c>
      <c r="JP37">
        <v>150.55699999999999</v>
      </c>
      <c r="JQ37">
        <v>33.402000000000001</v>
      </c>
      <c r="JR37">
        <v>98.476799999999997</v>
      </c>
      <c r="JS37">
        <v>98.375600000000006</v>
      </c>
    </row>
    <row r="38" spans="1:279" x14ac:dyDescent="0.2">
      <c r="A38">
        <v>23</v>
      </c>
      <c r="B38">
        <v>1658160723.0999999</v>
      </c>
      <c r="C38">
        <v>88</v>
      </c>
      <c r="D38" t="s">
        <v>463</v>
      </c>
      <c r="E38" t="s">
        <v>464</v>
      </c>
      <c r="F38">
        <v>4</v>
      </c>
      <c r="G38">
        <v>1658160720.7874999</v>
      </c>
      <c r="H38">
        <f t="shared" si="0"/>
        <v>6.7061165231073309E-4</v>
      </c>
      <c r="I38">
        <f t="shared" si="1"/>
        <v>0.67061165231073305</v>
      </c>
      <c r="J38">
        <f t="shared" si="2"/>
        <v>-2.2466936951201728E-2</v>
      </c>
      <c r="K38">
        <f t="shared" si="3"/>
        <v>133.522875</v>
      </c>
      <c r="L38">
        <f t="shared" si="4"/>
        <v>130.76035526462914</v>
      </c>
      <c r="M38">
        <f t="shared" si="5"/>
        <v>13.239314037021574</v>
      </c>
      <c r="N38">
        <f t="shared" si="6"/>
        <v>13.519015527859736</v>
      </c>
      <c r="O38">
        <f t="shared" si="7"/>
        <v>3.8565997363220049E-2</v>
      </c>
      <c r="P38">
        <f t="shared" si="8"/>
        <v>2.7672172493030418</v>
      </c>
      <c r="Q38">
        <f t="shared" si="9"/>
        <v>3.8269870121597473E-2</v>
      </c>
      <c r="R38">
        <f t="shared" si="10"/>
        <v>2.3945085012328081E-2</v>
      </c>
      <c r="S38">
        <f t="shared" si="11"/>
        <v>194.44847924999999</v>
      </c>
      <c r="T38">
        <f t="shared" si="12"/>
        <v>34.0122538883492</v>
      </c>
      <c r="U38">
        <f t="shared" si="13"/>
        <v>33.325637499999999</v>
      </c>
      <c r="V38">
        <f t="shared" si="14"/>
        <v>5.1452842948501649</v>
      </c>
      <c r="W38">
        <f t="shared" si="15"/>
        <v>68.248583943596699</v>
      </c>
      <c r="X38">
        <f t="shared" si="16"/>
        <v>3.4463571654530045</v>
      </c>
      <c r="Y38">
        <f t="shared" si="17"/>
        <v>5.0497123402607285</v>
      </c>
      <c r="Z38">
        <f t="shared" si="18"/>
        <v>1.6989271293971604</v>
      </c>
      <c r="AA38">
        <f t="shared" si="19"/>
        <v>-29.57397386690333</v>
      </c>
      <c r="AB38">
        <f t="shared" si="20"/>
        <v>-49.839385225263761</v>
      </c>
      <c r="AC38">
        <f t="shared" si="21"/>
        <v>-4.1312373535208673</v>
      </c>
      <c r="AD38">
        <f t="shared" si="22"/>
        <v>110.90388280431205</v>
      </c>
      <c r="AE38">
        <f t="shared" si="23"/>
        <v>9.08903481870537</v>
      </c>
      <c r="AF38">
        <f t="shared" si="24"/>
        <v>0.67236968441472356</v>
      </c>
      <c r="AG38">
        <f t="shared" si="25"/>
        <v>-2.2466936951201728E-2</v>
      </c>
      <c r="AH38">
        <v>148.055039401339</v>
      </c>
      <c r="AI38">
        <v>141.29815757575761</v>
      </c>
      <c r="AJ38">
        <v>1.693194335590035</v>
      </c>
      <c r="AK38">
        <v>65.522608213015317</v>
      </c>
      <c r="AL38">
        <f t="shared" si="26"/>
        <v>0.67061165231073305</v>
      </c>
      <c r="AM38">
        <v>33.440812245306631</v>
      </c>
      <c r="AN38">
        <v>34.038332167832188</v>
      </c>
      <c r="AO38">
        <v>7.1648522531947948E-6</v>
      </c>
      <c r="AP38">
        <v>88.368658209003257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47326.709703861816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1009.565625</v>
      </c>
      <c r="BI38">
        <f t="shared" si="33"/>
        <v>-2.2466936951201728E-2</v>
      </c>
      <c r="BJ38" t="e">
        <f t="shared" si="34"/>
        <v>#DIV/0!</v>
      </c>
      <c r="BK38">
        <f t="shared" si="35"/>
        <v>-2.2254062930482335E-5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1200.06375</v>
      </c>
      <c r="CQ38">
        <f t="shared" si="47"/>
        <v>1009.565625</v>
      </c>
      <c r="CR38">
        <f t="shared" si="48"/>
        <v>0.84125999556273567</v>
      </c>
      <c r="CS38">
        <f t="shared" si="49"/>
        <v>0.16203179143607996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1658160720.7874999</v>
      </c>
      <c r="CZ38">
        <v>133.522875</v>
      </c>
      <c r="DA38">
        <v>141.99</v>
      </c>
      <c r="DB38">
        <v>34.038537499999997</v>
      </c>
      <c r="DC38">
        <v>33.439412500000003</v>
      </c>
      <c r="DD38">
        <v>134.83937499999999</v>
      </c>
      <c r="DE38">
        <v>33.557000000000002</v>
      </c>
      <c r="DF38">
        <v>650.43174999999997</v>
      </c>
      <c r="DG38">
        <v>101.14825</v>
      </c>
      <c r="DH38">
        <v>0.100435125</v>
      </c>
      <c r="DI38">
        <v>32.991562500000001</v>
      </c>
      <c r="DJ38">
        <v>999.9</v>
      </c>
      <c r="DK38">
        <v>33.325637499999999</v>
      </c>
      <c r="DL38">
        <v>0</v>
      </c>
      <c r="DM38">
        <v>0</v>
      </c>
      <c r="DN38">
        <v>8998.7487500000007</v>
      </c>
      <c r="DO38">
        <v>0</v>
      </c>
      <c r="DP38">
        <v>513.25075000000004</v>
      </c>
      <c r="DQ38">
        <v>-8.4669837500000007</v>
      </c>
      <c r="DR38">
        <v>138.22812500000001</v>
      </c>
      <c r="DS38">
        <v>146.90199999999999</v>
      </c>
      <c r="DT38">
        <v>0.59913287500000001</v>
      </c>
      <c r="DU38">
        <v>141.99</v>
      </c>
      <c r="DV38">
        <v>33.439412500000003</v>
      </c>
      <c r="DW38">
        <v>3.4429412500000001</v>
      </c>
      <c r="DX38">
        <v>3.3823400000000001</v>
      </c>
      <c r="DY38">
        <v>26.340949999999999</v>
      </c>
      <c r="DZ38">
        <v>26.040437499999999</v>
      </c>
      <c r="EA38">
        <v>1200.06375</v>
      </c>
      <c r="EB38">
        <v>0.95799925000000008</v>
      </c>
      <c r="EC38">
        <v>4.2000712500000002E-2</v>
      </c>
      <c r="ED38">
        <v>0</v>
      </c>
      <c r="EE38">
        <v>2.4460999999999999</v>
      </c>
      <c r="EF38">
        <v>0</v>
      </c>
      <c r="EG38">
        <v>13789.95</v>
      </c>
      <c r="EH38">
        <v>9555.4925000000003</v>
      </c>
      <c r="EI38">
        <v>46.077749999999988</v>
      </c>
      <c r="EJ38">
        <v>48.625</v>
      </c>
      <c r="EK38">
        <v>47.476374999999997</v>
      </c>
      <c r="EL38">
        <v>46.890500000000003</v>
      </c>
      <c r="EM38">
        <v>45.921499999999988</v>
      </c>
      <c r="EN38">
        <v>1149.6612500000001</v>
      </c>
      <c r="EO38">
        <v>50.402500000000003</v>
      </c>
      <c r="EP38">
        <v>0</v>
      </c>
      <c r="EQ38">
        <v>603229.90000009537</v>
      </c>
      <c r="ER38">
        <v>0</v>
      </c>
      <c r="ES38">
        <v>2.529692307692307</v>
      </c>
      <c r="ET38">
        <v>1.8912817534080442E-2</v>
      </c>
      <c r="EU38">
        <v>322.77606934578858</v>
      </c>
      <c r="EV38">
        <v>13719.038461538459</v>
      </c>
      <c r="EW38">
        <v>15</v>
      </c>
      <c r="EX38">
        <v>1658156104.5999999</v>
      </c>
      <c r="EY38" t="s">
        <v>415</v>
      </c>
      <c r="EZ38">
        <v>1658156096.5999999</v>
      </c>
      <c r="FA38">
        <v>1658156104.5999999</v>
      </c>
      <c r="FB38">
        <v>10</v>
      </c>
      <c r="FC38">
        <v>0.26800000000000002</v>
      </c>
      <c r="FD38">
        <v>-6.0999999999999999E-2</v>
      </c>
      <c r="FE38">
        <v>-1.5860000000000001</v>
      </c>
      <c r="FF38">
        <v>0.35799999999999998</v>
      </c>
      <c r="FG38">
        <v>415</v>
      </c>
      <c r="FH38">
        <v>30</v>
      </c>
      <c r="FI38">
        <v>0.28000000000000003</v>
      </c>
      <c r="FJ38">
        <v>0.05</v>
      </c>
      <c r="FK38">
        <v>-8.2736209756097541</v>
      </c>
      <c r="FL38">
        <v>-1.390510034843222</v>
      </c>
      <c r="FM38">
        <v>0.14883530750471741</v>
      </c>
      <c r="FN38">
        <v>0</v>
      </c>
      <c r="FO38">
        <v>2.551935294117647</v>
      </c>
      <c r="FP38">
        <v>-0.15644002988368999</v>
      </c>
      <c r="FQ38">
        <v>0.20613636674663141</v>
      </c>
      <c r="FR38">
        <v>1</v>
      </c>
      <c r="FS38">
        <v>0.59530265853658526</v>
      </c>
      <c r="FT38">
        <v>1.7702655052265159E-2</v>
      </c>
      <c r="FU38">
        <v>2.3141362357365762E-3</v>
      </c>
      <c r="FV38">
        <v>1</v>
      </c>
      <c r="FW38">
        <v>2</v>
      </c>
      <c r="FX38">
        <v>3</v>
      </c>
      <c r="FY38" t="s">
        <v>424</v>
      </c>
      <c r="FZ38">
        <v>3.3703699999999999</v>
      </c>
      <c r="GA38">
        <v>2.8940000000000001</v>
      </c>
      <c r="GB38">
        <v>3.7838900000000002E-2</v>
      </c>
      <c r="GC38">
        <v>4.0477399999999997E-2</v>
      </c>
      <c r="GD38">
        <v>0.14067499999999999</v>
      </c>
      <c r="GE38">
        <v>0.14186000000000001</v>
      </c>
      <c r="GF38">
        <v>33271.5</v>
      </c>
      <c r="GG38">
        <v>28853.599999999999</v>
      </c>
      <c r="GH38">
        <v>30902.9</v>
      </c>
      <c r="GI38">
        <v>28023.200000000001</v>
      </c>
      <c r="GJ38">
        <v>34981.800000000003</v>
      </c>
      <c r="GK38">
        <v>33930.400000000001</v>
      </c>
      <c r="GL38">
        <v>40282</v>
      </c>
      <c r="GM38">
        <v>39061.9</v>
      </c>
      <c r="GN38">
        <v>2.3429799999999998</v>
      </c>
      <c r="GO38">
        <v>1.5216000000000001</v>
      </c>
      <c r="GP38">
        <v>0</v>
      </c>
      <c r="GQ38">
        <v>9.4346700000000006E-2</v>
      </c>
      <c r="GR38">
        <v>999.9</v>
      </c>
      <c r="GS38">
        <v>31.7959</v>
      </c>
      <c r="GT38">
        <v>45.7</v>
      </c>
      <c r="GU38">
        <v>45.4</v>
      </c>
      <c r="GV38">
        <v>44.456699999999998</v>
      </c>
      <c r="GW38">
        <v>50.638199999999998</v>
      </c>
      <c r="GX38">
        <v>44.0304</v>
      </c>
      <c r="GY38">
        <v>1</v>
      </c>
      <c r="GZ38">
        <v>0.58977900000000005</v>
      </c>
      <c r="HA38">
        <v>1.17614</v>
      </c>
      <c r="HB38">
        <v>20.208200000000001</v>
      </c>
      <c r="HC38">
        <v>5.21549</v>
      </c>
      <c r="HD38">
        <v>11.974</v>
      </c>
      <c r="HE38">
        <v>4.9908999999999999</v>
      </c>
      <c r="HF38">
        <v>3.2924799999999999</v>
      </c>
      <c r="HG38">
        <v>8053.2</v>
      </c>
      <c r="HH38">
        <v>9999</v>
      </c>
      <c r="HI38">
        <v>9999</v>
      </c>
      <c r="HJ38">
        <v>924.5</v>
      </c>
      <c r="HK38">
        <v>4.9713799999999999</v>
      </c>
      <c r="HL38">
        <v>1.87469</v>
      </c>
      <c r="HM38">
        <v>1.871</v>
      </c>
      <c r="HN38">
        <v>1.8707800000000001</v>
      </c>
      <c r="HO38">
        <v>1.8751500000000001</v>
      </c>
      <c r="HP38">
        <v>1.87195</v>
      </c>
      <c r="HQ38">
        <v>1.86737</v>
      </c>
      <c r="HR38">
        <v>1.87832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-1.319</v>
      </c>
      <c r="IG38">
        <v>0.48149999999999998</v>
      </c>
      <c r="IH38">
        <v>-1.2815022455172891</v>
      </c>
      <c r="II38">
        <v>1.7196870422270779E-5</v>
      </c>
      <c r="IJ38">
        <v>-2.1741833173098589E-6</v>
      </c>
      <c r="IK38">
        <v>9.0595066644434051E-10</v>
      </c>
      <c r="IL38">
        <v>-0.15711915281894159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77.099999999999994</v>
      </c>
      <c r="IU38">
        <v>77</v>
      </c>
      <c r="IV38">
        <v>0.49194300000000002</v>
      </c>
      <c r="IW38">
        <v>2.66235</v>
      </c>
      <c r="IX38">
        <v>1.49902</v>
      </c>
      <c r="IY38">
        <v>2.2802699999999998</v>
      </c>
      <c r="IZ38">
        <v>1.69678</v>
      </c>
      <c r="JA38">
        <v>2.3547400000000001</v>
      </c>
      <c r="JB38">
        <v>48.825800000000001</v>
      </c>
      <c r="JC38">
        <v>12.9237</v>
      </c>
      <c r="JD38">
        <v>18</v>
      </c>
      <c r="JE38">
        <v>716.12699999999995</v>
      </c>
      <c r="JF38">
        <v>261.149</v>
      </c>
      <c r="JG38">
        <v>30.001300000000001</v>
      </c>
      <c r="JH38">
        <v>34.982599999999998</v>
      </c>
      <c r="JI38">
        <v>29.999700000000001</v>
      </c>
      <c r="JJ38">
        <v>34.860599999999998</v>
      </c>
      <c r="JK38">
        <v>34.861199999999997</v>
      </c>
      <c r="JL38">
        <v>9.8709399999999992</v>
      </c>
      <c r="JM38">
        <v>26.7347</v>
      </c>
      <c r="JN38">
        <v>3.3493900000000001</v>
      </c>
      <c r="JO38">
        <v>30</v>
      </c>
      <c r="JP38">
        <v>157.24700000000001</v>
      </c>
      <c r="JQ38">
        <v>33.367800000000003</v>
      </c>
      <c r="JR38">
        <v>98.480599999999995</v>
      </c>
      <c r="JS38">
        <v>98.374200000000002</v>
      </c>
    </row>
    <row r="39" spans="1:279" x14ac:dyDescent="0.2">
      <c r="A39">
        <v>24</v>
      </c>
      <c r="B39">
        <v>1658160727.0999999</v>
      </c>
      <c r="C39">
        <v>92</v>
      </c>
      <c r="D39" t="s">
        <v>465</v>
      </c>
      <c r="E39" t="s">
        <v>466</v>
      </c>
      <c r="F39">
        <v>4</v>
      </c>
      <c r="G39">
        <v>1658160725.0999999</v>
      </c>
      <c r="H39">
        <f t="shared" si="0"/>
        <v>6.6822677733844151E-4</v>
      </c>
      <c r="I39">
        <f t="shared" si="1"/>
        <v>0.66822677733844149</v>
      </c>
      <c r="J39">
        <f t="shared" si="2"/>
        <v>-0.12121866310473885</v>
      </c>
      <c r="K39">
        <f t="shared" si="3"/>
        <v>140.65</v>
      </c>
      <c r="L39">
        <f t="shared" si="4"/>
        <v>141.77407393161735</v>
      </c>
      <c r="M39">
        <f t="shared" si="5"/>
        <v>14.354335875834007</v>
      </c>
      <c r="N39">
        <f t="shared" si="6"/>
        <v>14.240525682501428</v>
      </c>
      <c r="O39">
        <f t="shared" si="7"/>
        <v>3.8481143970047565E-2</v>
      </c>
      <c r="P39">
        <f t="shared" si="8"/>
        <v>2.7638488053374455</v>
      </c>
      <c r="Q39">
        <f t="shared" si="9"/>
        <v>3.818595665451404E-2</v>
      </c>
      <c r="R39">
        <f t="shared" si="10"/>
        <v>2.3892555432752309E-2</v>
      </c>
      <c r="S39">
        <f t="shared" si="11"/>
        <v>194.43755871428567</v>
      </c>
      <c r="T39">
        <f t="shared" si="12"/>
        <v>34.001619527155249</v>
      </c>
      <c r="U39">
        <f t="shared" si="13"/>
        <v>33.316228571428567</v>
      </c>
      <c r="V39">
        <f t="shared" si="14"/>
        <v>5.142571213752853</v>
      </c>
      <c r="W39">
        <f t="shared" si="15"/>
        <v>68.288022612849247</v>
      </c>
      <c r="X39">
        <f t="shared" si="16"/>
        <v>3.4459512024645385</v>
      </c>
      <c r="Y39">
        <f t="shared" si="17"/>
        <v>5.0462014722566284</v>
      </c>
      <c r="Z39">
        <f t="shared" si="18"/>
        <v>1.6966200112883145</v>
      </c>
      <c r="AA39">
        <f t="shared" si="19"/>
        <v>-29.46880088062527</v>
      </c>
      <c r="AB39">
        <f t="shared" si="20"/>
        <v>-50.220941771507682</v>
      </c>
      <c r="AC39">
        <f t="shared" si="21"/>
        <v>-4.1674936235866591</v>
      </c>
      <c r="AD39">
        <f t="shared" si="22"/>
        <v>110.58032243856604</v>
      </c>
      <c r="AE39">
        <f t="shared" si="23"/>
        <v>9.2231993997118504</v>
      </c>
      <c r="AF39">
        <f t="shared" si="24"/>
        <v>0.67034967787315813</v>
      </c>
      <c r="AG39">
        <f t="shared" si="25"/>
        <v>-0.12121866310473885</v>
      </c>
      <c r="AH39">
        <v>155.05077032949831</v>
      </c>
      <c r="AI39">
        <v>148.21165454545459</v>
      </c>
      <c r="AJ39">
        <v>1.737249769754067</v>
      </c>
      <c r="AK39">
        <v>65.522608213015317</v>
      </c>
      <c r="AL39">
        <f t="shared" si="26"/>
        <v>0.66822677733844149</v>
      </c>
      <c r="AM39">
        <v>33.436129376900652</v>
      </c>
      <c r="AN39">
        <v>34.031597902097907</v>
      </c>
      <c r="AO39">
        <v>-8.1292239387987193E-6</v>
      </c>
      <c r="AP39">
        <v>88.368658209003257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47235.984135172861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1009.5084428571425</v>
      </c>
      <c r="BI39">
        <f t="shared" si="33"/>
        <v>-0.12121866310473885</v>
      </c>
      <c r="BJ39" t="e">
        <f t="shared" si="34"/>
        <v>#DIV/0!</v>
      </c>
      <c r="BK39">
        <f t="shared" si="35"/>
        <v>-1.2007691858590303E-4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1199.995714285714</v>
      </c>
      <c r="CQ39">
        <f t="shared" si="47"/>
        <v>1009.5084428571425</v>
      </c>
      <c r="CR39">
        <f t="shared" si="48"/>
        <v>0.84126004021442924</v>
      </c>
      <c r="CS39">
        <f t="shared" si="49"/>
        <v>0.16203187761384863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1658160725.0999999</v>
      </c>
      <c r="CZ39">
        <v>140.65</v>
      </c>
      <c r="DA39">
        <v>149.24485714285709</v>
      </c>
      <c r="DB39">
        <v>34.034771428571432</v>
      </c>
      <c r="DC39">
        <v>33.437457142857141</v>
      </c>
      <c r="DD39">
        <v>141.97014285714289</v>
      </c>
      <c r="DE39">
        <v>33.553371428571431</v>
      </c>
      <c r="DF39">
        <v>650.44599999999991</v>
      </c>
      <c r="DG39">
        <v>101.148</v>
      </c>
      <c r="DH39">
        <v>9.9960771428571418E-2</v>
      </c>
      <c r="DI39">
        <v>32.979185714285713</v>
      </c>
      <c r="DJ39">
        <v>999.89999999999986</v>
      </c>
      <c r="DK39">
        <v>33.316228571428567</v>
      </c>
      <c r="DL39">
        <v>0</v>
      </c>
      <c r="DM39">
        <v>0</v>
      </c>
      <c r="DN39">
        <v>8980.8914285714291</v>
      </c>
      <c r="DO39">
        <v>0</v>
      </c>
      <c r="DP39">
        <v>514.29428571428571</v>
      </c>
      <c r="DQ39">
        <v>-8.5950242857142864</v>
      </c>
      <c r="DR39">
        <v>145.60557142857141</v>
      </c>
      <c r="DS39">
        <v>154.40771428571429</v>
      </c>
      <c r="DT39">
        <v>0.59732171428571423</v>
      </c>
      <c r="DU39">
        <v>149.24485714285709</v>
      </c>
      <c r="DV39">
        <v>33.437457142857141</v>
      </c>
      <c r="DW39">
        <v>3.4425557142857142</v>
      </c>
      <c r="DX39">
        <v>3.3821385714285719</v>
      </c>
      <c r="DY39">
        <v>26.33907142857143</v>
      </c>
      <c r="DZ39">
        <v>26.03941428571428</v>
      </c>
      <c r="EA39">
        <v>1199.995714285714</v>
      </c>
      <c r="EB39">
        <v>0.95799871428571426</v>
      </c>
      <c r="EC39">
        <v>4.2001285714285713E-2</v>
      </c>
      <c r="ED39">
        <v>0</v>
      </c>
      <c r="EE39">
        <v>2.769914285714286</v>
      </c>
      <c r="EF39">
        <v>0</v>
      </c>
      <c r="EG39">
        <v>13771.88571428572</v>
      </c>
      <c r="EH39">
        <v>9554.937142857143</v>
      </c>
      <c r="EI39">
        <v>46.116</v>
      </c>
      <c r="EJ39">
        <v>48.625</v>
      </c>
      <c r="EK39">
        <v>47.463999999999999</v>
      </c>
      <c r="EL39">
        <v>46.892714285714291</v>
      </c>
      <c r="EM39">
        <v>45.936999999999998</v>
      </c>
      <c r="EN39">
        <v>1149.5942857142859</v>
      </c>
      <c r="EO39">
        <v>50.401428571428561</v>
      </c>
      <c r="EP39">
        <v>0</v>
      </c>
      <c r="EQ39">
        <v>603234.10000014305</v>
      </c>
      <c r="ER39">
        <v>0</v>
      </c>
      <c r="ES39">
        <v>2.585172</v>
      </c>
      <c r="ET39">
        <v>0.71316153327452403</v>
      </c>
      <c r="EU39">
        <v>764.20769072498047</v>
      </c>
      <c r="EV39">
        <v>13729.284</v>
      </c>
      <c r="EW39">
        <v>15</v>
      </c>
      <c r="EX39">
        <v>1658156104.5999999</v>
      </c>
      <c r="EY39" t="s">
        <v>415</v>
      </c>
      <c r="EZ39">
        <v>1658156096.5999999</v>
      </c>
      <c r="FA39">
        <v>1658156104.5999999</v>
      </c>
      <c r="FB39">
        <v>10</v>
      </c>
      <c r="FC39">
        <v>0.26800000000000002</v>
      </c>
      <c r="FD39">
        <v>-6.0999999999999999E-2</v>
      </c>
      <c r="FE39">
        <v>-1.5860000000000001</v>
      </c>
      <c r="FF39">
        <v>0.35799999999999998</v>
      </c>
      <c r="FG39">
        <v>415</v>
      </c>
      <c r="FH39">
        <v>30</v>
      </c>
      <c r="FI39">
        <v>0.28000000000000003</v>
      </c>
      <c r="FJ39">
        <v>0.05</v>
      </c>
      <c r="FK39">
        <v>-8.3594585365853664</v>
      </c>
      <c r="FL39">
        <v>-1.640975121951239</v>
      </c>
      <c r="FM39">
        <v>0.16837591396258689</v>
      </c>
      <c r="FN39">
        <v>0</v>
      </c>
      <c r="FO39">
        <v>2.5918911764705879</v>
      </c>
      <c r="FP39">
        <v>0.35926814421109698</v>
      </c>
      <c r="FQ39">
        <v>0.21595073017547731</v>
      </c>
      <c r="FR39">
        <v>1</v>
      </c>
      <c r="FS39">
        <v>0.59656478048780481</v>
      </c>
      <c r="FT39">
        <v>2.5151560975610211E-2</v>
      </c>
      <c r="FU39">
        <v>2.9601371055276611E-3</v>
      </c>
      <c r="FV39">
        <v>1</v>
      </c>
      <c r="FW39">
        <v>2</v>
      </c>
      <c r="FX39">
        <v>3</v>
      </c>
      <c r="FY39" t="s">
        <v>424</v>
      </c>
      <c r="FZ39">
        <v>3.3697900000000001</v>
      </c>
      <c r="GA39">
        <v>2.8932099999999998</v>
      </c>
      <c r="GB39">
        <v>3.9555699999999999E-2</v>
      </c>
      <c r="GC39">
        <v>4.22149E-2</v>
      </c>
      <c r="GD39">
        <v>0.140655</v>
      </c>
      <c r="GE39">
        <v>0.141874</v>
      </c>
      <c r="GF39">
        <v>33212.300000000003</v>
      </c>
      <c r="GG39">
        <v>28801.200000000001</v>
      </c>
      <c r="GH39">
        <v>30903</v>
      </c>
      <c r="GI39">
        <v>28022.9</v>
      </c>
      <c r="GJ39">
        <v>34982.800000000003</v>
      </c>
      <c r="GK39">
        <v>33929.800000000003</v>
      </c>
      <c r="GL39">
        <v>40282.199999999997</v>
      </c>
      <c r="GM39">
        <v>39061.9</v>
      </c>
      <c r="GN39">
        <v>2.3433299999999999</v>
      </c>
      <c r="GO39">
        <v>1.52172</v>
      </c>
      <c r="GP39">
        <v>0</v>
      </c>
      <c r="GQ39">
        <v>9.3612799999999996E-2</v>
      </c>
      <c r="GR39">
        <v>999.9</v>
      </c>
      <c r="GS39">
        <v>31.792200000000001</v>
      </c>
      <c r="GT39">
        <v>45.7</v>
      </c>
      <c r="GU39">
        <v>45.4</v>
      </c>
      <c r="GV39">
        <v>44.453299999999999</v>
      </c>
      <c r="GW39">
        <v>51.088200000000001</v>
      </c>
      <c r="GX39">
        <v>44.787700000000001</v>
      </c>
      <c r="GY39">
        <v>1</v>
      </c>
      <c r="GZ39">
        <v>0.58957099999999996</v>
      </c>
      <c r="HA39">
        <v>1.17903</v>
      </c>
      <c r="HB39">
        <v>20.208100000000002</v>
      </c>
      <c r="HC39">
        <v>5.2151899999999998</v>
      </c>
      <c r="HD39">
        <v>11.974</v>
      </c>
      <c r="HE39">
        <v>4.9904999999999999</v>
      </c>
      <c r="HF39">
        <v>3.29243</v>
      </c>
      <c r="HG39">
        <v>8053.2</v>
      </c>
      <c r="HH39">
        <v>9999</v>
      </c>
      <c r="HI39">
        <v>9999</v>
      </c>
      <c r="HJ39">
        <v>924.5</v>
      </c>
      <c r="HK39">
        <v>4.9713900000000004</v>
      </c>
      <c r="HL39">
        <v>1.8746799999999999</v>
      </c>
      <c r="HM39">
        <v>1.8710100000000001</v>
      </c>
      <c r="HN39">
        <v>1.87076</v>
      </c>
      <c r="HO39">
        <v>1.8751500000000001</v>
      </c>
      <c r="HP39">
        <v>1.87195</v>
      </c>
      <c r="HQ39">
        <v>1.86737</v>
      </c>
      <c r="HR39">
        <v>1.8783399999999999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-1.3220000000000001</v>
      </c>
      <c r="IG39">
        <v>0.48130000000000001</v>
      </c>
      <c r="IH39">
        <v>-1.2815022455172891</v>
      </c>
      <c r="II39">
        <v>1.7196870422270779E-5</v>
      </c>
      <c r="IJ39">
        <v>-2.1741833173098589E-6</v>
      </c>
      <c r="IK39">
        <v>9.0595066644434051E-10</v>
      </c>
      <c r="IL39">
        <v>-0.15711915281894159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77.2</v>
      </c>
      <c r="IU39">
        <v>77</v>
      </c>
      <c r="IV39">
        <v>0.50781200000000004</v>
      </c>
      <c r="IW39">
        <v>2.6696800000000001</v>
      </c>
      <c r="IX39">
        <v>1.49902</v>
      </c>
      <c r="IY39">
        <v>2.2814899999999998</v>
      </c>
      <c r="IZ39">
        <v>1.69678</v>
      </c>
      <c r="JA39">
        <v>2.2290000000000001</v>
      </c>
      <c r="JB39">
        <v>48.825800000000001</v>
      </c>
      <c r="JC39">
        <v>12.914999999999999</v>
      </c>
      <c r="JD39">
        <v>18</v>
      </c>
      <c r="JE39">
        <v>716.38199999999995</v>
      </c>
      <c r="JF39">
        <v>261.19299999999998</v>
      </c>
      <c r="JG39">
        <v>30.001000000000001</v>
      </c>
      <c r="JH39">
        <v>34.979399999999998</v>
      </c>
      <c r="JI39">
        <v>29.9998</v>
      </c>
      <c r="JJ39">
        <v>34.857300000000002</v>
      </c>
      <c r="JK39">
        <v>34.857999999999997</v>
      </c>
      <c r="JL39">
        <v>10.173999999999999</v>
      </c>
      <c r="JM39">
        <v>26.7347</v>
      </c>
      <c r="JN39">
        <v>2.9782500000000001</v>
      </c>
      <c r="JO39">
        <v>30</v>
      </c>
      <c r="JP39">
        <v>163.92500000000001</v>
      </c>
      <c r="JQ39">
        <v>33.345300000000002</v>
      </c>
      <c r="JR39">
        <v>98.480900000000005</v>
      </c>
      <c r="JS39">
        <v>98.373800000000003</v>
      </c>
    </row>
    <row r="40" spans="1:279" x14ac:dyDescent="0.2">
      <c r="A40">
        <v>25</v>
      </c>
      <c r="B40">
        <v>1658160731.0999999</v>
      </c>
      <c r="C40">
        <v>96</v>
      </c>
      <c r="D40" t="s">
        <v>467</v>
      </c>
      <c r="E40" t="s">
        <v>468</v>
      </c>
      <c r="F40">
        <v>4</v>
      </c>
      <c r="G40">
        <v>1658160728.7874999</v>
      </c>
      <c r="H40">
        <f t="shared" si="0"/>
        <v>6.5532996866467968E-4</v>
      </c>
      <c r="I40">
        <f t="shared" si="1"/>
        <v>0.65532996866467963</v>
      </c>
      <c r="J40">
        <f t="shared" si="2"/>
        <v>4.4437315814334619E-2</v>
      </c>
      <c r="K40">
        <f t="shared" si="3"/>
        <v>146.81937500000001</v>
      </c>
      <c r="L40">
        <f t="shared" si="4"/>
        <v>140.90464429063735</v>
      </c>
      <c r="M40">
        <f t="shared" si="5"/>
        <v>14.266473987741929</v>
      </c>
      <c r="N40">
        <f t="shared" si="6"/>
        <v>14.865335382513056</v>
      </c>
      <c r="O40">
        <f t="shared" si="7"/>
        <v>3.7767358348517986E-2</v>
      </c>
      <c r="P40">
        <f t="shared" si="8"/>
        <v>2.7662080672770823</v>
      </c>
      <c r="Q40">
        <f t="shared" si="9"/>
        <v>3.748321722168875E-2</v>
      </c>
      <c r="R40">
        <f t="shared" si="10"/>
        <v>2.3452361384375849E-2</v>
      </c>
      <c r="S40">
        <f t="shared" si="11"/>
        <v>194.43436949999995</v>
      </c>
      <c r="T40">
        <f t="shared" si="12"/>
        <v>33.991590676311795</v>
      </c>
      <c r="U40">
        <f t="shared" si="13"/>
        <v>33.308525000000003</v>
      </c>
      <c r="V40">
        <f t="shared" si="14"/>
        <v>5.1403508020766626</v>
      </c>
      <c r="W40">
        <f t="shared" si="15"/>
        <v>68.32271030707544</v>
      </c>
      <c r="X40">
        <f t="shared" si="16"/>
        <v>3.4452348449336916</v>
      </c>
      <c r="Y40">
        <f t="shared" si="17"/>
        <v>5.0425910059029171</v>
      </c>
      <c r="Z40">
        <f t="shared" si="18"/>
        <v>1.695115957142971</v>
      </c>
      <c r="AA40">
        <f t="shared" si="19"/>
        <v>-28.900051618112375</v>
      </c>
      <c r="AB40">
        <f t="shared" si="20"/>
        <v>-51.014263674179801</v>
      </c>
      <c r="AC40">
        <f t="shared" si="21"/>
        <v>-4.2292919244731291</v>
      </c>
      <c r="AD40">
        <f t="shared" si="22"/>
        <v>110.29076228323464</v>
      </c>
      <c r="AE40">
        <f t="shared" si="23"/>
        <v>9.3024038665557143</v>
      </c>
      <c r="AF40">
        <f t="shared" si="24"/>
        <v>0.6599614152203761</v>
      </c>
      <c r="AG40">
        <f t="shared" si="25"/>
        <v>4.4437315814334619E-2</v>
      </c>
      <c r="AH40">
        <v>162.07797505177149</v>
      </c>
      <c r="AI40">
        <v>155.12155151515151</v>
      </c>
      <c r="AJ40">
        <v>1.7267790850258271</v>
      </c>
      <c r="AK40">
        <v>65.522608213015317</v>
      </c>
      <c r="AL40">
        <f t="shared" si="26"/>
        <v>0.65532996866467963</v>
      </c>
      <c r="AM40">
        <v>33.440092751767843</v>
      </c>
      <c r="AN40">
        <v>34.024328671328689</v>
      </c>
      <c r="AO40">
        <v>-4.3784429876094979E-5</v>
      </c>
      <c r="AP40">
        <v>88.368658209003257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47302.841262519927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1009.4920499999998</v>
      </c>
      <c r="BI40">
        <f t="shared" si="33"/>
        <v>4.4437315814334619E-2</v>
      </c>
      <c r="BJ40" t="e">
        <f t="shared" si="34"/>
        <v>#DIV/0!</v>
      </c>
      <c r="BK40">
        <f t="shared" si="35"/>
        <v>4.4019480702532155E-5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1199.9762499999999</v>
      </c>
      <c r="CQ40">
        <f t="shared" si="47"/>
        <v>1009.4920499999998</v>
      </c>
      <c r="CR40">
        <f t="shared" si="48"/>
        <v>0.84126002493799346</v>
      </c>
      <c r="CS40">
        <f t="shared" si="49"/>
        <v>0.16203184813032753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1658160728.7874999</v>
      </c>
      <c r="CZ40">
        <v>146.81937500000001</v>
      </c>
      <c r="DA40">
        <v>155.49062499999999</v>
      </c>
      <c r="DB40">
        <v>34.027299999999997</v>
      </c>
      <c r="DC40">
        <v>33.439174999999999</v>
      </c>
      <c r="DD40">
        <v>148.142875</v>
      </c>
      <c r="DE40">
        <v>33.546125000000004</v>
      </c>
      <c r="DF40">
        <v>650.37675000000002</v>
      </c>
      <c r="DG40">
        <v>101.1495</v>
      </c>
      <c r="DH40">
        <v>9.9639512499999999E-2</v>
      </c>
      <c r="DI40">
        <v>32.966450000000002</v>
      </c>
      <c r="DJ40">
        <v>999.9</v>
      </c>
      <c r="DK40">
        <v>33.308525000000003</v>
      </c>
      <c r="DL40">
        <v>0</v>
      </c>
      <c r="DM40">
        <v>0</v>
      </c>
      <c r="DN40">
        <v>8993.2787500000013</v>
      </c>
      <c r="DO40">
        <v>0</v>
      </c>
      <c r="DP40">
        <v>513.32875000000001</v>
      </c>
      <c r="DQ40">
        <v>-8.671491249999999</v>
      </c>
      <c r="DR40">
        <v>151.99087499999999</v>
      </c>
      <c r="DS40">
        <v>160.86987500000001</v>
      </c>
      <c r="DT40">
        <v>0.58813337499999996</v>
      </c>
      <c r="DU40">
        <v>155.49062499999999</v>
      </c>
      <c r="DV40">
        <v>33.439174999999999</v>
      </c>
      <c r="DW40">
        <v>3.4418437499999999</v>
      </c>
      <c r="DX40">
        <v>3.38235375</v>
      </c>
      <c r="DY40">
        <v>26.335574999999999</v>
      </c>
      <c r="DZ40">
        <v>26.040487500000001</v>
      </c>
      <c r="EA40">
        <v>1199.9762499999999</v>
      </c>
      <c r="EB40">
        <v>0.95799925000000008</v>
      </c>
      <c r="EC40">
        <v>4.2000712500000002E-2</v>
      </c>
      <c r="ED40">
        <v>0</v>
      </c>
      <c r="EE40">
        <v>2.5655625</v>
      </c>
      <c r="EF40">
        <v>0</v>
      </c>
      <c r="EG40">
        <v>13750</v>
      </c>
      <c r="EH40">
        <v>9554.7975000000006</v>
      </c>
      <c r="EI40">
        <v>46.101374999999997</v>
      </c>
      <c r="EJ40">
        <v>48.640500000000003</v>
      </c>
      <c r="EK40">
        <v>47.460624999999993</v>
      </c>
      <c r="EL40">
        <v>46.952749999999988</v>
      </c>
      <c r="EM40">
        <v>45.944875000000003</v>
      </c>
      <c r="EN40">
        <v>1149.5762500000001</v>
      </c>
      <c r="EO40">
        <v>50.4</v>
      </c>
      <c r="EP40">
        <v>0</v>
      </c>
      <c r="EQ40">
        <v>603238.29999995232</v>
      </c>
      <c r="ER40">
        <v>0</v>
      </c>
      <c r="ES40">
        <v>2.6075269230769229</v>
      </c>
      <c r="ET40">
        <v>0.16750427556460759</v>
      </c>
      <c r="EU40">
        <v>-7.2341869113286332</v>
      </c>
      <c r="EV40">
        <v>13761.369230769231</v>
      </c>
      <c r="EW40">
        <v>15</v>
      </c>
      <c r="EX40">
        <v>1658156104.5999999</v>
      </c>
      <c r="EY40" t="s">
        <v>415</v>
      </c>
      <c r="EZ40">
        <v>1658156096.5999999</v>
      </c>
      <c r="FA40">
        <v>1658156104.5999999</v>
      </c>
      <c r="FB40">
        <v>10</v>
      </c>
      <c r="FC40">
        <v>0.26800000000000002</v>
      </c>
      <c r="FD40">
        <v>-6.0999999999999999E-2</v>
      </c>
      <c r="FE40">
        <v>-1.5860000000000001</v>
      </c>
      <c r="FF40">
        <v>0.35799999999999998</v>
      </c>
      <c r="FG40">
        <v>415</v>
      </c>
      <c r="FH40">
        <v>30</v>
      </c>
      <c r="FI40">
        <v>0.28000000000000003</v>
      </c>
      <c r="FJ40">
        <v>0.05</v>
      </c>
      <c r="FK40">
        <v>-8.4802422499999999</v>
      </c>
      <c r="FL40">
        <v>-1.4164981238274039</v>
      </c>
      <c r="FM40">
        <v>0.14451954546855411</v>
      </c>
      <c r="FN40">
        <v>0</v>
      </c>
      <c r="FO40">
        <v>2.5549794117647062</v>
      </c>
      <c r="FP40">
        <v>0.36439877997088738</v>
      </c>
      <c r="FQ40">
        <v>0.22063815703733219</v>
      </c>
      <c r="FR40">
        <v>1</v>
      </c>
      <c r="FS40">
        <v>0.59578477500000004</v>
      </c>
      <c r="FT40">
        <v>-1.8661181988743648E-2</v>
      </c>
      <c r="FU40">
        <v>4.2446929305162981E-3</v>
      </c>
      <c r="FV40">
        <v>1</v>
      </c>
      <c r="FW40">
        <v>2</v>
      </c>
      <c r="FX40">
        <v>3</v>
      </c>
      <c r="FY40" t="s">
        <v>424</v>
      </c>
      <c r="FZ40">
        <v>3.3701599999999998</v>
      </c>
      <c r="GA40">
        <v>2.8934899999999999</v>
      </c>
      <c r="GB40">
        <v>4.1256399999999999E-2</v>
      </c>
      <c r="GC40">
        <v>4.3964999999999997E-2</v>
      </c>
      <c r="GD40">
        <v>0.14064199999999999</v>
      </c>
      <c r="GE40">
        <v>0.14187</v>
      </c>
      <c r="GF40">
        <v>33152</v>
      </c>
      <c r="GG40">
        <v>28749.3</v>
      </c>
      <c r="GH40">
        <v>30901.7</v>
      </c>
      <c r="GI40">
        <v>28023.7</v>
      </c>
      <c r="GJ40">
        <v>34982.1</v>
      </c>
      <c r="GK40">
        <v>33930.800000000003</v>
      </c>
      <c r="GL40">
        <v>40280.699999999997</v>
      </c>
      <c r="GM40">
        <v>39062.699999999997</v>
      </c>
      <c r="GN40">
        <v>2.3437199999999998</v>
      </c>
      <c r="GO40">
        <v>1.52145</v>
      </c>
      <c r="GP40">
        <v>0</v>
      </c>
      <c r="GQ40">
        <v>9.3877299999999997E-2</v>
      </c>
      <c r="GR40">
        <v>999.9</v>
      </c>
      <c r="GS40">
        <v>31.7837</v>
      </c>
      <c r="GT40">
        <v>45.7</v>
      </c>
      <c r="GU40">
        <v>45.4</v>
      </c>
      <c r="GV40">
        <v>44.4514</v>
      </c>
      <c r="GW40">
        <v>50.608199999999997</v>
      </c>
      <c r="GX40">
        <v>44.487200000000001</v>
      </c>
      <c r="GY40">
        <v>1</v>
      </c>
      <c r="GZ40">
        <v>0.58948699999999998</v>
      </c>
      <c r="HA40">
        <v>1.1774500000000001</v>
      </c>
      <c r="HB40">
        <v>20.208200000000001</v>
      </c>
      <c r="HC40">
        <v>5.2163899999999996</v>
      </c>
      <c r="HD40">
        <v>11.974</v>
      </c>
      <c r="HE40">
        <v>4.9912999999999998</v>
      </c>
      <c r="HF40">
        <v>3.2926500000000001</v>
      </c>
      <c r="HG40">
        <v>8053.5</v>
      </c>
      <c r="HH40">
        <v>9999</v>
      </c>
      <c r="HI40">
        <v>9999</v>
      </c>
      <c r="HJ40">
        <v>924.5</v>
      </c>
      <c r="HK40">
        <v>4.9713700000000003</v>
      </c>
      <c r="HL40">
        <v>1.87469</v>
      </c>
      <c r="HM40">
        <v>1.87103</v>
      </c>
      <c r="HN40">
        <v>1.87076</v>
      </c>
      <c r="HO40">
        <v>1.8751500000000001</v>
      </c>
      <c r="HP40">
        <v>1.8719399999999999</v>
      </c>
      <c r="HQ40">
        <v>1.86737</v>
      </c>
      <c r="HR40">
        <v>1.8783300000000001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-1.3260000000000001</v>
      </c>
      <c r="IG40">
        <v>0.48110000000000003</v>
      </c>
      <c r="IH40">
        <v>-1.2815022455172891</v>
      </c>
      <c r="II40">
        <v>1.7196870422270779E-5</v>
      </c>
      <c r="IJ40">
        <v>-2.1741833173098589E-6</v>
      </c>
      <c r="IK40">
        <v>9.0595066644434051E-10</v>
      </c>
      <c r="IL40">
        <v>-0.15711915281894159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77.2</v>
      </c>
      <c r="IU40">
        <v>77.099999999999994</v>
      </c>
      <c r="IV40">
        <v>0.52246099999999995</v>
      </c>
      <c r="IW40">
        <v>2.65747</v>
      </c>
      <c r="IX40">
        <v>1.49902</v>
      </c>
      <c r="IY40">
        <v>2.2814899999999998</v>
      </c>
      <c r="IZ40">
        <v>1.69678</v>
      </c>
      <c r="JA40">
        <v>2.4072300000000002</v>
      </c>
      <c r="JB40">
        <v>48.825800000000001</v>
      </c>
      <c r="JC40">
        <v>12.9237</v>
      </c>
      <c r="JD40">
        <v>18</v>
      </c>
      <c r="JE40">
        <v>716.67899999999997</v>
      </c>
      <c r="JF40">
        <v>261.05399999999997</v>
      </c>
      <c r="JG40">
        <v>30.000299999999999</v>
      </c>
      <c r="JH40">
        <v>34.976199999999999</v>
      </c>
      <c r="JI40">
        <v>29.9998</v>
      </c>
      <c r="JJ40">
        <v>34.854100000000003</v>
      </c>
      <c r="JK40">
        <v>34.854799999999997</v>
      </c>
      <c r="JL40">
        <v>10.473800000000001</v>
      </c>
      <c r="JM40">
        <v>26.7347</v>
      </c>
      <c r="JN40">
        <v>2.9782500000000001</v>
      </c>
      <c r="JO40">
        <v>30</v>
      </c>
      <c r="JP40">
        <v>170.62200000000001</v>
      </c>
      <c r="JQ40">
        <v>33.315300000000001</v>
      </c>
      <c r="JR40">
        <v>98.477099999999993</v>
      </c>
      <c r="JS40">
        <v>98.376099999999994</v>
      </c>
    </row>
    <row r="41" spans="1:279" x14ac:dyDescent="0.2">
      <c r="A41">
        <v>26</v>
      </c>
      <c r="B41">
        <v>1658160735.0999999</v>
      </c>
      <c r="C41">
        <v>100</v>
      </c>
      <c r="D41" t="s">
        <v>469</v>
      </c>
      <c r="E41" t="s">
        <v>470</v>
      </c>
      <c r="F41">
        <v>4</v>
      </c>
      <c r="G41">
        <v>1658160733.0999999</v>
      </c>
      <c r="H41">
        <f t="shared" si="0"/>
        <v>6.5465984212903906E-4</v>
      </c>
      <c r="I41">
        <f t="shared" si="1"/>
        <v>0.65465984212903905</v>
      </c>
      <c r="J41">
        <f t="shared" si="2"/>
        <v>3.5303187559419115E-2</v>
      </c>
      <c r="K41">
        <f t="shared" si="3"/>
        <v>154.01971428571429</v>
      </c>
      <c r="L41">
        <f t="shared" si="4"/>
        <v>148.29333897700351</v>
      </c>
      <c r="M41">
        <f t="shared" si="5"/>
        <v>15.014711735791552</v>
      </c>
      <c r="N41">
        <f t="shared" si="6"/>
        <v>15.594507666912774</v>
      </c>
      <c r="O41">
        <f t="shared" si="7"/>
        <v>3.7756550104506688E-2</v>
      </c>
      <c r="P41">
        <f t="shared" si="8"/>
        <v>2.7676719772370308</v>
      </c>
      <c r="Q41">
        <f t="shared" si="9"/>
        <v>3.747271991247051E-2</v>
      </c>
      <c r="R41">
        <f t="shared" si="10"/>
        <v>2.3445772968538746E-2</v>
      </c>
      <c r="S41">
        <f t="shared" si="11"/>
        <v>194.42037599999986</v>
      </c>
      <c r="T41">
        <f t="shared" si="12"/>
        <v>33.981629238964601</v>
      </c>
      <c r="U41">
        <f t="shared" si="13"/>
        <v>33.302271428571423</v>
      </c>
      <c r="V41">
        <f t="shared" si="14"/>
        <v>5.1385489393840489</v>
      </c>
      <c r="W41">
        <f t="shared" si="15"/>
        <v>68.347938873803628</v>
      </c>
      <c r="X41">
        <f t="shared" si="16"/>
        <v>3.4446548470289313</v>
      </c>
      <c r="Y41">
        <f t="shared" si="17"/>
        <v>5.0398810904730844</v>
      </c>
      <c r="Z41">
        <f t="shared" si="18"/>
        <v>1.6938940923551176</v>
      </c>
      <c r="AA41">
        <f t="shared" si="19"/>
        <v>-28.870499037890621</v>
      </c>
      <c r="AB41">
        <f t="shared" si="20"/>
        <v>-51.53525512547079</v>
      </c>
      <c r="AC41">
        <f t="shared" si="21"/>
        <v>-4.2698934782175728</v>
      </c>
      <c r="AD41">
        <f t="shared" si="22"/>
        <v>109.74472835842087</v>
      </c>
      <c r="AE41">
        <f t="shared" si="23"/>
        <v>9.3389844937396127</v>
      </c>
      <c r="AF41">
        <f t="shared" si="24"/>
        <v>0.65666899874149165</v>
      </c>
      <c r="AG41">
        <f t="shared" si="25"/>
        <v>3.5303187559419115E-2</v>
      </c>
      <c r="AH41">
        <v>168.9861758301569</v>
      </c>
      <c r="AI41">
        <v>162.0354424242424</v>
      </c>
      <c r="AJ41">
        <v>1.727621532354807</v>
      </c>
      <c r="AK41">
        <v>65.522608213015317</v>
      </c>
      <c r="AL41">
        <f t="shared" si="26"/>
        <v>0.65465984212903905</v>
      </c>
      <c r="AM41">
        <v>33.43649841909383</v>
      </c>
      <c r="AN41">
        <v>34.019983916083923</v>
      </c>
      <c r="AO41">
        <v>-2.4479518410759748E-5</v>
      </c>
      <c r="AP41">
        <v>88.368658209003257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47344.599353840793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1009.4183999999995</v>
      </c>
      <c r="BI41">
        <f t="shared" si="33"/>
        <v>3.5303187559419115E-2</v>
      </c>
      <c r="BJ41" t="e">
        <f t="shared" si="34"/>
        <v>#DIV/0!</v>
      </c>
      <c r="BK41">
        <f t="shared" si="35"/>
        <v>3.4973790411804596E-5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1199.8885714285709</v>
      </c>
      <c r="CQ41">
        <f t="shared" si="47"/>
        <v>1009.4183999999995</v>
      </c>
      <c r="CR41">
        <f t="shared" si="48"/>
        <v>0.84126011701086523</v>
      </c>
      <c r="CS41">
        <f t="shared" si="49"/>
        <v>0.16203202583096998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1658160733.0999999</v>
      </c>
      <c r="CZ41">
        <v>154.01971428571429</v>
      </c>
      <c r="DA41">
        <v>162.72785714285709</v>
      </c>
      <c r="DB41">
        <v>34.021257142857152</v>
      </c>
      <c r="DC41">
        <v>33.436114285714282</v>
      </c>
      <c r="DD41">
        <v>155.34771428571429</v>
      </c>
      <c r="DE41">
        <v>33.540257142857151</v>
      </c>
      <c r="DF41">
        <v>650.43428571428569</v>
      </c>
      <c r="DG41">
        <v>101.1502857142857</v>
      </c>
      <c r="DH41">
        <v>9.978957142857145E-2</v>
      </c>
      <c r="DI41">
        <v>32.956885714285711</v>
      </c>
      <c r="DJ41">
        <v>999.89999999999986</v>
      </c>
      <c r="DK41">
        <v>33.302271428571423</v>
      </c>
      <c r="DL41">
        <v>0</v>
      </c>
      <c r="DM41">
        <v>0</v>
      </c>
      <c r="DN41">
        <v>9000.982857142857</v>
      </c>
      <c r="DO41">
        <v>0</v>
      </c>
      <c r="DP41">
        <v>512.52814285714283</v>
      </c>
      <c r="DQ41">
        <v>-8.7078385714285709</v>
      </c>
      <c r="DR41">
        <v>159.44428571428571</v>
      </c>
      <c r="DS41">
        <v>168.35685714285711</v>
      </c>
      <c r="DT41">
        <v>0.58511842857142859</v>
      </c>
      <c r="DU41">
        <v>162.72785714285709</v>
      </c>
      <c r="DV41">
        <v>33.436114285714282</v>
      </c>
      <c r="DW41">
        <v>3.4412628571428572</v>
      </c>
      <c r="DX41">
        <v>3.3820771428571428</v>
      </c>
      <c r="DY41">
        <v>26.332699999999999</v>
      </c>
      <c r="DZ41">
        <v>26.039100000000001</v>
      </c>
      <c r="EA41">
        <v>1199.8885714285709</v>
      </c>
      <c r="EB41">
        <v>0.95799585714285718</v>
      </c>
      <c r="EC41">
        <v>4.2004342857142857E-2</v>
      </c>
      <c r="ED41">
        <v>0</v>
      </c>
      <c r="EE41">
        <v>2.705428571428572</v>
      </c>
      <c r="EF41">
        <v>0</v>
      </c>
      <c r="EG41">
        <v>13716.48571428572</v>
      </c>
      <c r="EH41">
        <v>9554.0885714285705</v>
      </c>
      <c r="EI41">
        <v>46.142714285714291</v>
      </c>
      <c r="EJ41">
        <v>48.633857142857153</v>
      </c>
      <c r="EK41">
        <v>47.464285714285722</v>
      </c>
      <c r="EL41">
        <v>46.936999999999998</v>
      </c>
      <c r="EM41">
        <v>45.946285714285708</v>
      </c>
      <c r="EN41">
        <v>1149.488571428572</v>
      </c>
      <c r="EO41">
        <v>50.399999999999991</v>
      </c>
      <c r="EP41">
        <v>0</v>
      </c>
      <c r="EQ41">
        <v>603241.90000009537</v>
      </c>
      <c r="ER41">
        <v>0</v>
      </c>
      <c r="ES41">
        <v>2.62195</v>
      </c>
      <c r="ET41">
        <v>0.70866667597472988</v>
      </c>
      <c r="EU41">
        <v>-366.22222260999803</v>
      </c>
      <c r="EV41">
        <v>13754.50769230769</v>
      </c>
      <c r="EW41">
        <v>15</v>
      </c>
      <c r="EX41">
        <v>1658156104.5999999</v>
      </c>
      <c r="EY41" t="s">
        <v>415</v>
      </c>
      <c r="EZ41">
        <v>1658156096.5999999</v>
      </c>
      <c r="FA41">
        <v>1658156104.5999999</v>
      </c>
      <c r="FB41">
        <v>10</v>
      </c>
      <c r="FC41">
        <v>0.26800000000000002</v>
      </c>
      <c r="FD41">
        <v>-6.0999999999999999E-2</v>
      </c>
      <c r="FE41">
        <v>-1.5860000000000001</v>
      </c>
      <c r="FF41">
        <v>0.35799999999999998</v>
      </c>
      <c r="FG41">
        <v>415</v>
      </c>
      <c r="FH41">
        <v>30</v>
      </c>
      <c r="FI41">
        <v>0.28000000000000003</v>
      </c>
      <c r="FJ41">
        <v>0.05</v>
      </c>
      <c r="FK41">
        <v>-8.5592907317073177</v>
      </c>
      <c r="FL41">
        <v>-1.12287031358886</v>
      </c>
      <c r="FM41">
        <v>0.11682685131111541</v>
      </c>
      <c r="FN41">
        <v>0</v>
      </c>
      <c r="FO41">
        <v>2.6026588235294121</v>
      </c>
      <c r="FP41">
        <v>0.2106340729285911</v>
      </c>
      <c r="FQ41">
        <v>0.22494966511179801</v>
      </c>
      <c r="FR41">
        <v>1</v>
      </c>
      <c r="FS41">
        <v>0.59407956097560977</v>
      </c>
      <c r="FT41">
        <v>-4.1638829268292238E-2</v>
      </c>
      <c r="FU41">
        <v>5.6071598308085708E-3</v>
      </c>
      <c r="FV41">
        <v>1</v>
      </c>
      <c r="FW41">
        <v>2</v>
      </c>
      <c r="FX41">
        <v>3</v>
      </c>
      <c r="FY41" t="s">
        <v>424</v>
      </c>
      <c r="FZ41">
        <v>3.3697400000000002</v>
      </c>
      <c r="GA41">
        <v>2.89351</v>
      </c>
      <c r="GB41">
        <v>4.2944999999999997E-2</v>
      </c>
      <c r="GC41">
        <v>4.5645699999999997E-2</v>
      </c>
      <c r="GD41">
        <v>0.14063200000000001</v>
      </c>
      <c r="GE41">
        <v>0.141845</v>
      </c>
      <c r="GF41">
        <v>33094.199999999997</v>
      </c>
      <c r="GG41">
        <v>28699.4</v>
      </c>
      <c r="GH41">
        <v>30902.2</v>
      </c>
      <c r="GI41">
        <v>28024.2</v>
      </c>
      <c r="GJ41">
        <v>34983</v>
      </c>
      <c r="GK41">
        <v>33932.699999999997</v>
      </c>
      <c r="GL41">
        <v>40281.199999999997</v>
      </c>
      <c r="GM41">
        <v>39063.800000000003</v>
      </c>
      <c r="GN41">
        <v>2.3435999999999999</v>
      </c>
      <c r="GO41">
        <v>1.5212699999999999</v>
      </c>
      <c r="GP41">
        <v>0</v>
      </c>
      <c r="GQ41">
        <v>9.3951800000000002E-2</v>
      </c>
      <c r="GR41">
        <v>999.9</v>
      </c>
      <c r="GS41">
        <v>31.772099999999998</v>
      </c>
      <c r="GT41">
        <v>45.7</v>
      </c>
      <c r="GU41">
        <v>45.4</v>
      </c>
      <c r="GV41">
        <v>44.454999999999998</v>
      </c>
      <c r="GW41">
        <v>50.848199999999999</v>
      </c>
      <c r="GX41">
        <v>45.124200000000002</v>
      </c>
      <c r="GY41">
        <v>1</v>
      </c>
      <c r="GZ41">
        <v>0.58899400000000002</v>
      </c>
      <c r="HA41">
        <v>1.1764399999999999</v>
      </c>
      <c r="HB41">
        <v>20.208300000000001</v>
      </c>
      <c r="HC41">
        <v>5.2165400000000002</v>
      </c>
      <c r="HD41">
        <v>11.974</v>
      </c>
      <c r="HE41">
        <v>4.9914500000000004</v>
      </c>
      <c r="HF41">
        <v>3.2926500000000001</v>
      </c>
      <c r="HG41">
        <v>8053.5</v>
      </c>
      <c r="HH41">
        <v>9999</v>
      </c>
      <c r="HI41">
        <v>9999</v>
      </c>
      <c r="HJ41">
        <v>924.5</v>
      </c>
      <c r="HK41">
        <v>4.9713700000000003</v>
      </c>
      <c r="HL41">
        <v>1.87469</v>
      </c>
      <c r="HM41">
        <v>1.87103</v>
      </c>
      <c r="HN41">
        <v>1.8707499999999999</v>
      </c>
      <c r="HO41">
        <v>1.8751500000000001</v>
      </c>
      <c r="HP41">
        <v>1.87195</v>
      </c>
      <c r="HQ41">
        <v>1.86737</v>
      </c>
      <c r="HR41">
        <v>1.8783399999999999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-1.33</v>
      </c>
      <c r="IG41">
        <v>0.48099999999999998</v>
      </c>
      <c r="IH41">
        <v>-1.2815022455172891</v>
      </c>
      <c r="II41">
        <v>1.7196870422270779E-5</v>
      </c>
      <c r="IJ41">
        <v>-2.1741833173098589E-6</v>
      </c>
      <c r="IK41">
        <v>9.0595066644434051E-10</v>
      </c>
      <c r="IL41">
        <v>-0.15711915281894159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77.3</v>
      </c>
      <c r="IU41">
        <v>77.2</v>
      </c>
      <c r="IV41">
        <v>0.53710899999999995</v>
      </c>
      <c r="IW41">
        <v>2.65869</v>
      </c>
      <c r="IX41">
        <v>1.49902</v>
      </c>
      <c r="IY41">
        <v>2.2802699999999998</v>
      </c>
      <c r="IZ41">
        <v>1.69678</v>
      </c>
      <c r="JA41">
        <v>2.2692899999999998</v>
      </c>
      <c r="JB41">
        <v>48.825800000000001</v>
      </c>
      <c r="JC41">
        <v>12.9062</v>
      </c>
      <c r="JD41">
        <v>18</v>
      </c>
      <c r="JE41">
        <v>716.53</v>
      </c>
      <c r="JF41">
        <v>260.96199999999999</v>
      </c>
      <c r="JG41">
        <v>30</v>
      </c>
      <c r="JH41">
        <v>34.972299999999997</v>
      </c>
      <c r="JI41">
        <v>29.9999</v>
      </c>
      <c r="JJ41">
        <v>34.850200000000001</v>
      </c>
      <c r="JK41">
        <v>34.851700000000001</v>
      </c>
      <c r="JL41">
        <v>10.7751</v>
      </c>
      <c r="JM41">
        <v>27.029499999999999</v>
      </c>
      <c r="JN41">
        <v>2.9782500000000001</v>
      </c>
      <c r="JO41">
        <v>30</v>
      </c>
      <c r="JP41">
        <v>177.30099999999999</v>
      </c>
      <c r="JQ41">
        <v>33.292700000000004</v>
      </c>
      <c r="JR41">
        <v>98.478399999999993</v>
      </c>
      <c r="JS41">
        <v>98.378399999999999</v>
      </c>
    </row>
    <row r="42" spans="1:279" x14ac:dyDescent="0.2">
      <c r="A42">
        <v>27</v>
      </c>
      <c r="B42">
        <v>1658160739.0999999</v>
      </c>
      <c r="C42">
        <v>104</v>
      </c>
      <c r="D42" t="s">
        <v>471</v>
      </c>
      <c r="E42" t="s">
        <v>472</v>
      </c>
      <c r="F42">
        <v>4</v>
      </c>
      <c r="G42">
        <v>1658160736.7874999</v>
      </c>
      <c r="H42">
        <f t="shared" si="0"/>
        <v>6.7893830230156304E-4</v>
      </c>
      <c r="I42">
        <f t="shared" si="1"/>
        <v>0.67893830230156305</v>
      </c>
      <c r="J42">
        <f t="shared" si="2"/>
        <v>0.14893203576615902</v>
      </c>
      <c r="K42">
        <f t="shared" si="3"/>
        <v>160.15237500000001</v>
      </c>
      <c r="L42">
        <f t="shared" si="4"/>
        <v>149.72553657582461</v>
      </c>
      <c r="M42">
        <f t="shared" si="5"/>
        <v>15.159787224675984</v>
      </c>
      <c r="N42">
        <f t="shared" si="6"/>
        <v>16.215509952752669</v>
      </c>
      <c r="O42">
        <f t="shared" si="7"/>
        <v>3.9258608742552013E-2</v>
      </c>
      <c r="P42">
        <f t="shared" si="8"/>
        <v>2.7682576184071852</v>
      </c>
      <c r="Q42">
        <f t="shared" si="9"/>
        <v>3.8951909612471428E-2</v>
      </c>
      <c r="R42">
        <f t="shared" si="10"/>
        <v>2.4372299352023234E-2</v>
      </c>
      <c r="S42">
        <f t="shared" si="11"/>
        <v>194.43676349999996</v>
      </c>
      <c r="T42">
        <f t="shared" si="12"/>
        <v>33.968810710987107</v>
      </c>
      <c r="U42">
        <f t="shared" si="13"/>
        <v>33.286499999999997</v>
      </c>
      <c r="V42">
        <f t="shared" si="14"/>
        <v>5.1340071043775826</v>
      </c>
      <c r="W42">
        <f t="shared" si="15"/>
        <v>68.357406937038903</v>
      </c>
      <c r="X42">
        <f t="shared" si="16"/>
        <v>3.4439513653999607</v>
      </c>
      <c r="Y42">
        <f t="shared" si="17"/>
        <v>5.0381539027248907</v>
      </c>
      <c r="Z42">
        <f t="shared" si="18"/>
        <v>1.6900557389776218</v>
      </c>
      <c r="AA42">
        <f t="shared" si="19"/>
        <v>-29.941179131498931</v>
      </c>
      <c r="AB42">
        <f t="shared" si="20"/>
        <v>-50.10250722451083</v>
      </c>
      <c r="AC42">
        <f t="shared" si="21"/>
        <v>-4.1498618151348046</v>
      </c>
      <c r="AD42">
        <f t="shared" si="22"/>
        <v>110.24321532885538</v>
      </c>
      <c r="AE42">
        <f t="shared" si="23"/>
        <v>9.3441233200628808</v>
      </c>
      <c r="AF42">
        <f t="shared" si="24"/>
        <v>0.71314987760765503</v>
      </c>
      <c r="AG42">
        <f t="shared" si="25"/>
        <v>0.14893203576615902</v>
      </c>
      <c r="AH42">
        <v>175.8827492136119</v>
      </c>
      <c r="AI42">
        <v>168.8935454545454</v>
      </c>
      <c r="AJ42">
        <v>1.7098703826173001</v>
      </c>
      <c r="AK42">
        <v>65.522608213015317</v>
      </c>
      <c r="AL42">
        <f t="shared" si="26"/>
        <v>0.67893830230156305</v>
      </c>
      <c r="AM42">
        <v>33.398666344329769</v>
      </c>
      <c r="AN42">
        <v>34.00369440559443</v>
      </c>
      <c r="AO42">
        <v>9.5321673958729432E-6</v>
      </c>
      <c r="AP42">
        <v>88.368658209003257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47361.66054950605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1009.5046499999999</v>
      </c>
      <c r="BI42">
        <f t="shared" si="33"/>
        <v>0.14893203576615902</v>
      </c>
      <c r="BJ42" t="e">
        <f t="shared" si="34"/>
        <v>#DIV/0!</v>
      </c>
      <c r="BK42">
        <f t="shared" si="35"/>
        <v>1.4752981649580221E-4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1199.99125</v>
      </c>
      <c r="CQ42">
        <f t="shared" si="47"/>
        <v>1009.5046499999999</v>
      </c>
      <c r="CR42">
        <f t="shared" si="48"/>
        <v>0.84126000918756683</v>
      </c>
      <c r="CS42">
        <f t="shared" si="49"/>
        <v>0.16203181773200426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1658160736.7874999</v>
      </c>
      <c r="CZ42">
        <v>160.15237500000001</v>
      </c>
      <c r="DA42">
        <v>168.8785</v>
      </c>
      <c r="DB42">
        <v>34.014162499999998</v>
      </c>
      <c r="DC42">
        <v>33.378599999999999</v>
      </c>
      <c r="DD42">
        <v>161.48400000000001</v>
      </c>
      <c r="DE42">
        <v>33.533387500000003</v>
      </c>
      <c r="DF42">
        <v>650.34612500000003</v>
      </c>
      <c r="DG42">
        <v>101.15062500000001</v>
      </c>
      <c r="DH42">
        <v>9.9886912500000008E-2</v>
      </c>
      <c r="DI42">
        <v>32.950787499999997</v>
      </c>
      <c r="DJ42">
        <v>999.9</v>
      </c>
      <c r="DK42">
        <v>33.286499999999997</v>
      </c>
      <c r="DL42">
        <v>0</v>
      </c>
      <c r="DM42">
        <v>0</v>
      </c>
      <c r="DN42">
        <v>9004.0637499999993</v>
      </c>
      <c r="DO42">
        <v>0</v>
      </c>
      <c r="DP42">
        <v>510.720125</v>
      </c>
      <c r="DQ42">
        <v>-8.7261124999999993</v>
      </c>
      <c r="DR42">
        <v>165.79162500000001</v>
      </c>
      <c r="DS42">
        <v>174.71</v>
      </c>
      <c r="DT42">
        <v>0.63556774999999988</v>
      </c>
      <c r="DU42">
        <v>168.8785</v>
      </c>
      <c r="DV42">
        <v>33.378599999999999</v>
      </c>
      <c r="DW42">
        <v>3.4405524999999999</v>
      </c>
      <c r="DX42">
        <v>3.3762650000000001</v>
      </c>
      <c r="DY42">
        <v>26.329212500000001</v>
      </c>
      <c r="DZ42">
        <v>26.010024999999999</v>
      </c>
      <c r="EA42">
        <v>1199.99125</v>
      </c>
      <c r="EB42">
        <v>0.95799925000000008</v>
      </c>
      <c r="EC42">
        <v>4.2000712500000002E-2</v>
      </c>
      <c r="ED42">
        <v>0</v>
      </c>
      <c r="EE42">
        <v>2.5761250000000002</v>
      </c>
      <c r="EF42">
        <v>0</v>
      </c>
      <c r="EG42">
        <v>13678.35</v>
      </c>
      <c r="EH42">
        <v>9554.91</v>
      </c>
      <c r="EI42">
        <v>46.132750000000001</v>
      </c>
      <c r="EJ42">
        <v>48.625</v>
      </c>
      <c r="EK42">
        <v>47.5</v>
      </c>
      <c r="EL42">
        <v>46.936999999999998</v>
      </c>
      <c r="EM42">
        <v>45.984250000000003</v>
      </c>
      <c r="EN42">
        <v>1149.5912499999999</v>
      </c>
      <c r="EO42">
        <v>50.4</v>
      </c>
      <c r="EP42">
        <v>0</v>
      </c>
      <c r="EQ42">
        <v>603246.10000014305</v>
      </c>
      <c r="ER42">
        <v>0</v>
      </c>
      <c r="ES42">
        <v>2.6176840000000001</v>
      </c>
      <c r="ET42">
        <v>-0.35666921371107591</v>
      </c>
      <c r="EU42">
        <v>-491.87692226484592</v>
      </c>
      <c r="EV42">
        <v>13722.603999999999</v>
      </c>
      <c r="EW42">
        <v>15</v>
      </c>
      <c r="EX42">
        <v>1658156104.5999999</v>
      </c>
      <c r="EY42" t="s">
        <v>415</v>
      </c>
      <c r="EZ42">
        <v>1658156096.5999999</v>
      </c>
      <c r="FA42">
        <v>1658156104.5999999</v>
      </c>
      <c r="FB42">
        <v>10</v>
      </c>
      <c r="FC42">
        <v>0.26800000000000002</v>
      </c>
      <c r="FD42">
        <v>-6.0999999999999999E-2</v>
      </c>
      <c r="FE42">
        <v>-1.5860000000000001</v>
      </c>
      <c r="FF42">
        <v>0.35799999999999998</v>
      </c>
      <c r="FG42">
        <v>415</v>
      </c>
      <c r="FH42">
        <v>30</v>
      </c>
      <c r="FI42">
        <v>0.28000000000000003</v>
      </c>
      <c r="FJ42">
        <v>0.05</v>
      </c>
      <c r="FK42">
        <v>-8.615709268292683</v>
      </c>
      <c r="FL42">
        <v>-0.95353777003484796</v>
      </c>
      <c r="FM42">
        <v>0.102714655623978</v>
      </c>
      <c r="FN42">
        <v>0</v>
      </c>
      <c r="FO42">
        <v>2.5993529411764711</v>
      </c>
      <c r="FP42">
        <v>4.5589003741677847E-2</v>
      </c>
      <c r="FQ42">
        <v>0.2237418920453999</v>
      </c>
      <c r="FR42">
        <v>1</v>
      </c>
      <c r="FS42">
        <v>0.59737480487804873</v>
      </c>
      <c r="FT42">
        <v>3.1078139372822649E-2</v>
      </c>
      <c r="FU42">
        <v>1.497280709008999E-2</v>
      </c>
      <c r="FV42">
        <v>1</v>
      </c>
      <c r="FW42">
        <v>2</v>
      </c>
      <c r="FX42">
        <v>3</v>
      </c>
      <c r="FY42" t="s">
        <v>424</v>
      </c>
      <c r="FZ42">
        <v>3.3702200000000002</v>
      </c>
      <c r="GA42">
        <v>2.8937599999999999</v>
      </c>
      <c r="GB42">
        <v>4.4601300000000003E-2</v>
      </c>
      <c r="GC42">
        <v>4.7338600000000002E-2</v>
      </c>
      <c r="GD42">
        <v>0.140573</v>
      </c>
      <c r="GE42">
        <v>0.14151</v>
      </c>
      <c r="GF42">
        <v>33036.800000000003</v>
      </c>
      <c r="GG42">
        <v>28648.2</v>
      </c>
      <c r="GH42">
        <v>30902</v>
      </c>
      <c r="GI42">
        <v>28023.9</v>
      </c>
      <c r="GJ42">
        <v>34985.1</v>
      </c>
      <c r="GK42">
        <v>33945.599999999999</v>
      </c>
      <c r="GL42">
        <v>40280.9</v>
      </c>
      <c r="GM42">
        <v>39063.4</v>
      </c>
      <c r="GN42">
        <v>2.34415</v>
      </c>
      <c r="GO42">
        <v>1.5211300000000001</v>
      </c>
      <c r="GP42">
        <v>0</v>
      </c>
      <c r="GQ42">
        <v>9.3780500000000003E-2</v>
      </c>
      <c r="GR42">
        <v>999.9</v>
      </c>
      <c r="GS42">
        <v>31.758800000000001</v>
      </c>
      <c r="GT42">
        <v>45.7</v>
      </c>
      <c r="GU42">
        <v>45.4</v>
      </c>
      <c r="GV42">
        <v>44.454599999999999</v>
      </c>
      <c r="GW42">
        <v>50.668199999999999</v>
      </c>
      <c r="GX42">
        <v>44.667499999999997</v>
      </c>
      <c r="GY42">
        <v>1</v>
      </c>
      <c r="GZ42">
        <v>0.58898600000000001</v>
      </c>
      <c r="HA42">
        <v>1.1756599999999999</v>
      </c>
      <c r="HB42">
        <v>20.208200000000001</v>
      </c>
      <c r="HC42">
        <v>5.21624</v>
      </c>
      <c r="HD42">
        <v>11.974</v>
      </c>
      <c r="HE42">
        <v>4.9909999999999997</v>
      </c>
      <c r="HF42">
        <v>3.2925300000000002</v>
      </c>
      <c r="HG42">
        <v>8053.7</v>
      </c>
      <c r="HH42">
        <v>9999</v>
      </c>
      <c r="HI42">
        <v>9999</v>
      </c>
      <c r="HJ42">
        <v>924.5</v>
      </c>
      <c r="HK42">
        <v>4.9713900000000004</v>
      </c>
      <c r="HL42">
        <v>1.87469</v>
      </c>
      <c r="HM42">
        <v>1.87103</v>
      </c>
      <c r="HN42">
        <v>1.8707499999999999</v>
      </c>
      <c r="HO42">
        <v>1.8751500000000001</v>
      </c>
      <c r="HP42">
        <v>1.87195</v>
      </c>
      <c r="HQ42">
        <v>1.86737</v>
      </c>
      <c r="HR42">
        <v>1.87835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-1.3340000000000001</v>
      </c>
      <c r="IG42">
        <v>0.4803</v>
      </c>
      <c r="IH42">
        <v>-1.2815022455172891</v>
      </c>
      <c r="II42">
        <v>1.7196870422270779E-5</v>
      </c>
      <c r="IJ42">
        <v>-2.1741833173098589E-6</v>
      </c>
      <c r="IK42">
        <v>9.0595066644434051E-10</v>
      </c>
      <c r="IL42">
        <v>-0.15711915281894159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77.400000000000006</v>
      </c>
      <c r="IU42">
        <v>77.2</v>
      </c>
      <c r="IV42">
        <v>0.55175799999999997</v>
      </c>
      <c r="IW42">
        <v>2.65015</v>
      </c>
      <c r="IX42">
        <v>1.49902</v>
      </c>
      <c r="IY42">
        <v>2.2814899999999998</v>
      </c>
      <c r="IZ42">
        <v>1.69678</v>
      </c>
      <c r="JA42">
        <v>2.3974600000000001</v>
      </c>
      <c r="JB42">
        <v>48.825800000000001</v>
      </c>
      <c r="JC42">
        <v>12.9237</v>
      </c>
      <c r="JD42">
        <v>18</v>
      </c>
      <c r="JE42">
        <v>716.95299999999997</v>
      </c>
      <c r="JF42">
        <v>260.87799999999999</v>
      </c>
      <c r="JG42">
        <v>29.9999</v>
      </c>
      <c r="JH42">
        <v>34.969099999999997</v>
      </c>
      <c r="JI42">
        <v>29.9999</v>
      </c>
      <c r="JJ42">
        <v>34.847099999999998</v>
      </c>
      <c r="JK42">
        <v>34.847700000000003</v>
      </c>
      <c r="JL42">
        <v>11.074299999999999</v>
      </c>
      <c r="JM42">
        <v>27.029499999999999</v>
      </c>
      <c r="JN42">
        <v>2.6072899999999999</v>
      </c>
      <c r="JO42">
        <v>30</v>
      </c>
      <c r="JP42">
        <v>183.98400000000001</v>
      </c>
      <c r="JQ42">
        <v>33.293300000000002</v>
      </c>
      <c r="JR42">
        <v>98.477800000000002</v>
      </c>
      <c r="JS42">
        <v>98.377499999999998</v>
      </c>
    </row>
    <row r="43" spans="1:279" x14ac:dyDescent="0.2">
      <c r="A43">
        <v>28</v>
      </c>
      <c r="B43">
        <v>1658160743.0999999</v>
      </c>
      <c r="C43">
        <v>108</v>
      </c>
      <c r="D43" t="s">
        <v>473</v>
      </c>
      <c r="E43" t="s">
        <v>474</v>
      </c>
      <c r="F43">
        <v>4</v>
      </c>
      <c r="G43">
        <v>1658160741.0999999</v>
      </c>
      <c r="H43">
        <f t="shared" si="0"/>
        <v>6.8452884650369863E-4</v>
      </c>
      <c r="I43">
        <f t="shared" si="1"/>
        <v>0.68452884650369861</v>
      </c>
      <c r="J43">
        <f t="shared" si="2"/>
        <v>0.22506602287516411</v>
      </c>
      <c r="K43">
        <f t="shared" si="3"/>
        <v>167.29714285714289</v>
      </c>
      <c r="L43">
        <f t="shared" si="4"/>
        <v>153.65348455833504</v>
      </c>
      <c r="M43">
        <f t="shared" si="5"/>
        <v>15.557596914584831</v>
      </c>
      <c r="N43">
        <f t="shared" si="6"/>
        <v>16.939033442778868</v>
      </c>
      <c r="O43">
        <f t="shared" si="7"/>
        <v>3.9542626508585581E-2</v>
      </c>
      <c r="P43">
        <f t="shared" si="8"/>
        <v>2.767299565994795</v>
      </c>
      <c r="Q43">
        <f t="shared" si="9"/>
        <v>3.9231385849828999E-2</v>
      </c>
      <c r="R43">
        <f t="shared" si="10"/>
        <v>2.4547375559024809E-2</v>
      </c>
      <c r="S43">
        <f t="shared" si="11"/>
        <v>194.43451199999998</v>
      </c>
      <c r="T43">
        <f t="shared" si="12"/>
        <v>33.967437200172895</v>
      </c>
      <c r="U43">
        <f t="shared" si="13"/>
        <v>33.280071428571432</v>
      </c>
      <c r="V43">
        <f t="shared" si="14"/>
        <v>5.1321568150399228</v>
      </c>
      <c r="W43">
        <f t="shared" si="15"/>
        <v>68.284817778139342</v>
      </c>
      <c r="X43">
        <f t="shared" si="16"/>
        <v>3.4402634794527081</v>
      </c>
      <c r="Y43">
        <f t="shared" si="17"/>
        <v>5.0381088965197058</v>
      </c>
      <c r="Z43">
        <f t="shared" si="18"/>
        <v>1.6918933355872148</v>
      </c>
      <c r="AA43">
        <f t="shared" si="19"/>
        <v>-30.187722130813111</v>
      </c>
      <c r="AB43">
        <f t="shared" si="20"/>
        <v>-49.149795379290921</v>
      </c>
      <c r="AC43">
        <f t="shared" si="21"/>
        <v>-4.0722290299150004</v>
      </c>
      <c r="AD43">
        <f t="shared" si="22"/>
        <v>111.02476545998094</v>
      </c>
      <c r="AE43">
        <f t="shared" si="23"/>
        <v>9.4385159025355847</v>
      </c>
      <c r="AF43">
        <f t="shared" si="24"/>
        <v>0.7659968058489266</v>
      </c>
      <c r="AG43">
        <f t="shared" si="25"/>
        <v>0.22506602287516411</v>
      </c>
      <c r="AH43">
        <v>182.82766602369961</v>
      </c>
      <c r="AI43">
        <v>175.7515272727272</v>
      </c>
      <c r="AJ43">
        <v>1.713613967644102</v>
      </c>
      <c r="AK43">
        <v>65.522608213015317</v>
      </c>
      <c r="AL43">
        <f t="shared" si="26"/>
        <v>0.68452884650369861</v>
      </c>
      <c r="AM43">
        <v>33.298351942418847</v>
      </c>
      <c r="AN43">
        <v>33.963021678321702</v>
      </c>
      <c r="AO43">
        <v>-1.011938666502033E-2</v>
      </c>
      <c r="AP43">
        <v>88.368658209003257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47335.326963909465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1009.4928</v>
      </c>
      <c r="BI43">
        <f t="shared" si="33"/>
        <v>0.22506602287516411</v>
      </c>
      <c r="BJ43" t="e">
        <f t="shared" si="34"/>
        <v>#DIV/0!</v>
      </c>
      <c r="BK43">
        <f t="shared" si="35"/>
        <v>2.2294960684728421E-4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1199.977142857143</v>
      </c>
      <c r="CQ43">
        <f t="shared" si="47"/>
        <v>1009.4928</v>
      </c>
      <c r="CR43">
        <f t="shared" si="48"/>
        <v>0.84126002400045707</v>
      </c>
      <c r="CS43">
        <f t="shared" si="49"/>
        <v>0.16203184632088227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1658160741.0999999</v>
      </c>
      <c r="CZ43">
        <v>167.29714285714289</v>
      </c>
      <c r="DA43">
        <v>176.12228571428571</v>
      </c>
      <c r="DB43">
        <v>33.977514285714292</v>
      </c>
      <c r="DC43">
        <v>33.294899999999998</v>
      </c>
      <c r="DD43">
        <v>168.63328571428571</v>
      </c>
      <c r="DE43">
        <v>33.497857142857143</v>
      </c>
      <c r="DF43">
        <v>650.41428571428571</v>
      </c>
      <c r="DG43">
        <v>101.1511428571429</v>
      </c>
      <c r="DH43">
        <v>0.10003904285714291</v>
      </c>
      <c r="DI43">
        <v>32.950628571428567</v>
      </c>
      <c r="DJ43">
        <v>999.89999999999986</v>
      </c>
      <c r="DK43">
        <v>33.280071428571432</v>
      </c>
      <c r="DL43">
        <v>0</v>
      </c>
      <c r="DM43">
        <v>0</v>
      </c>
      <c r="DN43">
        <v>8998.9285714285706</v>
      </c>
      <c r="DO43">
        <v>0</v>
      </c>
      <c r="DP43">
        <v>508.46342857142861</v>
      </c>
      <c r="DQ43">
        <v>-8.8251185714285718</v>
      </c>
      <c r="DR43">
        <v>173.18157142857149</v>
      </c>
      <c r="DS43">
        <v>182.18828571428571</v>
      </c>
      <c r="DT43">
        <v>0.68262542857142861</v>
      </c>
      <c r="DU43">
        <v>176.12228571428571</v>
      </c>
      <c r="DV43">
        <v>33.294899999999998</v>
      </c>
      <c r="DW43">
        <v>3.4368599999999998</v>
      </c>
      <c r="DX43">
        <v>3.3678114285714291</v>
      </c>
      <c r="DY43">
        <v>26.311028571428569</v>
      </c>
      <c r="DZ43">
        <v>25.967700000000001</v>
      </c>
      <c r="EA43">
        <v>1199.977142857143</v>
      </c>
      <c r="EB43">
        <v>0.95799871428571426</v>
      </c>
      <c r="EC43">
        <v>4.2001285714285713E-2</v>
      </c>
      <c r="ED43">
        <v>0</v>
      </c>
      <c r="EE43">
        <v>2.5089999999999999</v>
      </c>
      <c r="EF43">
        <v>0</v>
      </c>
      <c r="EG43">
        <v>13646.814285714279</v>
      </c>
      <c r="EH43">
        <v>9554.7957142857158</v>
      </c>
      <c r="EI43">
        <v>46.142714285714291</v>
      </c>
      <c r="EJ43">
        <v>48.669285714285706</v>
      </c>
      <c r="EK43">
        <v>47.561999999999998</v>
      </c>
      <c r="EL43">
        <v>46.955000000000013</v>
      </c>
      <c r="EM43">
        <v>46</v>
      </c>
      <c r="EN43">
        <v>1149.5771428571429</v>
      </c>
      <c r="EO43">
        <v>50.399999999999991</v>
      </c>
      <c r="EP43">
        <v>0</v>
      </c>
      <c r="EQ43">
        <v>603250.29999995232</v>
      </c>
      <c r="ER43">
        <v>0</v>
      </c>
      <c r="ES43">
        <v>2.573034615384616</v>
      </c>
      <c r="ET43">
        <v>-0.24856408720060749</v>
      </c>
      <c r="EU43">
        <v>-529.55897430851905</v>
      </c>
      <c r="EV43">
        <v>13691.846153846151</v>
      </c>
      <c r="EW43">
        <v>15</v>
      </c>
      <c r="EX43">
        <v>1658156104.5999999</v>
      </c>
      <c r="EY43" t="s">
        <v>415</v>
      </c>
      <c r="EZ43">
        <v>1658156096.5999999</v>
      </c>
      <c r="FA43">
        <v>1658156104.5999999</v>
      </c>
      <c r="FB43">
        <v>10</v>
      </c>
      <c r="FC43">
        <v>0.26800000000000002</v>
      </c>
      <c r="FD43">
        <v>-6.0999999999999999E-2</v>
      </c>
      <c r="FE43">
        <v>-1.5860000000000001</v>
      </c>
      <c r="FF43">
        <v>0.35799999999999998</v>
      </c>
      <c r="FG43">
        <v>415</v>
      </c>
      <c r="FH43">
        <v>30</v>
      </c>
      <c r="FI43">
        <v>0.28000000000000003</v>
      </c>
      <c r="FJ43">
        <v>0.05</v>
      </c>
      <c r="FK43">
        <v>-8.6826082926829269</v>
      </c>
      <c r="FL43">
        <v>-0.85426494773521655</v>
      </c>
      <c r="FM43">
        <v>9.1560301305390168E-2</v>
      </c>
      <c r="FN43">
        <v>0</v>
      </c>
      <c r="FO43">
        <v>2.5984735294117649</v>
      </c>
      <c r="FP43">
        <v>-0.48291977812530429</v>
      </c>
      <c r="FQ43">
        <v>0.21798886278731761</v>
      </c>
      <c r="FR43">
        <v>1</v>
      </c>
      <c r="FS43">
        <v>0.614181243902439</v>
      </c>
      <c r="FT43">
        <v>0.26883309407665601</v>
      </c>
      <c r="FU43">
        <v>3.7334441707343742E-2</v>
      </c>
      <c r="FV43">
        <v>0</v>
      </c>
      <c r="FW43">
        <v>1</v>
      </c>
      <c r="FX43">
        <v>3</v>
      </c>
      <c r="FY43" t="s">
        <v>475</v>
      </c>
      <c r="FZ43">
        <v>3.3698999999999999</v>
      </c>
      <c r="GA43">
        <v>2.8936299999999999</v>
      </c>
      <c r="GB43">
        <v>4.6251199999999999E-2</v>
      </c>
      <c r="GC43">
        <v>4.8994599999999999E-2</v>
      </c>
      <c r="GD43">
        <v>0.140463</v>
      </c>
      <c r="GE43">
        <v>0.14144300000000001</v>
      </c>
      <c r="GF43">
        <v>32979.9</v>
      </c>
      <c r="GG43">
        <v>28597.7</v>
      </c>
      <c r="GH43">
        <v>30902.1</v>
      </c>
      <c r="GI43">
        <v>28023.200000000001</v>
      </c>
      <c r="GJ43">
        <v>34989.699999999997</v>
      </c>
      <c r="GK43">
        <v>33947.9</v>
      </c>
      <c r="GL43">
        <v>40280.9</v>
      </c>
      <c r="GM43">
        <v>39062.9</v>
      </c>
      <c r="GN43">
        <v>2.3440300000000001</v>
      </c>
      <c r="GO43">
        <v>1.52132</v>
      </c>
      <c r="GP43">
        <v>0</v>
      </c>
      <c r="GQ43">
        <v>9.4823500000000005E-2</v>
      </c>
      <c r="GR43">
        <v>999.9</v>
      </c>
      <c r="GS43">
        <v>31.7469</v>
      </c>
      <c r="GT43">
        <v>45.7</v>
      </c>
      <c r="GU43">
        <v>45.4</v>
      </c>
      <c r="GV43">
        <v>44.455500000000001</v>
      </c>
      <c r="GW43">
        <v>50.848199999999999</v>
      </c>
      <c r="GX43">
        <v>45.072099999999999</v>
      </c>
      <c r="GY43">
        <v>1</v>
      </c>
      <c r="GZ43">
        <v>0.58879800000000004</v>
      </c>
      <c r="HA43">
        <v>1.1747799999999999</v>
      </c>
      <c r="HB43">
        <v>20.208300000000001</v>
      </c>
      <c r="HC43">
        <v>5.2159399999999998</v>
      </c>
      <c r="HD43">
        <v>11.974</v>
      </c>
      <c r="HE43">
        <v>4.9910500000000004</v>
      </c>
      <c r="HF43">
        <v>3.2925800000000001</v>
      </c>
      <c r="HG43">
        <v>8053.7</v>
      </c>
      <c r="HH43">
        <v>9999</v>
      </c>
      <c r="HI43">
        <v>9999</v>
      </c>
      <c r="HJ43">
        <v>924.5</v>
      </c>
      <c r="HK43">
        <v>4.9713900000000004</v>
      </c>
      <c r="HL43">
        <v>1.87469</v>
      </c>
      <c r="HM43">
        <v>1.87103</v>
      </c>
      <c r="HN43">
        <v>1.87077</v>
      </c>
      <c r="HO43">
        <v>1.8751500000000001</v>
      </c>
      <c r="HP43">
        <v>1.87195</v>
      </c>
      <c r="HQ43">
        <v>1.86737</v>
      </c>
      <c r="HR43">
        <v>1.87836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-1.3380000000000001</v>
      </c>
      <c r="IG43">
        <v>0.47910000000000003</v>
      </c>
      <c r="IH43">
        <v>-1.2815022455172891</v>
      </c>
      <c r="II43">
        <v>1.7196870422270779E-5</v>
      </c>
      <c r="IJ43">
        <v>-2.1741833173098589E-6</v>
      </c>
      <c r="IK43">
        <v>9.0595066644434051E-10</v>
      </c>
      <c r="IL43">
        <v>-0.15711915281894159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77.400000000000006</v>
      </c>
      <c r="IU43">
        <v>77.3</v>
      </c>
      <c r="IV43">
        <v>0.56762699999999999</v>
      </c>
      <c r="IW43">
        <v>2.66113</v>
      </c>
      <c r="IX43">
        <v>1.49902</v>
      </c>
      <c r="IY43">
        <v>2.2790499999999998</v>
      </c>
      <c r="IZ43">
        <v>1.69678</v>
      </c>
      <c r="JA43">
        <v>2.2692899999999998</v>
      </c>
      <c r="JB43">
        <v>48.825800000000001</v>
      </c>
      <c r="JC43">
        <v>12.9062</v>
      </c>
      <c r="JD43">
        <v>18</v>
      </c>
      <c r="JE43">
        <v>716.81200000000001</v>
      </c>
      <c r="JF43">
        <v>260.952</v>
      </c>
      <c r="JG43">
        <v>29.9999</v>
      </c>
      <c r="JH43">
        <v>34.965899999999998</v>
      </c>
      <c r="JI43">
        <v>29.9998</v>
      </c>
      <c r="JJ43">
        <v>34.843899999999998</v>
      </c>
      <c r="JK43">
        <v>34.843800000000002</v>
      </c>
      <c r="JL43">
        <v>11.376300000000001</v>
      </c>
      <c r="JM43">
        <v>27.029499999999999</v>
      </c>
      <c r="JN43">
        <v>2.6072899999999999</v>
      </c>
      <c r="JO43">
        <v>30</v>
      </c>
      <c r="JP43">
        <v>190.68799999999999</v>
      </c>
      <c r="JQ43">
        <v>33.314700000000002</v>
      </c>
      <c r="JR43">
        <v>98.478099999999998</v>
      </c>
      <c r="JS43">
        <v>98.375600000000006</v>
      </c>
    </row>
    <row r="44" spans="1:279" x14ac:dyDescent="0.2">
      <c r="A44">
        <v>29</v>
      </c>
      <c r="B44">
        <v>1658160747.0999999</v>
      </c>
      <c r="C44">
        <v>112</v>
      </c>
      <c r="D44" t="s">
        <v>476</v>
      </c>
      <c r="E44" t="s">
        <v>477</v>
      </c>
      <c r="F44">
        <v>4</v>
      </c>
      <c r="G44">
        <v>1658160744.7874999</v>
      </c>
      <c r="H44">
        <f t="shared" si="0"/>
        <v>6.8169679020865716E-4</v>
      </c>
      <c r="I44">
        <f t="shared" si="1"/>
        <v>0.68169679020865714</v>
      </c>
      <c r="J44">
        <f t="shared" si="2"/>
        <v>0.25855321232110945</v>
      </c>
      <c r="K44">
        <f t="shared" si="3"/>
        <v>173.39449999999999</v>
      </c>
      <c r="L44">
        <f t="shared" si="4"/>
        <v>158.17068384211413</v>
      </c>
      <c r="M44">
        <f t="shared" si="5"/>
        <v>16.01454384041989</v>
      </c>
      <c r="N44">
        <f t="shared" si="6"/>
        <v>17.555932328834842</v>
      </c>
      <c r="O44">
        <f t="shared" si="7"/>
        <v>3.9314803991691467E-2</v>
      </c>
      <c r="P44">
        <f t="shared" si="8"/>
        <v>2.7679445836825933</v>
      </c>
      <c r="Q44">
        <f t="shared" si="9"/>
        <v>3.9007195428283938E-2</v>
      </c>
      <c r="R44">
        <f t="shared" si="10"/>
        <v>2.4406933797193567E-2</v>
      </c>
      <c r="S44">
        <f t="shared" si="11"/>
        <v>194.43045187499999</v>
      </c>
      <c r="T44">
        <f t="shared" si="12"/>
        <v>33.972783993390117</v>
      </c>
      <c r="U44">
        <f t="shared" si="13"/>
        <v>33.279037500000001</v>
      </c>
      <c r="V44">
        <f t="shared" si="14"/>
        <v>5.131859280998663</v>
      </c>
      <c r="W44">
        <f t="shared" si="15"/>
        <v>68.207517230904585</v>
      </c>
      <c r="X44">
        <f t="shared" si="16"/>
        <v>3.4373003758565783</v>
      </c>
      <c r="Y44">
        <f t="shared" si="17"/>
        <v>5.0394744089866244</v>
      </c>
      <c r="Z44">
        <f t="shared" si="18"/>
        <v>1.6945589051420846</v>
      </c>
      <c r="AA44">
        <f t="shared" si="19"/>
        <v>-30.062828448201781</v>
      </c>
      <c r="AB44">
        <f t="shared" si="20"/>
        <v>-48.287483310927875</v>
      </c>
      <c r="AC44">
        <f t="shared" si="21"/>
        <v>-3.9999254049642055</v>
      </c>
      <c r="AD44">
        <f t="shared" si="22"/>
        <v>112.08021471090612</v>
      </c>
      <c r="AE44">
        <f t="shared" si="23"/>
        <v>9.4313561258378371</v>
      </c>
      <c r="AF44">
        <f t="shared" si="24"/>
        <v>0.74417342627461536</v>
      </c>
      <c r="AG44">
        <f t="shared" si="25"/>
        <v>0.25855321232110945</v>
      </c>
      <c r="AH44">
        <v>189.64423621617439</v>
      </c>
      <c r="AI44">
        <v>182.57644242424249</v>
      </c>
      <c r="AJ44">
        <v>1.703514899548457</v>
      </c>
      <c r="AK44">
        <v>65.522608213015317</v>
      </c>
      <c r="AL44">
        <f t="shared" si="26"/>
        <v>0.68169679020865714</v>
      </c>
      <c r="AM44">
        <v>33.285448981672587</v>
      </c>
      <c r="AN44">
        <v>33.940153846153883</v>
      </c>
      <c r="AO44">
        <v>-8.7320026823482482E-3</v>
      </c>
      <c r="AP44">
        <v>88.368658209003257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47352.310656037473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1009.4710875000001</v>
      </c>
      <c r="BI44">
        <f t="shared" si="33"/>
        <v>0.25855321232110945</v>
      </c>
      <c r="BJ44" t="e">
        <f t="shared" si="34"/>
        <v>#DIV/0!</v>
      </c>
      <c r="BK44">
        <f t="shared" si="35"/>
        <v>2.5612740723602884E-4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1199.9512500000001</v>
      </c>
      <c r="CQ44">
        <f t="shared" si="47"/>
        <v>1009.4710875000001</v>
      </c>
      <c r="CR44">
        <f t="shared" si="48"/>
        <v>0.84126008244084916</v>
      </c>
      <c r="CS44">
        <f t="shared" si="49"/>
        <v>0.16203195911083887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1658160744.7874999</v>
      </c>
      <c r="CZ44">
        <v>173.39449999999999</v>
      </c>
      <c r="DA44">
        <v>182.21437499999999</v>
      </c>
      <c r="DB44">
        <v>33.949150000000003</v>
      </c>
      <c r="DC44">
        <v>33.285924999999999</v>
      </c>
      <c r="DD44">
        <v>174.73462499999999</v>
      </c>
      <c r="DE44">
        <v>33.470362499999993</v>
      </c>
      <c r="DF44">
        <v>650.37599999999998</v>
      </c>
      <c r="DG44">
        <v>101.148625</v>
      </c>
      <c r="DH44">
        <v>9.9870937500000007E-2</v>
      </c>
      <c r="DI44">
        <v>32.955449999999999</v>
      </c>
      <c r="DJ44">
        <v>999.9</v>
      </c>
      <c r="DK44">
        <v>33.279037500000001</v>
      </c>
      <c r="DL44">
        <v>0</v>
      </c>
      <c r="DM44">
        <v>0</v>
      </c>
      <c r="DN44">
        <v>9002.5787500000006</v>
      </c>
      <c r="DO44">
        <v>0</v>
      </c>
      <c r="DP44">
        <v>508.13225</v>
      </c>
      <c r="DQ44">
        <v>-8.8199000000000005</v>
      </c>
      <c r="DR44">
        <v>179.487875</v>
      </c>
      <c r="DS44">
        <v>188.48824999999999</v>
      </c>
      <c r="DT44">
        <v>0.66325912499999995</v>
      </c>
      <c r="DU44">
        <v>182.21437499999999</v>
      </c>
      <c r="DV44">
        <v>33.285924999999999</v>
      </c>
      <c r="DW44">
        <v>3.4339087500000001</v>
      </c>
      <c r="DX44">
        <v>3.36682375</v>
      </c>
      <c r="DY44">
        <v>26.296475000000001</v>
      </c>
      <c r="DZ44">
        <v>25.962700000000002</v>
      </c>
      <c r="EA44">
        <v>1199.9512500000001</v>
      </c>
      <c r="EB44">
        <v>0.95799674999999995</v>
      </c>
      <c r="EC44">
        <v>4.2003387500000003E-2</v>
      </c>
      <c r="ED44">
        <v>0</v>
      </c>
      <c r="EE44">
        <v>2.6705999999999999</v>
      </c>
      <c r="EF44">
        <v>0</v>
      </c>
      <c r="EG44">
        <v>13605.262500000001</v>
      </c>
      <c r="EH44">
        <v>9554.6037500000002</v>
      </c>
      <c r="EI44">
        <v>46.16375</v>
      </c>
      <c r="EJ44">
        <v>48.686999999999998</v>
      </c>
      <c r="EK44">
        <v>47.546499999999988</v>
      </c>
      <c r="EL44">
        <v>46.936999999999998</v>
      </c>
      <c r="EM44">
        <v>46.007624999999997</v>
      </c>
      <c r="EN44">
        <v>1149.55</v>
      </c>
      <c r="EO44">
        <v>50.401249999999997</v>
      </c>
      <c r="EP44">
        <v>0</v>
      </c>
      <c r="EQ44">
        <v>603253.90000009537</v>
      </c>
      <c r="ER44">
        <v>0</v>
      </c>
      <c r="ES44">
        <v>2.5913192307692312</v>
      </c>
      <c r="ET44">
        <v>4.1152146699520817E-2</v>
      </c>
      <c r="EU44">
        <v>-561.34359010250046</v>
      </c>
      <c r="EV44">
        <v>13657.719230769229</v>
      </c>
      <c r="EW44">
        <v>15</v>
      </c>
      <c r="EX44">
        <v>1658156104.5999999</v>
      </c>
      <c r="EY44" t="s">
        <v>415</v>
      </c>
      <c r="EZ44">
        <v>1658156096.5999999</v>
      </c>
      <c r="FA44">
        <v>1658156104.5999999</v>
      </c>
      <c r="FB44">
        <v>10</v>
      </c>
      <c r="FC44">
        <v>0.26800000000000002</v>
      </c>
      <c r="FD44">
        <v>-6.0999999999999999E-2</v>
      </c>
      <c r="FE44">
        <v>-1.5860000000000001</v>
      </c>
      <c r="FF44">
        <v>0.35799999999999998</v>
      </c>
      <c r="FG44">
        <v>415</v>
      </c>
      <c r="FH44">
        <v>30</v>
      </c>
      <c r="FI44">
        <v>0.28000000000000003</v>
      </c>
      <c r="FJ44">
        <v>0.05</v>
      </c>
      <c r="FK44">
        <v>-8.7330736585365845</v>
      </c>
      <c r="FL44">
        <v>-0.68459393728224838</v>
      </c>
      <c r="FM44">
        <v>7.5510905197118977E-2</v>
      </c>
      <c r="FN44">
        <v>0</v>
      </c>
      <c r="FO44">
        <v>2.5845117647058831</v>
      </c>
      <c r="FP44">
        <v>5.7754019041182783E-2</v>
      </c>
      <c r="FQ44">
        <v>0.2057011406710143</v>
      </c>
      <c r="FR44">
        <v>1</v>
      </c>
      <c r="FS44">
        <v>0.62728548780487792</v>
      </c>
      <c r="FT44">
        <v>0.36089841114982768</v>
      </c>
      <c r="FU44">
        <v>4.1941329367676229E-2</v>
      </c>
      <c r="FV44">
        <v>0</v>
      </c>
      <c r="FW44">
        <v>1</v>
      </c>
      <c r="FX44">
        <v>3</v>
      </c>
      <c r="FY44" t="s">
        <v>475</v>
      </c>
      <c r="FZ44">
        <v>3.37032</v>
      </c>
      <c r="GA44">
        <v>2.8936799999999998</v>
      </c>
      <c r="GB44">
        <v>4.7870500000000003E-2</v>
      </c>
      <c r="GC44">
        <v>5.0634800000000001E-2</v>
      </c>
      <c r="GD44">
        <v>0.140402</v>
      </c>
      <c r="GE44">
        <v>0.14143700000000001</v>
      </c>
      <c r="GF44">
        <v>32924.300000000003</v>
      </c>
      <c r="GG44">
        <v>28548.400000000001</v>
      </c>
      <c r="GH44">
        <v>30902.5</v>
      </c>
      <c r="GI44">
        <v>28023.1</v>
      </c>
      <c r="GJ44">
        <v>34992.9</v>
      </c>
      <c r="GK44">
        <v>33947.599999999999</v>
      </c>
      <c r="GL44">
        <v>40281.699999999997</v>
      </c>
      <c r="GM44">
        <v>39062.300000000003</v>
      </c>
      <c r="GN44">
        <v>2.3443499999999999</v>
      </c>
      <c r="GO44">
        <v>1.5214300000000001</v>
      </c>
      <c r="GP44">
        <v>0</v>
      </c>
      <c r="GQ44">
        <v>9.5013500000000001E-2</v>
      </c>
      <c r="GR44">
        <v>999.9</v>
      </c>
      <c r="GS44">
        <v>31.7392</v>
      </c>
      <c r="GT44">
        <v>45.7</v>
      </c>
      <c r="GU44">
        <v>45.4</v>
      </c>
      <c r="GV44">
        <v>44.454300000000003</v>
      </c>
      <c r="GW44">
        <v>50.578200000000002</v>
      </c>
      <c r="GX44">
        <v>44.0946</v>
      </c>
      <c r="GY44">
        <v>1</v>
      </c>
      <c r="GZ44">
        <v>0.58838900000000005</v>
      </c>
      <c r="HA44">
        <v>1.17754</v>
      </c>
      <c r="HB44">
        <v>20.208400000000001</v>
      </c>
      <c r="HC44">
        <v>5.2157900000000001</v>
      </c>
      <c r="HD44">
        <v>11.974</v>
      </c>
      <c r="HE44">
        <v>4.9909999999999997</v>
      </c>
      <c r="HF44">
        <v>3.2925</v>
      </c>
      <c r="HG44">
        <v>8053.7</v>
      </c>
      <c r="HH44">
        <v>9999</v>
      </c>
      <c r="HI44">
        <v>9999</v>
      </c>
      <c r="HJ44">
        <v>924.5</v>
      </c>
      <c r="HK44">
        <v>4.9713700000000003</v>
      </c>
      <c r="HL44">
        <v>1.87469</v>
      </c>
      <c r="HM44">
        <v>1.87103</v>
      </c>
      <c r="HN44">
        <v>1.87077</v>
      </c>
      <c r="HO44">
        <v>1.8751500000000001</v>
      </c>
      <c r="HP44">
        <v>1.87195</v>
      </c>
      <c r="HQ44">
        <v>1.86737</v>
      </c>
      <c r="HR44">
        <v>1.8783399999999999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-1.3420000000000001</v>
      </c>
      <c r="IG44">
        <v>0.47849999999999998</v>
      </c>
      <c r="IH44">
        <v>-1.2815022455172891</v>
      </c>
      <c r="II44">
        <v>1.7196870422270779E-5</v>
      </c>
      <c r="IJ44">
        <v>-2.1741833173098589E-6</v>
      </c>
      <c r="IK44">
        <v>9.0595066644434051E-10</v>
      </c>
      <c r="IL44">
        <v>-0.15711915281894159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77.5</v>
      </c>
      <c r="IU44">
        <v>77.400000000000006</v>
      </c>
      <c r="IV44">
        <v>0.58227499999999999</v>
      </c>
      <c r="IW44">
        <v>2.65015</v>
      </c>
      <c r="IX44">
        <v>1.49902</v>
      </c>
      <c r="IY44">
        <v>2.2802699999999998</v>
      </c>
      <c r="IZ44">
        <v>1.69678</v>
      </c>
      <c r="JA44">
        <v>2.3999000000000001</v>
      </c>
      <c r="JB44">
        <v>48.825800000000001</v>
      </c>
      <c r="JC44">
        <v>12.914999999999999</v>
      </c>
      <c r="JD44">
        <v>18</v>
      </c>
      <c r="JE44">
        <v>717.04499999999996</v>
      </c>
      <c r="JF44">
        <v>260.98399999999998</v>
      </c>
      <c r="JG44">
        <v>30.000499999999999</v>
      </c>
      <c r="JH44">
        <v>34.962600000000002</v>
      </c>
      <c r="JI44">
        <v>29.9999</v>
      </c>
      <c r="JJ44">
        <v>34.840400000000002</v>
      </c>
      <c r="JK44">
        <v>34.840499999999999</v>
      </c>
      <c r="JL44">
        <v>11.6793</v>
      </c>
      <c r="JM44">
        <v>27.029499999999999</v>
      </c>
      <c r="JN44">
        <v>2.6072899999999999</v>
      </c>
      <c r="JO44">
        <v>30</v>
      </c>
      <c r="JP44">
        <v>197.36799999999999</v>
      </c>
      <c r="JQ44">
        <v>33.319000000000003</v>
      </c>
      <c r="JR44">
        <v>98.479600000000005</v>
      </c>
      <c r="JS44">
        <v>98.374700000000004</v>
      </c>
    </row>
    <row r="45" spans="1:279" x14ac:dyDescent="0.2">
      <c r="A45">
        <v>30</v>
      </c>
      <c r="B45">
        <v>1658160751.0999999</v>
      </c>
      <c r="C45">
        <v>116</v>
      </c>
      <c r="D45" t="s">
        <v>478</v>
      </c>
      <c r="E45" t="s">
        <v>479</v>
      </c>
      <c r="F45">
        <v>4</v>
      </c>
      <c r="G45">
        <v>1658160749.0999999</v>
      </c>
      <c r="H45">
        <f t="shared" si="0"/>
        <v>7.0287877995269411E-4</v>
      </c>
      <c r="I45">
        <f t="shared" si="1"/>
        <v>0.7028787799526941</v>
      </c>
      <c r="J45">
        <f t="shared" si="2"/>
        <v>0.26712464518207385</v>
      </c>
      <c r="K45">
        <f t="shared" si="3"/>
        <v>180.52199999999999</v>
      </c>
      <c r="L45">
        <f t="shared" si="4"/>
        <v>165.04097152138181</v>
      </c>
      <c r="M45">
        <f t="shared" si="5"/>
        <v>16.710053772780018</v>
      </c>
      <c r="N45">
        <f t="shared" si="6"/>
        <v>18.277475582958434</v>
      </c>
      <c r="O45">
        <f t="shared" si="7"/>
        <v>4.0438070766346687E-2</v>
      </c>
      <c r="P45">
        <f t="shared" si="8"/>
        <v>2.7717173714235144</v>
      </c>
      <c r="Q45">
        <f t="shared" si="9"/>
        <v>4.0113151191174756E-2</v>
      </c>
      <c r="R45">
        <f t="shared" si="10"/>
        <v>2.5099694482743174E-2</v>
      </c>
      <c r="S45">
        <f t="shared" si="11"/>
        <v>194.44029471428567</v>
      </c>
      <c r="T45">
        <f t="shared" si="12"/>
        <v>33.97689007139455</v>
      </c>
      <c r="U45">
        <f t="shared" si="13"/>
        <v>33.288314285714293</v>
      </c>
      <c r="V45">
        <f t="shared" si="14"/>
        <v>5.1345294021358905</v>
      </c>
      <c r="W45">
        <f t="shared" si="15"/>
        <v>68.129377431798204</v>
      </c>
      <c r="X45">
        <f t="shared" si="16"/>
        <v>3.4355065460403749</v>
      </c>
      <c r="Y45">
        <f t="shared" si="17"/>
        <v>5.0426213706114273</v>
      </c>
      <c r="Z45">
        <f t="shared" si="18"/>
        <v>1.6990228560955156</v>
      </c>
      <c r="AA45">
        <f t="shared" si="19"/>
        <v>-30.996954195913808</v>
      </c>
      <c r="AB45">
        <f t="shared" si="20"/>
        <v>-48.079792412907409</v>
      </c>
      <c r="AC45">
        <f t="shared" si="21"/>
        <v>-3.9776972842095186</v>
      </c>
      <c r="AD45">
        <f t="shared" si="22"/>
        <v>111.38585082125493</v>
      </c>
      <c r="AE45">
        <f t="shared" si="23"/>
        <v>9.5259119838396131</v>
      </c>
      <c r="AF45">
        <f t="shared" si="24"/>
        <v>0.71960064473570806</v>
      </c>
      <c r="AG45">
        <f t="shared" si="25"/>
        <v>0.26712464518207385</v>
      </c>
      <c r="AH45">
        <v>196.59097974315159</v>
      </c>
      <c r="AI45">
        <v>189.4443212121212</v>
      </c>
      <c r="AJ45">
        <v>1.7214202975934629</v>
      </c>
      <c r="AK45">
        <v>65.522608213015317</v>
      </c>
      <c r="AL45">
        <f t="shared" si="26"/>
        <v>0.7028787799526941</v>
      </c>
      <c r="AM45">
        <v>33.288873621109943</v>
      </c>
      <c r="AN45">
        <v>33.927637762237786</v>
      </c>
      <c r="AO45">
        <v>-2.2950058159521549E-3</v>
      </c>
      <c r="AP45">
        <v>88.368658209003257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47454.434543129151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1009.5228428571427</v>
      </c>
      <c r="BI45">
        <f t="shared" si="33"/>
        <v>0.26712464518207385</v>
      </c>
      <c r="BJ45" t="e">
        <f t="shared" si="34"/>
        <v>#DIV/0!</v>
      </c>
      <c r="BK45">
        <f t="shared" si="35"/>
        <v>2.6460485473123126E-4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1200.012857142857</v>
      </c>
      <c r="CQ45">
        <f t="shared" si="47"/>
        <v>1009.5228428571427</v>
      </c>
      <c r="CR45">
        <f t="shared" si="48"/>
        <v>0.84126002221404761</v>
      </c>
      <c r="CS45">
        <f t="shared" si="49"/>
        <v>0.16203184287311206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1658160749.0999999</v>
      </c>
      <c r="CZ45">
        <v>180.52199999999999</v>
      </c>
      <c r="DA45">
        <v>189.429</v>
      </c>
      <c r="DB45">
        <v>33.931628571428568</v>
      </c>
      <c r="DC45">
        <v>33.29035714285714</v>
      </c>
      <c r="DD45">
        <v>181.86671428571429</v>
      </c>
      <c r="DE45">
        <v>33.45337142857143</v>
      </c>
      <c r="DF45">
        <v>650.44228571428562</v>
      </c>
      <c r="DG45">
        <v>101.1481428571429</v>
      </c>
      <c r="DH45">
        <v>9.9769214285714294E-2</v>
      </c>
      <c r="DI45">
        <v>32.966557142857148</v>
      </c>
      <c r="DJ45">
        <v>999.89999999999986</v>
      </c>
      <c r="DK45">
        <v>33.288314285714293</v>
      </c>
      <c r="DL45">
        <v>0</v>
      </c>
      <c r="DM45">
        <v>0</v>
      </c>
      <c r="DN45">
        <v>9022.6771428571428</v>
      </c>
      <c r="DO45">
        <v>0</v>
      </c>
      <c r="DP45">
        <v>507.66157142857139</v>
      </c>
      <c r="DQ45">
        <v>-8.9072185714285723</v>
      </c>
      <c r="DR45">
        <v>186.86228571428569</v>
      </c>
      <c r="DS45">
        <v>195.95228571428581</v>
      </c>
      <c r="DT45">
        <v>0.64126214285714289</v>
      </c>
      <c r="DU45">
        <v>189.429</v>
      </c>
      <c r="DV45">
        <v>33.29035714285714</v>
      </c>
      <c r="DW45">
        <v>3.4321100000000002</v>
      </c>
      <c r="DX45">
        <v>3.367248571428572</v>
      </c>
      <c r="DY45">
        <v>26.287600000000001</v>
      </c>
      <c r="DZ45">
        <v>25.964871428571431</v>
      </c>
      <c r="EA45">
        <v>1200.012857142857</v>
      </c>
      <c r="EB45">
        <v>0.95799871428571426</v>
      </c>
      <c r="EC45">
        <v>4.2001285714285713E-2</v>
      </c>
      <c r="ED45">
        <v>0</v>
      </c>
      <c r="EE45">
        <v>2.6531571428571432</v>
      </c>
      <c r="EF45">
        <v>0</v>
      </c>
      <c r="EG45">
        <v>13552.571428571429</v>
      </c>
      <c r="EH45">
        <v>9555.0757142857146</v>
      </c>
      <c r="EI45">
        <v>46.178142857142859</v>
      </c>
      <c r="EJ45">
        <v>48.678142857142859</v>
      </c>
      <c r="EK45">
        <v>47.553142857142859</v>
      </c>
      <c r="EL45">
        <v>46.973000000000013</v>
      </c>
      <c r="EM45">
        <v>46.017714285714291</v>
      </c>
      <c r="EN45">
        <v>1149.6114285714291</v>
      </c>
      <c r="EO45">
        <v>50.401428571428561</v>
      </c>
      <c r="EP45">
        <v>0</v>
      </c>
      <c r="EQ45">
        <v>603258.10000014305</v>
      </c>
      <c r="ER45">
        <v>0</v>
      </c>
      <c r="ES45">
        <v>2.5818400000000001</v>
      </c>
      <c r="ET45">
        <v>0.86264614800415995</v>
      </c>
      <c r="EU45">
        <v>-633.36153741134808</v>
      </c>
      <c r="EV45">
        <v>13611.868</v>
      </c>
      <c r="EW45">
        <v>15</v>
      </c>
      <c r="EX45">
        <v>1658156104.5999999</v>
      </c>
      <c r="EY45" t="s">
        <v>415</v>
      </c>
      <c r="EZ45">
        <v>1658156096.5999999</v>
      </c>
      <c r="FA45">
        <v>1658156104.5999999</v>
      </c>
      <c r="FB45">
        <v>10</v>
      </c>
      <c r="FC45">
        <v>0.26800000000000002</v>
      </c>
      <c r="FD45">
        <v>-6.0999999999999999E-2</v>
      </c>
      <c r="FE45">
        <v>-1.5860000000000001</v>
      </c>
      <c r="FF45">
        <v>0.35799999999999998</v>
      </c>
      <c r="FG45">
        <v>415</v>
      </c>
      <c r="FH45">
        <v>30</v>
      </c>
      <c r="FI45">
        <v>0.28000000000000003</v>
      </c>
      <c r="FJ45">
        <v>0.05</v>
      </c>
      <c r="FK45">
        <v>-8.783617073170733</v>
      </c>
      <c r="FL45">
        <v>-0.6153043902439217</v>
      </c>
      <c r="FM45">
        <v>6.7129096967904769E-2</v>
      </c>
      <c r="FN45">
        <v>0</v>
      </c>
      <c r="FO45">
        <v>2.6093529411764709</v>
      </c>
      <c r="FP45">
        <v>-0.26903590265233479</v>
      </c>
      <c r="FQ45">
        <v>0.19117438333702211</v>
      </c>
      <c r="FR45">
        <v>1</v>
      </c>
      <c r="FS45">
        <v>0.6383757317073171</v>
      </c>
      <c r="FT45">
        <v>0.26518538675958059</v>
      </c>
      <c r="FU45">
        <v>3.8184845517832092E-2</v>
      </c>
      <c r="FV45">
        <v>0</v>
      </c>
      <c r="FW45">
        <v>1</v>
      </c>
      <c r="FX45">
        <v>3</v>
      </c>
      <c r="FY45" t="s">
        <v>475</v>
      </c>
      <c r="FZ45">
        <v>3.3697499999999998</v>
      </c>
      <c r="GA45">
        <v>2.89371</v>
      </c>
      <c r="GB45">
        <v>4.9493200000000001E-2</v>
      </c>
      <c r="GC45">
        <v>5.2283900000000001E-2</v>
      </c>
      <c r="GD45">
        <v>0.140375</v>
      </c>
      <c r="GE45">
        <v>0.141461</v>
      </c>
      <c r="GF45">
        <v>32868.6</v>
      </c>
      <c r="GG45">
        <v>28498.7</v>
      </c>
      <c r="GH45">
        <v>30902.9</v>
      </c>
      <c r="GI45">
        <v>28023</v>
      </c>
      <c r="GJ45">
        <v>34994.5</v>
      </c>
      <c r="GK45">
        <v>33946.9</v>
      </c>
      <c r="GL45">
        <v>40282.300000000003</v>
      </c>
      <c r="GM45">
        <v>39062.5</v>
      </c>
      <c r="GN45">
        <v>2.3440500000000002</v>
      </c>
      <c r="GO45">
        <v>1.5216000000000001</v>
      </c>
      <c r="GP45">
        <v>0</v>
      </c>
      <c r="GQ45">
        <v>9.5859200000000006E-2</v>
      </c>
      <c r="GR45">
        <v>999.9</v>
      </c>
      <c r="GS45">
        <v>31.737200000000001</v>
      </c>
      <c r="GT45">
        <v>45.7</v>
      </c>
      <c r="GU45">
        <v>45.4</v>
      </c>
      <c r="GV45">
        <v>44.4542</v>
      </c>
      <c r="GW45">
        <v>50.938200000000002</v>
      </c>
      <c r="GX45">
        <v>45.256399999999999</v>
      </c>
      <c r="GY45">
        <v>1</v>
      </c>
      <c r="GZ45">
        <v>0.58843699999999999</v>
      </c>
      <c r="HA45">
        <v>1.1833400000000001</v>
      </c>
      <c r="HB45">
        <v>20.208300000000001</v>
      </c>
      <c r="HC45">
        <v>5.2159399999999998</v>
      </c>
      <c r="HD45">
        <v>11.974</v>
      </c>
      <c r="HE45">
        <v>4.9911500000000002</v>
      </c>
      <c r="HF45">
        <v>3.2925800000000001</v>
      </c>
      <c r="HG45">
        <v>8053.9</v>
      </c>
      <c r="HH45">
        <v>9999</v>
      </c>
      <c r="HI45">
        <v>9999</v>
      </c>
      <c r="HJ45">
        <v>924.5</v>
      </c>
      <c r="HK45">
        <v>4.9713700000000003</v>
      </c>
      <c r="HL45">
        <v>1.87469</v>
      </c>
      <c r="HM45">
        <v>1.87103</v>
      </c>
      <c r="HN45">
        <v>1.8708100000000001</v>
      </c>
      <c r="HO45">
        <v>1.8751500000000001</v>
      </c>
      <c r="HP45">
        <v>1.87195</v>
      </c>
      <c r="HQ45">
        <v>1.86737</v>
      </c>
      <c r="HR45">
        <v>1.8783399999999999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-1.347</v>
      </c>
      <c r="IG45">
        <v>0.47810000000000002</v>
      </c>
      <c r="IH45">
        <v>-1.2815022455172891</v>
      </c>
      <c r="II45">
        <v>1.7196870422270779E-5</v>
      </c>
      <c r="IJ45">
        <v>-2.1741833173098589E-6</v>
      </c>
      <c r="IK45">
        <v>9.0595066644434051E-10</v>
      </c>
      <c r="IL45">
        <v>-0.15711915281894159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77.599999999999994</v>
      </c>
      <c r="IU45">
        <v>77.400000000000006</v>
      </c>
      <c r="IV45">
        <v>0.59814500000000004</v>
      </c>
      <c r="IW45">
        <v>2.65503</v>
      </c>
      <c r="IX45">
        <v>1.49902</v>
      </c>
      <c r="IY45">
        <v>2.2802699999999998</v>
      </c>
      <c r="IZ45">
        <v>1.69678</v>
      </c>
      <c r="JA45">
        <v>2.3303199999999999</v>
      </c>
      <c r="JB45">
        <v>48.825800000000001</v>
      </c>
      <c r="JC45">
        <v>12.9062</v>
      </c>
      <c r="JD45">
        <v>18</v>
      </c>
      <c r="JE45">
        <v>716.75199999999995</v>
      </c>
      <c r="JF45">
        <v>261.05</v>
      </c>
      <c r="JG45">
        <v>30.001100000000001</v>
      </c>
      <c r="JH45">
        <v>34.9587</v>
      </c>
      <c r="JI45">
        <v>29.9999</v>
      </c>
      <c r="JJ45">
        <v>34.8369</v>
      </c>
      <c r="JK45">
        <v>34.837400000000002</v>
      </c>
      <c r="JL45">
        <v>11.980499999999999</v>
      </c>
      <c r="JM45">
        <v>27.029499999999999</v>
      </c>
      <c r="JN45">
        <v>2.2358099999999999</v>
      </c>
      <c r="JO45">
        <v>30</v>
      </c>
      <c r="JP45">
        <v>204.05</v>
      </c>
      <c r="JQ45">
        <v>33.319000000000003</v>
      </c>
      <c r="JR45">
        <v>98.480900000000005</v>
      </c>
      <c r="JS45">
        <v>98.374799999999993</v>
      </c>
    </row>
    <row r="46" spans="1:279" x14ac:dyDescent="0.2">
      <c r="A46">
        <v>31</v>
      </c>
      <c r="B46">
        <v>1658160755.0999999</v>
      </c>
      <c r="C46">
        <v>120</v>
      </c>
      <c r="D46" t="s">
        <v>480</v>
      </c>
      <c r="E46" t="s">
        <v>481</v>
      </c>
      <c r="F46">
        <v>4</v>
      </c>
      <c r="G46">
        <v>1658160752.7874999</v>
      </c>
      <c r="H46">
        <f t="shared" si="0"/>
        <v>7.027536339965577E-4</v>
      </c>
      <c r="I46">
        <f t="shared" si="1"/>
        <v>0.70275363399655766</v>
      </c>
      <c r="J46">
        <f t="shared" si="2"/>
        <v>0.35236992675283885</v>
      </c>
      <c r="K46">
        <f t="shared" si="3"/>
        <v>186.65287499999999</v>
      </c>
      <c r="L46">
        <f t="shared" si="4"/>
        <v>167.63308588438633</v>
      </c>
      <c r="M46">
        <f t="shared" si="5"/>
        <v>16.972638899929816</v>
      </c>
      <c r="N46">
        <f t="shared" si="6"/>
        <v>18.898368602446695</v>
      </c>
      <c r="O46">
        <f t="shared" si="7"/>
        <v>4.0393262913912924E-2</v>
      </c>
      <c r="P46">
        <f t="shared" si="8"/>
        <v>2.7651780045415024</v>
      </c>
      <c r="Q46">
        <f t="shared" si="9"/>
        <v>4.0068299835018355E-2</v>
      </c>
      <c r="R46">
        <f t="shared" si="10"/>
        <v>2.5071665994661877E-2</v>
      </c>
      <c r="S46">
        <f t="shared" si="11"/>
        <v>194.43563887500002</v>
      </c>
      <c r="T46">
        <f t="shared" si="12"/>
        <v>33.990998371913932</v>
      </c>
      <c r="U46">
        <f t="shared" si="13"/>
        <v>33.291550000000001</v>
      </c>
      <c r="V46">
        <f t="shared" si="14"/>
        <v>5.1354610164153627</v>
      </c>
      <c r="W46">
        <f t="shared" si="15"/>
        <v>68.070338803319402</v>
      </c>
      <c r="X46">
        <f t="shared" si="16"/>
        <v>3.4348268366045036</v>
      </c>
      <c r="Y46">
        <f t="shared" si="17"/>
        <v>5.045996386956439</v>
      </c>
      <c r="Z46">
        <f t="shared" si="18"/>
        <v>1.7006341798108591</v>
      </c>
      <c r="AA46">
        <f t="shared" si="19"/>
        <v>-30.991435259248195</v>
      </c>
      <c r="AB46">
        <f t="shared" si="20"/>
        <v>-46.67391874400235</v>
      </c>
      <c r="AC46">
        <f t="shared" si="21"/>
        <v>-3.8708066128510095</v>
      </c>
      <c r="AD46">
        <f t="shared" si="22"/>
        <v>112.89947825889848</v>
      </c>
      <c r="AE46">
        <f t="shared" si="23"/>
        <v>9.6014339194755127</v>
      </c>
      <c r="AF46">
        <f t="shared" si="24"/>
        <v>0.70886523816559988</v>
      </c>
      <c r="AG46">
        <f t="shared" si="25"/>
        <v>0.35236992675283885</v>
      </c>
      <c r="AH46">
        <v>203.55518247012739</v>
      </c>
      <c r="AI46">
        <v>196.32701212121211</v>
      </c>
      <c r="AJ46">
        <v>1.7212972524456951</v>
      </c>
      <c r="AK46">
        <v>65.522608213015317</v>
      </c>
      <c r="AL46">
        <f t="shared" si="26"/>
        <v>0.70275363399655766</v>
      </c>
      <c r="AM46">
        <v>33.293488073601168</v>
      </c>
      <c r="AN46">
        <v>33.92251888111889</v>
      </c>
      <c r="AO46">
        <v>-4.9796755350058649E-4</v>
      </c>
      <c r="AP46">
        <v>88.368658209003257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47272.648553457198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1009.4983875000001</v>
      </c>
      <c r="BI46">
        <f t="shared" si="33"/>
        <v>0.35236992675283885</v>
      </c>
      <c r="BJ46" t="e">
        <f t="shared" si="34"/>
        <v>#DIV/0!</v>
      </c>
      <c r="BK46">
        <f t="shared" si="35"/>
        <v>3.4905447211805359E-4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1199.9837500000001</v>
      </c>
      <c r="CQ46">
        <f t="shared" si="47"/>
        <v>1009.4983875000001</v>
      </c>
      <c r="CR46">
        <f t="shared" si="48"/>
        <v>0.84126004831315426</v>
      </c>
      <c r="CS46">
        <f t="shared" si="49"/>
        <v>0.16203189324438769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1658160752.7874999</v>
      </c>
      <c r="CZ46">
        <v>186.65287499999999</v>
      </c>
      <c r="DA46">
        <v>195.63287500000001</v>
      </c>
      <c r="DB46">
        <v>33.924637500000003</v>
      </c>
      <c r="DC46">
        <v>33.292850000000001</v>
      </c>
      <c r="DD46">
        <v>188.00187500000001</v>
      </c>
      <c r="DE46">
        <v>33.4465875</v>
      </c>
      <c r="DF46">
        <v>650.361625</v>
      </c>
      <c r="DG46">
        <v>101.148625</v>
      </c>
      <c r="DH46">
        <v>0.100116025</v>
      </c>
      <c r="DI46">
        <v>32.978462500000013</v>
      </c>
      <c r="DJ46">
        <v>999.9</v>
      </c>
      <c r="DK46">
        <v>33.291550000000001</v>
      </c>
      <c r="DL46">
        <v>0</v>
      </c>
      <c r="DM46">
        <v>0</v>
      </c>
      <c r="DN46">
        <v>8987.8887500000019</v>
      </c>
      <c r="DO46">
        <v>0</v>
      </c>
      <c r="DP46">
        <v>504.84375</v>
      </c>
      <c r="DQ46">
        <v>-8.9802262499999994</v>
      </c>
      <c r="DR46">
        <v>193.20724999999999</v>
      </c>
      <c r="DS46">
        <v>202.37062499999999</v>
      </c>
      <c r="DT46">
        <v>0.63176874999999999</v>
      </c>
      <c r="DU46">
        <v>195.63287500000001</v>
      </c>
      <c r="DV46">
        <v>33.292850000000001</v>
      </c>
      <c r="DW46">
        <v>3.43142375</v>
      </c>
      <c r="DX46">
        <v>3.3675225000000002</v>
      </c>
      <c r="DY46">
        <v>26.284212499999999</v>
      </c>
      <c r="DZ46">
        <v>25.966249999999999</v>
      </c>
      <c r="EA46">
        <v>1199.9837500000001</v>
      </c>
      <c r="EB46">
        <v>0.95799800000000002</v>
      </c>
      <c r="EC46">
        <v>4.2002049999999999E-2</v>
      </c>
      <c r="ED46">
        <v>0</v>
      </c>
      <c r="EE46">
        <v>2.6318000000000001</v>
      </c>
      <c r="EF46">
        <v>0</v>
      </c>
      <c r="EG46">
        <v>13520.6875</v>
      </c>
      <c r="EH46">
        <v>9554.8650000000016</v>
      </c>
      <c r="EI46">
        <v>46.202749999999988</v>
      </c>
      <c r="EJ46">
        <v>48.686999999999998</v>
      </c>
      <c r="EK46">
        <v>47.561999999999998</v>
      </c>
      <c r="EL46">
        <v>47</v>
      </c>
      <c r="EM46">
        <v>46.030999999999999</v>
      </c>
      <c r="EN46">
        <v>1149.5825</v>
      </c>
      <c r="EO46">
        <v>50.401249999999997</v>
      </c>
      <c r="EP46">
        <v>0</v>
      </c>
      <c r="EQ46">
        <v>603262.29999995232</v>
      </c>
      <c r="ER46">
        <v>0</v>
      </c>
      <c r="ES46">
        <v>2.6189961538461541</v>
      </c>
      <c r="ET46">
        <v>0.50870768443372105</v>
      </c>
      <c r="EU46">
        <v>-634.78632514289848</v>
      </c>
      <c r="EV46">
        <v>13573.94230769231</v>
      </c>
      <c r="EW46">
        <v>15</v>
      </c>
      <c r="EX46">
        <v>1658156104.5999999</v>
      </c>
      <c r="EY46" t="s">
        <v>415</v>
      </c>
      <c r="EZ46">
        <v>1658156096.5999999</v>
      </c>
      <c r="FA46">
        <v>1658156104.5999999</v>
      </c>
      <c r="FB46">
        <v>10</v>
      </c>
      <c r="FC46">
        <v>0.26800000000000002</v>
      </c>
      <c r="FD46">
        <v>-6.0999999999999999E-2</v>
      </c>
      <c r="FE46">
        <v>-1.5860000000000001</v>
      </c>
      <c r="FF46">
        <v>0.35799999999999998</v>
      </c>
      <c r="FG46">
        <v>415</v>
      </c>
      <c r="FH46">
        <v>30</v>
      </c>
      <c r="FI46">
        <v>0.28000000000000003</v>
      </c>
      <c r="FJ46">
        <v>0.05</v>
      </c>
      <c r="FK46">
        <v>-8.8325243902439023</v>
      </c>
      <c r="FL46">
        <v>-0.88167470383275182</v>
      </c>
      <c r="FM46">
        <v>9.0446949039101748E-2</v>
      </c>
      <c r="FN46">
        <v>0</v>
      </c>
      <c r="FO46">
        <v>2.59905294117647</v>
      </c>
      <c r="FP46">
        <v>0.1146554647117415</v>
      </c>
      <c r="FQ46">
        <v>0.1831121534105358</v>
      </c>
      <c r="FR46">
        <v>1</v>
      </c>
      <c r="FS46">
        <v>0.64746695121951214</v>
      </c>
      <c r="FT46">
        <v>3.6554425087108502E-2</v>
      </c>
      <c r="FU46">
        <v>2.9208174905575549E-2</v>
      </c>
      <c r="FV46">
        <v>1</v>
      </c>
      <c r="FW46">
        <v>2</v>
      </c>
      <c r="FX46">
        <v>3</v>
      </c>
      <c r="FY46" t="s">
        <v>424</v>
      </c>
      <c r="FZ46">
        <v>3.3703099999999999</v>
      </c>
      <c r="GA46">
        <v>2.8936899999999999</v>
      </c>
      <c r="GB46">
        <v>5.10993E-2</v>
      </c>
      <c r="GC46">
        <v>5.3900200000000002E-2</v>
      </c>
      <c r="GD46">
        <v>0.14036000000000001</v>
      </c>
      <c r="GE46">
        <v>0.141455</v>
      </c>
      <c r="GF46">
        <v>32812</v>
      </c>
      <c r="GG46">
        <v>28450.1</v>
      </c>
      <c r="GH46">
        <v>30901.9</v>
      </c>
      <c r="GI46">
        <v>28023</v>
      </c>
      <c r="GJ46">
        <v>34994.199999999997</v>
      </c>
      <c r="GK46">
        <v>33947.1</v>
      </c>
      <c r="GL46">
        <v>40281.199999999997</v>
      </c>
      <c r="GM46">
        <v>39062.400000000001</v>
      </c>
      <c r="GN46">
        <v>2.3440500000000002</v>
      </c>
      <c r="GO46">
        <v>1.52128</v>
      </c>
      <c r="GP46">
        <v>0</v>
      </c>
      <c r="GQ46">
        <v>9.6295000000000006E-2</v>
      </c>
      <c r="GR46">
        <v>999.9</v>
      </c>
      <c r="GS46">
        <v>31.7394</v>
      </c>
      <c r="GT46">
        <v>45.7</v>
      </c>
      <c r="GU46">
        <v>45.4</v>
      </c>
      <c r="GV46">
        <v>44.454500000000003</v>
      </c>
      <c r="GW46">
        <v>50.908200000000001</v>
      </c>
      <c r="GX46">
        <v>44.110599999999998</v>
      </c>
      <c r="GY46">
        <v>1</v>
      </c>
      <c r="GZ46">
        <v>0.58835400000000004</v>
      </c>
      <c r="HA46">
        <v>1.1875</v>
      </c>
      <c r="HB46">
        <v>20.208100000000002</v>
      </c>
      <c r="HC46">
        <v>5.2153400000000003</v>
      </c>
      <c r="HD46">
        <v>11.974</v>
      </c>
      <c r="HE46">
        <v>4.9908000000000001</v>
      </c>
      <c r="HF46">
        <v>3.2924799999999999</v>
      </c>
      <c r="HG46">
        <v>8053.9</v>
      </c>
      <c r="HH46">
        <v>9999</v>
      </c>
      <c r="HI46">
        <v>9999</v>
      </c>
      <c r="HJ46">
        <v>924.5</v>
      </c>
      <c r="HK46">
        <v>4.9713900000000004</v>
      </c>
      <c r="HL46">
        <v>1.87469</v>
      </c>
      <c r="HM46">
        <v>1.87103</v>
      </c>
      <c r="HN46">
        <v>1.87077</v>
      </c>
      <c r="HO46">
        <v>1.8751500000000001</v>
      </c>
      <c r="HP46">
        <v>1.87195</v>
      </c>
      <c r="HQ46">
        <v>1.86737</v>
      </c>
      <c r="HR46">
        <v>1.8783399999999999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-1.3520000000000001</v>
      </c>
      <c r="IG46">
        <v>0.47789999999999999</v>
      </c>
      <c r="IH46">
        <v>-1.2815022455172891</v>
      </c>
      <c r="II46">
        <v>1.7196870422270779E-5</v>
      </c>
      <c r="IJ46">
        <v>-2.1741833173098589E-6</v>
      </c>
      <c r="IK46">
        <v>9.0595066644434051E-10</v>
      </c>
      <c r="IL46">
        <v>-0.15711915281894159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77.599999999999994</v>
      </c>
      <c r="IU46">
        <v>77.5</v>
      </c>
      <c r="IV46">
        <v>0.611572</v>
      </c>
      <c r="IW46">
        <v>2.6464799999999999</v>
      </c>
      <c r="IX46">
        <v>1.49902</v>
      </c>
      <c r="IY46">
        <v>2.2814899999999998</v>
      </c>
      <c r="IZ46">
        <v>1.69678</v>
      </c>
      <c r="JA46">
        <v>2.36328</v>
      </c>
      <c r="JB46">
        <v>48.825800000000001</v>
      </c>
      <c r="JC46">
        <v>12.914999999999999</v>
      </c>
      <c r="JD46">
        <v>18</v>
      </c>
      <c r="JE46">
        <v>716.72299999999996</v>
      </c>
      <c r="JF46">
        <v>260.892</v>
      </c>
      <c r="JG46">
        <v>30.001200000000001</v>
      </c>
      <c r="JH46">
        <v>34.956200000000003</v>
      </c>
      <c r="JI46">
        <v>29.9999</v>
      </c>
      <c r="JJ46">
        <v>34.834299999999999</v>
      </c>
      <c r="JK46">
        <v>34.835000000000001</v>
      </c>
      <c r="JL46">
        <v>12.281700000000001</v>
      </c>
      <c r="JM46">
        <v>27.029499999999999</v>
      </c>
      <c r="JN46">
        <v>2.2358099999999999</v>
      </c>
      <c r="JO46">
        <v>30</v>
      </c>
      <c r="JP46">
        <v>210.73</v>
      </c>
      <c r="JQ46">
        <v>33.319000000000003</v>
      </c>
      <c r="JR46">
        <v>98.478099999999998</v>
      </c>
      <c r="JS46">
        <v>98.374700000000004</v>
      </c>
    </row>
    <row r="47" spans="1:279" x14ac:dyDescent="0.2">
      <c r="A47">
        <v>32</v>
      </c>
      <c r="B47">
        <v>1658160759.0999999</v>
      </c>
      <c r="C47">
        <v>124</v>
      </c>
      <c r="D47" t="s">
        <v>482</v>
      </c>
      <c r="E47" t="s">
        <v>483</v>
      </c>
      <c r="F47">
        <v>4</v>
      </c>
      <c r="G47">
        <v>1658160757.0999999</v>
      </c>
      <c r="H47">
        <f t="shared" si="0"/>
        <v>6.9861280063004949E-4</v>
      </c>
      <c r="I47">
        <f t="shared" si="1"/>
        <v>0.69861280063004949</v>
      </c>
      <c r="J47">
        <f t="shared" si="2"/>
        <v>0.38949660859952545</v>
      </c>
      <c r="K47">
        <f t="shared" si="3"/>
        <v>193.80157142857141</v>
      </c>
      <c r="L47">
        <f t="shared" si="4"/>
        <v>172.98161207321692</v>
      </c>
      <c r="M47">
        <f t="shared" si="5"/>
        <v>17.514472909268161</v>
      </c>
      <c r="N47">
        <f t="shared" si="6"/>
        <v>19.622503986855044</v>
      </c>
      <c r="O47">
        <f t="shared" si="7"/>
        <v>4.0052443036300546E-2</v>
      </c>
      <c r="P47">
        <f t="shared" si="8"/>
        <v>2.7647645344355443</v>
      </c>
      <c r="Q47">
        <f t="shared" si="9"/>
        <v>3.9732869824127173E-2</v>
      </c>
      <c r="R47">
        <f t="shared" si="10"/>
        <v>2.4861543353181425E-2</v>
      </c>
      <c r="S47">
        <f t="shared" si="11"/>
        <v>194.44821214285719</v>
      </c>
      <c r="T47">
        <f t="shared" si="12"/>
        <v>34.002905583545726</v>
      </c>
      <c r="U47">
        <f t="shared" si="13"/>
        <v>33.30424285714286</v>
      </c>
      <c r="V47">
        <f t="shared" si="14"/>
        <v>5.1391169144533864</v>
      </c>
      <c r="W47">
        <f t="shared" si="15"/>
        <v>68.018055588898932</v>
      </c>
      <c r="X47">
        <f t="shared" si="16"/>
        <v>3.4342271232038031</v>
      </c>
      <c r="Y47">
        <f t="shared" si="17"/>
        <v>5.0489933789937611</v>
      </c>
      <c r="Z47">
        <f t="shared" si="18"/>
        <v>1.7048897912495833</v>
      </c>
      <c r="AA47">
        <f t="shared" si="19"/>
        <v>-30.808824507785182</v>
      </c>
      <c r="AB47">
        <f t="shared" si="20"/>
        <v>-46.983945597622025</v>
      </c>
      <c r="AC47">
        <f t="shared" si="21"/>
        <v>-3.8975449438456127</v>
      </c>
      <c r="AD47">
        <f t="shared" si="22"/>
        <v>112.75789709360437</v>
      </c>
      <c r="AE47">
        <f t="shared" si="23"/>
        <v>9.6650721643305904</v>
      </c>
      <c r="AF47">
        <f t="shared" si="24"/>
        <v>0.70056022633567772</v>
      </c>
      <c r="AG47">
        <f t="shared" si="25"/>
        <v>0.38949660859952545</v>
      </c>
      <c r="AH47">
        <v>210.46548617332121</v>
      </c>
      <c r="AI47">
        <v>203.19124848484839</v>
      </c>
      <c r="AJ47">
        <v>1.7240771723123649</v>
      </c>
      <c r="AK47">
        <v>65.522608213015317</v>
      </c>
      <c r="AL47">
        <f t="shared" si="26"/>
        <v>0.69861280063004949</v>
      </c>
      <c r="AM47">
        <v>33.291857352089671</v>
      </c>
      <c r="AN47">
        <v>33.916384615384629</v>
      </c>
      <c r="AO47">
        <v>-3.5272988154979359E-4</v>
      </c>
      <c r="AP47">
        <v>88.368658209003257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47259.659019973435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1009.5637285714288</v>
      </c>
      <c r="BI47">
        <f t="shared" si="33"/>
        <v>0.38949660859952545</v>
      </c>
      <c r="BJ47" t="e">
        <f t="shared" si="34"/>
        <v>#DIV/0!</v>
      </c>
      <c r="BK47">
        <f t="shared" si="35"/>
        <v>3.8580685654255627E-4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1200.0614285714289</v>
      </c>
      <c r="CQ47">
        <f t="shared" si="47"/>
        <v>1009.5637285714288</v>
      </c>
      <c r="CR47">
        <f t="shared" si="48"/>
        <v>0.84126004264067433</v>
      </c>
      <c r="CS47">
        <f t="shared" si="49"/>
        <v>0.16203188229650148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1658160757.0999999</v>
      </c>
      <c r="CZ47">
        <v>193.80157142857141</v>
      </c>
      <c r="DA47">
        <v>202.84299999999999</v>
      </c>
      <c r="DB47">
        <v>33.918128571428568</v>
      </c>
      <c r="DC47">
        <v>33.293771428571432</v>
      </c>
      <c r="DD47">
        <v>195.15600000000001</v>
      </c>
      <c r="DE47">
        <v>33.440299999999993</v>
      </c>
      <c r="DF47">
        <v>650.39557142857143</v>
      </c>
      <c r="DG47">
        <v>101.15042857142861</v>
      </c>
      <c r="DH47">
        <v>0.100061</v>
      </c>
      <c r="DI47">
        <v>32.98902857142857</v>
      </c>
      <c r="DJ47">
        <v>999.89999999999986</v>
      </c>
      <c r="DK47">
        <v>33.30424285714286</v>
      </c>
      <c r="DL47">
        <v>0</v>
      </c>
      <c r="DM47">
        <v>0</v>
      </c>
      <c r="DN47">
        <v>8985.5342857142859</v>
      </c>
      <c r="DO47">
        <v>0</v>
      </c>
      <c r="DP47">
        <v>499.40028571428559</v>
      </c>
      <c r="DQ47">
        <v>-9.0411628571428562</v>
      </c>
      <c r="DR47">
        <v>200.6058571428571</v>
      </c>
      <c r="DS47">
        <v>209.82900000000001</v>
      </c>
      <c r="DT47">
        <v>0.62435814285714286</v>
      </c>
      <c r="DU47">
        <v>202.84299999999999</v>
      </c>
      <c r="DV47">
        <v>33.293771428571432</v>
      </c>
      <c r="DW47">
        <v>3.4308271428571429</v>
      </c>
      <c r="DX47">
        <v>3.3676728571428569</v>
      </c>
      <c r="DY47">
        <v>26.281271428571429</v>
      </c>
      <c r="DZ47">
        <v>25.966999999999999</v>
      </c>
      <c r="EA47">
        <v>1200.0614285714289</v>
      </c>
      <c r="EB47">
        <v>0.95799728571428566</v>
      </c>
      <c r="EC47">
        <v>4.2002814285714278E-2</v>
      </c>
      <c r="ED47">
        <v>0</v>
      </c>
      <c r="EE47">
        <v>2.6275714285714291</v>
      </c>
      <c r="EF47">
        <v>0</v>
      </c>
      <c r="EG47">
        <v>13526</v>
      </c>
      <c r="EH47">
        <v>9555.4757142857143</v>
      </c>
      <c r="EI47">
        <v>46.186999999999998</v>
      </c>
      <c r="EJ47">
        <v>48.686999999999998</v>
      </c>
      <c r="EK47">
        <v>47.561999999999998</v>
      </c>
      <c r="EL47">
        <v>46.991</v>
      </c>
      <c r="EM47">
        <v>46.044285714285721</v>
      </c>
      <c r="EN47">
        <v>1149.6571428571431</v>
      </c>
      <c r="EO47">
        <v>50.404285714285713</v>
      </c>
      <c r="EP47">
        <v>0</v>
      </c>
      <c r="EQ47">
        <v>603265.90000009537</v>
      </c>
      <c r="ER47">
        <v>0</v>
      </c>
      <c r="ES47">
        <v>2.6343884615384621</v>
      </c>
      <c r="ET47">
        <v>-0.16397607327204511</v>
      </c>
      <c r="EU47">
        <v>-376.34188059923127</v>
      </c>
      <c r="EV47">
        <v>13547.56923076923</v>
      </c>
      <c r="EW47">
        <v>15</v>
      </c>
      <c r="EX47">
        <v>1658156104.5999999</v>
      </c>
      <c r="EY47" t="s">
        <v>415</v>
      </c>
      <c r="EZ47">
        <v>1658156096.5999999</v>
      </c>
      <c r="FA47">
        <v>1658156104.5999999</v>
      </c>
      <c r="FB47">
        <v>10</v>
      </c>
      <c r="FC47">
        <v>0.26800000000000002</v>
      </c>
      <c r="FD47">
        <v>-6.0999999999999999E-2</v>
      </c>
      <c r="FE47">
        <v>-1.5860000000000001</v>
      </c>
      <c r="FF47">
        <v>0.35799999999999998</v>
      </c>
      <c r="FG47">
        <v>415</v>
      </c>
      <c r="FH47">
        <v>30</v>
      </c>
      <c r="FI47">
        <v>0.28000000000000003</v>
      </c>
      <c r="FJ47">
        <v>0.05</v>
      </c>
      <c r="FK47">
        <v>-8.8901185365853657</v>
      </c>
      <c r="FL47">
        <v>-0.84947958188154882</v>
      </c>
      <c r="FM47">
        <v>8.7390017528960764E-2</v>
      </c>
      <c r="FN47">
        <v>0</v>
      </c>
      <c r="FO47">
        <v>2.6231499999999999</v>
      </c>
      <c r="FP47">
        <v>0.65822306751142234</v>
      </c>
      <c r="FQ47">
        <v>0.19030645448236139</v>
      </c>
      <c r="FR47">
        <v>1</v>
      </c>
      <c r="FS47">
        <v>0.65204729268292683</v>
      </c>
      <c r="FT47">
        <v>-0.20412194425087099</v>
      </c>
      <c r="FU47">
        <v>2.136608254978185E-2</v>
      </c>
      <c r="FV47">
        <v>0</v>
      </c>
      <c r="FW47">
        <v>1</v>
      </c>
      <c r="FX47">
        <v>3</v>
      </c>
      <c r="FY47" t="s">
        <v>475</v>
      </c>
      <c r="FZ47">
        <v>3.36998</v>
      </c>
      <c r="GA47">
        <v>2.89357</v>
      </c>
      <c r="GB47">
        <v>5.2689300000000001E-2</v>
      </c>
      <c r="GC47">
        <v>5.5537400000000001E-2</v>
      </c>
      <c r="GD47">
        <v>0.14035</v>
      </c>
      <c r="GE47">
        <v>0.14147699999999999</v>
      </c>
      <c r="GF47">
        <v>32757.8</v>
      </c>
      <c r="GG47">
        <v>28400.9</v>
      </c>
      <c r="GH47">
        <v>30902.6</v>
      </c>
      <c r="GI47">
        <v>28023.1</v>
      </c>
      <c r="GJ47">
        <v>34995.300000000003</v>
      </c>
      <c r="GK47">
        <v>33946.400000000001</v>
      </c>
      <c r="GL47">
        <v>40282</v>
      </c>
      <c r="GM47">
        <v>39062.5</v>
      </c>
      <c r="GN47">
        <v>2.3443800000000001</v>
      </c>
      <c r="GO47">
        <v>1.52122</v>
      </c>
      <c r="GP47">
        <v>0</v>
      </c>
      <c r="GQ47">
        <v>9.6097600000000005E-2</v>
      </c>
      <c r="GR47">
        <v>999.9</v>
      </c>
      <c r="GS47">
        <v>31.744900000000001</v>
      </c>
      <c r="GT47">
        <v>45.7</v>
      </c>
      <c r="GU47">
        <v>45.4</v>
      </c>
      <c r="GV47">
        <v>44.457099999999997</v>
      </c>
      <c r="GW47">
        <v>50.998199999999997</v>
      </c>
      <c r="GX47">
        <v>44.803699999999999</v>
      </c>
      <c r="GY47">
        <v>1</v>
      </c>
      <c r="GZ47">
        <v>0.588028</v>
      </c>
      <c r="HA47">
        <v>1.1920900000000001</v>
      </c>
      <c r="HB47">
        <v>20.208300000000001</v>
      </c>
      <c r="HC47">
        <v>5.21549</v>
      </c>
      <c r="HD47">
        <v>11.974</v>
      </c>
      <c r="HE47">
        <v>4.9910500000000004</v>
      </c>
      <c r="HF47">
        <v>3.2925300000000002</v>
      </c>
      <c r="HG47">
        <v>8053.9</v>
      </c>
      <c r="HH47">
        <v>9999</v>
      </c>
      <c r="HI47">
        <v>9999</v>
      </c>
      <c r="HJ47">
        <v>924.5</v>
      </c>
      <c r="HK47">
        <v>4.9713900000000004</v>
      </c>
      <c r="HL47">
        <v>1.87469</v>
      </c>
      <c r="HM47">
        <v>1.87103</v>
      </c>
      <c r="HN47">
        <v>1.8707800000000001</v>
      </c>
      <c r="HO47">
        <v>1.8751500000000001</v>
      </c>
      <c r="HP47">
        <v>1.87195</v>
      </c>
      <c r="HQ47">
        <v>1.86737</v>
      </c>
      <c r="HR47">
        <v>1.87832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-1.357</v>
      </c>
      <c r="IG47">
        <v>0.4778</v>
      </c>
      <c r="IH47">
        <v>-1.2815022455172891</v>
      </c>
      <c r="II47">
        <v>1.7196870422270779E-5</v>
      </c>
      <c r="IJ47">
        <v>-2.1741833173098589E-6</v>
      </c>
      <c r="IK47">
        <v>9.0595066644434051E-10</v>
      </c>
      <c r="IL47">
        <v>-0.15711915281894159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77.7</v>
      </c>
      <c r="IU47">
        <v>77.599999999999994</v>
      </c>
      <c r="IV47">
        <v>0.62744100000000003</v>
      </c>
      <c r="IW47">
        <v>2.65381</v>
      </c>
      <c r="IX47">
        <v>1.49902</v>
      </c>
      <c r="IY47">
        <v>2.2802699999999998</v>
      </c>
      <c r="IZ47">
        <v>1.69678</v>
      </c>
      <c r="JA47">
        <v>2.34741</v>
      </c>
      <c r="JB47">
        <v>48.825800000000001</v>
      </c>
      <c r="JC47">
        <v>12.9062</v>
      </c>
      <c r="JD47">
        <v>18</v>
      </c>
      <c r="JE47">
        <v>716.95899999999995</v>
      </c>
      <c r="JF47">
        <v>260.86</v>
      </c>
      <c r="JG47">
        <v>30.001300000000001</v>
      </c>
      <c r="JH47">
        <v>34.953899999999997</v>
      </c>
      <c r="JI47">
        <v>29.9998</v>
      </c>
      <c r="JJ47">
        <v>34.831200000000003</v>
      </c>
      <c r="JK47">
        <v>34.832700000000003</v>
      </c>
      <c r="JL47">
        <v>12.577999999999999</v>
      </c>
      <c r="JM47">
        <v>27.029499999999999</v>
      </c>
      <c r="JN47">
        <v>2.2358099999999999</v>
      </c>
      <c r="JO47">
        <v>30</v>
      </c>
      <c r="JP47">
        <v>217.40899999999999</v>
      </c>
      <c r="JQ47">
        <v>33.319000000000003</v>
      </c>
      <c r="JR47">
        <v>98.480099999999993</v>
      </c>
      <c r="JS47">
        <v>98.374899999999997</v>
      </c>
    </row>
    <row r="48" spans="1:279" x14ac:dyDescent="0.2">
      <c r="A48">
        <v>33</v>
      </c>
      <c r="B48">
        <v>1658160763.0999999</v>
      </c>
      <c r="C48">
        <v>128</v>
      </c>
      <c r="D48" t="s">
        <v>484</v>
      </c>
      <c r="E48" t="s">
        <v>485</v>
      </c>
      <c r="F48">
        <v>4</v>
      </c>
      <c r="G48">
        <v>1658160760.7874999</v>
      </c>
      <c r="H48">
        <f t="shared" si="0"/>
        <v>6.9203943323864893E-4</v>
      </c>
      <c r="I48">
        <f t="shared" si="1"/>
        <v>0.69203943323864892</v>
      </c>
      <c r="J48">
        <f t="shared" si="2"/>
        <v>0.5529602229668551</v>
      </c>
      <c r="K48">
        <f t="shared" si="3"/>
        <v>199.96625</v>
      </c>
      <c r="L48">
        <f t="shared" si="4"/>
        <v>172.27725852470269</v>
      </c>
      <c r="M48">
        <f t="shared" si="5"/>
        <v>17.443037483491185</v>
      </c>
      <c r="N48">
        <f t="shared" si="6"/>
        <v>20.246542254345343</v>
      </c>
      <c r="O48">
        <f t="shared" si="7"/>
        <v>3.9664068747993893E-2</v>
      </c>
      <c r="P48">
        <f t="shared" si="8"/>
        <v>2.7663476058850032</v>
      </c>
      <c r="Q48">
        <f t="shared" si="9"/>
        <v>3.9350814732026909E-2</v>
      </c>
      <c r="R48">
        <f t="shared" si="10"/>
        <v>2.4622197486253362E-2</v>
      </c>
      <c r="S48">
        <f t="shared" si="11"/>
        <v>194.44381837500001</v>
      </c>
      <c r="T48">
        <f t="shared" si="12"/>
        <v>34.006444825438535</v>
      </c>
      <c r="U48">
        <f t="shared" si="13"/>
        <v>33.304724999999998</v>
      </c>
      <c r="V48">
        <f t="shared" si="14"/>
        <v>5.1392558297110371</v>
      </c>
      <c r="W48">
        <f t="shared" si="15"/>
        <v>68.005174917493036</v>
      </c>
      <c r="X48">
        <f t="shared" si="16"/>
        <v>3.4340222927938462</v>
      </c>
      <c r="Y48">
        <f t="shared" si="17"/>
        <v>5.0496484965447967</v>
      </c>
      <c r="Z48">
        <f t="shared" si="18"/>
        <v>1.7052335369171909</v>
      </c>
      <c r="AA48">
        <f t="shared" si="19"/>
        <v>-30.518939005824418</v>
      </c>
      <c r="AB48">
        <f t="shared" si="20"/>
        <v>-46.738402447411232</v>
      </c>
      <c r="AC48">
        <f t="shared" si="21"/>
        <v>-3.8750101794341076</v>
      </c>
      <c r="AD48">
        <f t="shared" si="22"/>
        <v>113.31146674233025</v>
      </c>
      <c r="AE48">
        <f t="shared" si="23"/>
        <v>9.7929770010506108</v>
      </c>
      <c r="AF48">
        <f t="shared" si="24"/>
        <v>0.69034212930419447</v>
      </c>
      <c r="AG48">
        <f t="shared" si="25"/>
        <v>0.5529602229668551</v>
      </c>
      <c r="AH48">
        <v>217.52677904986751</v>
      </c>
      <c r="AI48">
        <v>210.10961818181821</v>
      </c>
      <c r="AJ48">
        <v>1.720914766738991</v>
      </c>
      <c r="AK48">
        <v>65.522608213015317</v>
      </c>
      <c r="AL48">
        <f t="shared" si="26"/>
        <v>0.69203943323864892</v>
      </c>
      <c r="AM48">
        <v>33.299599441787301</v>
      </c>
      <c r="AN48">
        <v>33.916598601398611</v>
      </c>
      <c r="AO48">
        <v>-4.8471063412110229E-5</v>
      </c>
      <c r="AP48">
        <v>88.368658209003257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47302.834519358003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1009.5414375</v>
      </c>
      <c r="BI48">
        <f t="shared" si="33"/>
        <v>0.5529602229668551</v>
      </c>
      <c r="BJ48" t="e">
        <f t="shared" si="34"/>
        <v>#DIV/0!</v>
      </c>
      <c r="BK48">
        <f t="shared" si="35"/>
        <v>5.4773405273605231E-4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1200.0350000000001</v>
      </c>
      <c r="CQ48">
        <f t="shared" si="47"/>
        <v>1009.5414375</v>
      </c>
      <c r="CR48">
        <f t="shared" si="48"/>
        <v>0.84125999450016042</v>
      </c>
      <c r="CS48">
        <f t="shared" si="49"/>
        <v>0.1620317893853096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1658160760.7874999</v>
      </c>
      <c r="CZ48">
        <v>199.96625</v>
      </c>
      <c r="DA48">
        <v>209.127375</v>
      </c>
      <c r="DB48">
        <v>33.916337499999997</v>
      </c>
      <c r="DC48">
        <v>33.301112500000002</v>
      </c>
      <c r="DD48">
        <v>201.32487499999999</v>
      </c>
      <c r="DE48">
        <v>33.438549999999999</v>
      </c>
      <c r="DF48">
        <v>650.42375000000004</v>
      </c>
      <c r="DG48">
        <v>101.14987499999999</v>
      </c>
      <c r="DH48">
        <v>9.9922175000000002E-2</v>
      </c>
      <c r="DI48">
        <v>32.9913375</v>
      </c>
      <c r="DJ48">
        <v>999.9</v>
      </c>
      <c r="DK48">
        <v>33.304724999999998</v>
      </c>
      <c r="DL48">
        <v>0</v>
      </c>
      <c r="DM48">
        <v>0</v>
      </c>
      <c r="DN48">
        <v>8993.9862499999981</v>
      </c>
      <c r="DO48">
        <v>0</v>
      </c>
      <c r="DP48">
        <v>494.57249999999999</v>
      </c>
      <c r="DQ48">
        <v>-9.1610987500000007</v>
      </c>
      <c r="DR48">
        <v>206.98650000000001</v>
      </c>
      <c r="DS48">
        <v>216.331625</v>
      </c>
      <c r="DT48">
        <v>0.61523012500000007</v>
      </c>
      <c r="DU48">
        <v>209.127375</v>
      </c>
      <c r="DV48">
        <v>33.301112500000002</v>
      </c>
      <c r="DW48">
        <v>3.4306299999999998</v>
      </c>
      <c r="DX48">
        <v>3.3684025000000002</v>
      </c>
      <c r="DY48">
        <v>26.2803</v>
      </c>
      <c r="DZ48">
        <v>25.970649999999999</v>
      </c>
      <c r="EA48">
        <v>1200.0350000000001</v>
      </c>
      <c r="EB48">
        <v>0.95799925000000008</v>
      </c>
      <c r="EC48">
        <v>4.2000712500000002E-2</v>
      </c>
      <c r="ED48">
        <v>0</v>
      </c>
      <c r="EE48">
        <v>2.4053</v>
      </c>
      <c r="EF48">
        <v>0</v>
      </c>
      <c r="EG48">
        <v>13504.4</v>
      </c>
      <c r="EH48">
        <v>9555.2749999999996</v>
      </c>
      <c r="EI48">
        <v>46.186999999999998</v>
      </c>
      <c r="EJ48">
        <v>48.686999999999998</v>
      </c>
      <c r="EK48">
        <v>47.617125000000001</v>
      </c>
      <c r="EL48">
        <v>47</v>
      </c>
      <c r="EM48">
        <v>46.061999999999998</v>
      </c>
      <c r="EN48">
        <v>1149.63375</v>
      </c>
      <c r="EO48">
        <v>50.401249999999997</v>
      </c>
      <c r="EP48">
        <v>0</v>
      </c>
      <c r="EQ48">
        <v>603270.10000014305</v>
      </c>
      <c r="ER48">
        <v>0</v>
      </c>
      <c r="ES48">
        <v>2.5985399999999998</v>
      </c>
      <c r="ET48">
        <v>-1.229030770974183</v>
      </c>
      <c r="EU48">
        <v>-238.10000017880759</v>
      </c>
      <c r="EV48">
        <v>13519.144</v>
      </c>
      <c r="EW48">
        <v>15</v>
      </c>
      <c r="EX48">
        <v>1658156104.5999999</v>
      </c>
      <c r="EY48" t="s">
        <v>415</v>
      </c>
      <c r="EZ48">
        <v>1658156096.5999999</v>
      </c>
      <c r="FA48">
        <v>1658156104.5999999</v>
      </c>
      <c r="FB48">
        <v>10</v>
      </c>
      <c r="FC48">
        <v>0.26800000000000002</v>
      </c>
      <c r="FD48">
        <v>-6.0999999999999999E-2</v>
      </c>
      <c r="FE48">
        <v>-1.5860000000000001</v>
      </c>
      <c r="FF48">
        <v>0.35799999999999998</v>
      </c>
      <c r="FG48">
        <v>415</v>
      </c>
      <c r="FH48">
        <v>30</v>
      </c>
      <c r="FI48">
        <v>0.28000000000000003</v>
      </c>
      <c r="FJ48">
        <v>0.05</v>
      </c>
      <c r="FK48">
        <v>-8.9615639024390248</v>
      </c>
      <c r="FL48">
        <v>-1.157829825783973</v>
      </c>
      <c r="FM48">
        <v>0.1186703913156726</v>
      </c>
      <c r="FN48">
        <v>0</v>
      </c>
      <c r="FO48">
        <v>2.5972294117647059</v>
      </c>
      <c r="FP48">
        <v>-0.5152971780998552</v>
      </c>
      <c r="FQ48">
        <v>0.20947454363016471</v>
      </c>
      <c r="FR48">
        <v>1</v>
      </c>
      <c r="FS48">
        <v>0.63967075609756097</v>
      </c>
      <c r="FT48">
        <v>-0.1867409895470373</v>
      </c>
      <c r="FU48">
        <v>1.898869232680268E-2</v>
      </c>
      <c r="FV48">
        <v>0</v>
      </c>
      <c r="FW48">
        <v>1</v>
      </c>
      <c r="FX48">
        <v>3</v>
      </c>
      <c r="FY48" t="s">
        <v>475</v>
      </c>
      <c r="FZ48">
        <v>3.3700899999999998</v>
      </c>
      <c r="GA48">
        <v>2.89371</v>
      </c>
      <c r="GB48">
        <v>5.4276900000000003E-2</v>
      </c>
      <c r="GC48">
        <v>5.7125299999999997E-2</v>
      </c>
      <c r="GD48">
        <v>0.140351</v>
      </c>
      <c r="GE48">
        <v>0.14150099999999999</v>
      </c>
      <c r="GF48">
        <v>32703</v>
      </c>
      <c r="GG48">
        <v>28353.5</v>
      </c>
      <c r="GH48">
        <v>30902.7</v>
      </c>
      <c r="GI48">
        <v>28023.4</v>
      </c>
      <c r="GJ48">
        <v>34995.599999999999</v>
      </c>
      <c r="GK48">
        <v>33945.9</v>
      </c>
      <c r="GL48">
        <v>40282.300000000003</v>
      </c>
      <c r="GM48">
        <v>39063.1</v>
      </c>
      <c r="GN48">
        <v>2.3445200000000002</v>
      </c>
      <c r="GO48">
        <v>1.52153</v>
      </c>
      <c r="GP48">
        <v>0</v>
      </c>
      <c r="GQ48">
        <v>9.64478E-2</v>
      </c>
      <c r="GR48">
        <v>999.9</v>
      </c>
      <c r="GS48">
        <v>31.751100000000001</v>
      </c>
      <c r="GT48">
        <v>45.6</v>
      </c>
      <c r="GU48">
        <v>45.4</v>
      </c>
      <c r="GV48">
        <v>44.356999999999999</v>
      </c>
      <c r="GW48">
        <v>51.028199999999998</v>
      </c>
      <c r="GX48">
        <v>44.435099999999998</v>
      </c>
      <c r="GY48">
        <v>1</v>
      </c>
      <c r="GZ48">
        <v>0.58782000000000001</v>
      </c>
      <c r="HA48">
        <v>1.1946300000000001</v>
      </c>
      <c r="HB48">
        <v>20.208400000000001</v>
      </c>
      <c r="HC48">
        <v>5.2142900000000001</v>
      </c>
      <c r="HD48">
        <v>11.974</v>
      </c>
      <c r="HE48">
        <v>4.9908000000000001</v>
      </c>
      <c r="HF48">
        <v>3.2924500000000001</v>
      </c>
      <c r="HG48">
        <v>8054.1</v>
      </c>
      <c r="HH48">
        <v>9999</v>
      </c>
      <c r="HI48">
        <v>9999</v>
      </c>
      <c r="HJ48">
        <v>924.5</v>
      </c>
      <c r="HK48">
        <v>4.9713700000000003</v>
      </c>
      <c r="HL48">
        <v>1.87469</v>
      </c>
      <c r="HM48">
        <v>1.87103</v>
      </c>
      <c r="HN48">
        <v>1.87077</v>
      </c>
      <c r="HO48">
        <v>1.8751500000000001</v>
      </c>
      <c r="HP48">
        <v>1.87195</v>
      </c>
      <c r="HQ48">
        <v>1.86737</v>
      </c>
      <c r="HR48">
        <v>1.87835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-1.3620000000000001</v>
      </c>
      <c r="IG48">
        <v>0.47770000000000001</v>
      </c>
      <c r="IH48">
        <v>-1.2815022455172891</v>
      </c>
      <c r="II48">
        <v>1.7196870422270779E-5</v>
      </c>
      <c r="IJ48">
        <v>-2.1741833173098589E-6</v>
      </c>
      <c r="IK48">
        <v>9.0595066644434051E-10</v>
      </c>
      <c r="IL48">
        <v>-0.15711915281894159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77.8</v>
      </c>
      <c r="IU48">
        <v>77.599999999999994</v>
      </c>
      <c r="IV48">
        <v>0.64209000000000005</v>
      </c>
      <c r="IW48">
        <v>2.65259</v>
      </c>
      <c r="IX48">
        <v>1.49902</v>
      </c>
      <c r="IY48">
        <v>2.2814899999999998</v>
      </c>
      <c r="IZ48">
        <v>1.69678</v>
      </c>
      <c r="JA48">
        <v>2.2912599999999999</v>
      </c>
      <c r="JB48">
        <v>48.825800000000001</v>
      </c>
      <c r="JC48">
        <v>12.9062</v>
      </c>
      <c r="JD48">
        <v>18</v>
      </c>
      <c r="JE48">
        <v>717.04899999999998</v>
      </c>
      <c r="JF48">
        <v>260.983</v>
      </c>
      <c r="JG48">
        <v>30.001000000000001</v>
      </c>
      <c r="JH48">
        <v>34.951500000000003</v>
      </c>
      <c r="JI48">
        <v>29.9999</v>
      </c>
      <c r="JJ48">
        <v>34.828000000000003</v>
      </c>
      <c r="JK48">
        <v>34.829500000000003</v>
      </c>
      <c r="JL48">
        <v>12.8766</v>
      </c>
      <c r="JM48">
        <v>27.029499999999999</v>
      </c>
      <c r="JN48">
        <v>1.8596999999999999</v>
      </c>
      <c r="JO48">
        <v>30</v>
      </c>
      <c r="JP48">
        <v>224.08799999999999</v>
      </c>
      <c r="JQ48">
        <v>33.319000000000003</v>
      </c>
      <c r="JR48">
        <v>98.480699999999999</v>
      </c>
      <c r="JS48">
        <v>98.376199999999997</v>
      </c>
    </row>
    <row r="49" spans="1:279" x14ac:dyDescent="0.2">
      <c r="A49">
        <v>34</v>
      </c>
      <c r="B49">
        <v>1658160767.0999999</v>
      </c>
      <c r="C49">
        <v>132</v>
      </c>
      <c r="D49" t="s">
        <v>486</v>
      </c>
      <c r="E49" t="s">
        <v>487</v>
      </c>
      <c r="F49">
        <v>4</v>
      </c>
      <c r="G49">
        <v>1658160765.0999999</v>
      </c>
      <c r="H49">
        <f t="shared" si="0"/>
        <v>6.879486419228639E-4</v>
      </c>
      <c r="I49">
        <f t="shared" si="1"/>
        <v>0.68794864192286387</v>
      </c>
      <c r="J49">
        <f t="shared" si="2"/>
        <v>0.5471889864943168</v>
      </c>
      <c r="K49">
        <f t="shared" si="3"/>
        <v>207.125</v>
      </c>
      <c r="L49">
        <f t="shared" si="4"/>
        <v>179.28753496727981</v>
      </c>
      <c r="M49">
        <f t="shared" si="5"/>
        <v>18.152506706962615</v>
      </c>
      <c r="N49">
        <f t="shared" si="6"/>
        <v>20.970994734050013</v>
      </c>
      <c r="O49">
        <f t="shared" si="7"/>
        <v>3.9353994238168717E-2</v>
      </c>
      <c r="P49">
        <f t="shared" si="8"/>
        <v>2.7710289592886932</v>
      </c>
      <c r="Q49">
        <f t="shared" si="9"/>
        <v>3.9046114871792881E-2</v>
      </c>
      <c r="R49">
        <f t="shared" si="10"/>
        <v>2.4431282626535007E-2</v>
      </c>
      <c r="S49">
        <f t="shared" si="11"/>
        <v>194.43892671428574</v>
      </c>
      <c r="T49">
        <f t="shared" si="12"/>
        <v>34.011047462958004</v>
      </c>
      <c r="U49">
        <f t="shared" si="13"/>
        <v>33.316271428571433</v>
      </c>
      <c r="V49">
        <f t="shared" si="14"/>
        <v>5.1425835688633645</v>
      </c>
      <c r="W49">
        <f t="shared" si="15"/>
        <v>67.990466499615991</v>
      </c>
      <c r="X49">
        <f t="shared" si="16"/>
        <v>3.4342646269351391</v>
      </c>
      <c r="Y49">
        <f t="shared" si="17"/>
        <v>5.051097313701379</v>
      </c>
      <c r="Z49">
        <f t="shared" si="18"/>
        <v>1.7083189419282254</v>
      </c>
      <c r="AA49">
        <f t="shared" si="19"/>
        <v>-30.338535108798297</v>
      </c>
      <c r="AB49">
        <f t="shared" si="20"/>
        <v>-47.77973823302905</v>
      </c>
      <c r="AC49">
        <f t="shared" si="21"/>
        <v>-3.9549761877510772</v>
      </c>
      <c r="AD49">
        <f t="shared" si="22"/>
        <v>112.36567718470734</v>
      </c>
      <c r="AE49">
        <f t="shared" si="23"/>
        <v>9.8240818133575996</v>
      </c>
      <c r="AF49">
        <f t="shared" si="24"/>
        <v>0.68485877227277081</v>
      </c>
      <c r="AG49">
        <f t="shared" si="25"/>
        <v>0.5471889864943168</v>
      </c>
      <c r="AH49">
        <v>224.41074514517661</v>
      </c>
      <c r="AI49">
        <v>216.9846606060606</v>
      </c>
      <c r="AJ49">
        <v>1.7244702249823709</v>
      </c>
      <c r="AK49">
        <v>65.522608213015317</v>
      </c>
      <c r="AL49">
        <f t="shared" si="26"/>
        <v>0.68794864192286387</v>
      </c>
      <c r="AM49">
        <v>33.308296646837583</v>
      </c>
      <c r="AN49">
        <v>33.921004895104922</v>
      </c>
      <c r="AO49">
        <v>7.7031224307502004E-5</v>
      </c>
      <c r="AP49">
        <v>88.368658209003257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47430.8475715471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1009.515642857143</v>
      </c>
      <c r="BI49">
        <f t="shared" si="33"/>
        <v>0.5471889864943168</v>
      </c>
      <c r="BJ49" t="e">
        <f t="shared" si="34"/>
        <v>#DIV/0!</v>
      </c>
      <c r="BK49">
        <f t="shared" si="35"/>
        <v>5.420312110723278E-4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1200.004285714286</v>
      </c>
      <c r="CQ49">
        <f t="shared" si="47"/>
        <v>1009.515642857143</v>
      </c>
      <c r="CR49">
        <f t="shared" si="48"/>
        <v>0.84126003121417414</v>
      </c>
      <c r="CS49">
        <f t="shared" si="49"/>
        <v>0.16203186024335625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1658160765.0999999</v>
      </c>
      <c r="CZ49">
        <v>207.125</v>
      </c>
      <c r="DA49">
        <v>216.3188571428571</v>
      </c>
      <c r="DB49">
        <v>33.919328571428572</v>
      </c>
      <c r="DC49">
        <v>33.308957142857139</v>
      </c>
      <c r="DD49">
        <v>208.48942857142859</v>
      </c>
      <c r="DE49">
        <v>33.441457142857139</v>
      </c>
      <c r="DF49">
        <v>650.38642857142861</v>
      </c>
      <c r="DG49">
        <v>101.1481428571429</v>
      </c>
      <c r="DH49">
        <v>9.9870342857142871E-2</v>
      </c>
      <c r="DI49">
        <v>32.99644285714286</v>
      </c>
      <c r="DJ49">
        <v>999.89999999999986</v>
      </c>
      <c r="DK49">
        <v>33.316271428571433</v>
      </c>
      <c r="DL49">
        <v>0</v>
      </c>
      <c r="DM49">
        <v>0</v>
      </c>
      <c r="DN49">
        <v>9019.0157142857151</v>
      </c>
      <c r="DO49">
        <v>0</v>
      </c>
      <c r="DP49">
        <v>487.10171428571431</v>
      </c>
      <c r="DQ49">
        <v>-9.1938014285714296</v>
      </c>
      <c r="DR49">
        <v>214.39728571428569</v>
      </c>
      <c r="DS49">
        <v>223.77257142857141</v>
      </c>
      <c r="DT49">
        <v>0.6104005714285714</v>
      </c>
      <c r="DU49">
        <v>216.3188571428571</v>
      </c>
      <c r="DV49">
        <v>33.308957142857139</v>
      </c>
      <c r="DW49">
        <v>3.430878571428571</v>
      </c>
      <c r="DX49">
        <v>3.369138571428572</v>
      </c>
      <c r="DY49">
        <v>26.281500000000001</v>
      </c>
      <c r="DZ49">
        <v>25.974342857142862</v>
      </c>
      <c r="EA49">
        <v>1200.004285714286</v>
      </c>
      <c r="EB49">
        <v>0.95799871428571415</v>
      </c>
      <c r="EC49">
        <v>4.2001285714285713E-2</v>
      </c>
      <c r="ED49">
        <v>0</v>
      </c>
      <c r="EE49">
        <v>2.5582285714285709</v>
      </c>
      <c r="EF49">
        <v>0</v>
      </c>
      <c r="EG49">
        <v>13313.05714285714</v>
      </c>
      <c r="EH49">
        <v>9555</v>
      </c>
      <c r="EI49">
        <v>46.232000000000014</v>
      </c>
      <c r="EJ49">
        <v>48.722999999999999</v>
      </c>
      <c r="EK49">
        <v>47.616</v>
      </c>
      <c r="EL49">
        <v>47</v>
      </c>
      <c r="EM49">
        <v>46.061999999999998</v>
      </c>
      <c r="EN49">
        <v>1149.6028571428569</v>
      </c>
      <c r="EO49">
        <v>50.401428571428561</v>
      </c>
      <c r="EP49">
        <v>0</v>
      </c>
      <c r="EQ49">
        <v>603274.29999995232</v>
      </c>
      <c r="ER49">
        <v>0</v>
      </c>
      <c r="ES49">
        <v>2.570557692307692</v>
      </c>
      <c r="ET49">
        <v>-0.21406154199684271</v>
      </c>
      <c r="EU49">
        <v>-1306.5641004499121</v>
      </c>
      <c r="EV49">
        <v>13446.73846153846</v>
      </c>
      <c r="EW49">
        <v>15</v>
      </c>
      <c r="EX49">
        <v>1658156104.5999999</v>
      </c>
      <c r="EY49" t="s">
        <v>415</v>
      </c>
      <c r="EZ49">
        <v>1658156096.5999999</v>
      </c>
      <c r="FA49">
        <v>1658156104.5999999</v>
      </c>
      <c r="FB49">
        <v>10</v>
      </c>
      <c r="FC49">
        <v>0.26800000000000002</v>
      </c>
      <c r="FD49">
        <v>-6.0999999999999999E-2</v>
      </c>
      <c r="FE49">
        <v>-1.5860000000000001</v>
      </c>
      <c r="FF49">
        <v>0.35799999999999998</v>
      </c>
      <c r="FG49">
        <v>415</v>
      </c>
      <c r="FH49">
        <v>30</v>
      </c>
      <c r="FI49">
        <v>0.28000000000000003</v>
      </c>
      <c r="FJ49">
        <v>0.05</v>
      </c>
      <c r="FK49">
        <v>-9.0291565853658522</v>
      </c>
      <c r="FL49">
        <v>-1.149445923344951</v>
      </c>
      <c r="FM49">
        <v>0.1169740012933822</v>
      </c>
      <c r="FN49">
        <v>0</v>
      </c>
      <c r="FO49">
        <v>2.5714382352941181</v>
      </c>
      <c r="FP49">
        <v>-0.46046600811792182</v>
      </c>
      <c r="FQ49">
        <v>0.20533807133131041</v>
      </c>
      <c r="FR49">
        <v>1</v>
      </c>
      <c r="FS49">
        <v>0.62797973170731702</v>
      </c>
      <c r="FT49">
        <v>-0.13786013937282171</v>
      </c>
      <c r="FU49">
        <v>1.3930401964022371E-2</v>
      </c>
      <c r="FV49">
        <v>0</v>
      </c>
      <c r="FW49">
        <v>1</v>
      </c>
      <c r="FX49">
        <v>3</v>
      </c>
      <c r="FY49" t="s">
        <v>475</v>
      </c>
      <c r="FZ49">
        <v>3.3698600000000001</v>
      </c>
      <c r="GA49">
        <v>2.8938600000000001</v>
      </c>
      <c r="GB49">
        <v>5.5840800000000003E-2</v>
      </c>
      <c r="GC49">
        <v>5.8711300000000001E-2</v>
      </c>
      <c r="GD49">
        <v>0.14036000000000001</v>
      </c>
      <c r="GE49">
        <v>0.141513</v>
      </c>
      <c r="GF49">
        <v>32649.5</v>
      </c>
      <c r="GG49">
        <v>28305.5</v>
      </c>
      <c r="GH49">
        <v>30903.3</v>
      </c>
      <c r="GI49">
        <v>28023</v>
      </c>
      <c r="GJ49">
        <v>34995.5</v>
      </c>
      <c r="GK49">
        <v>33944.9</v>
      </c>
      <c r="GL49">
        <v>40282.6</v>
      </c>
      <c r="GM49">
        <v>39062.5</v>
      </c>
      <c r="GN49">
        <v>2.3443499999999999</v>
      </c>
      <c r="GO49">
        <v>1.5214000000000001</v>
      </c>
      <c r="GP49">
        <v>0</v>
      </c>
      <c r="GQ49">
        <v>9.6399299999999993E-2</v>
      </c>
      <c r="GR49">
        <v>999.9</v>
      </c>
      <c r="GS49">
        <v>31.759</v>
      </c>
      <c r="GT49">
        <v>45.6</v>
      </c>
      <c r="GU49">
        <v>45.4</v>
      </c>
      <c r="GV49">
        <v>44.356499999999997</v>
      </c>
      <c r="GW49">
        <v>50.848199999999999</v>
      </c>
      <c r="GX49">
        <v>45.320500000000003</v>
      </c>
      <c r="GY49">
        <v>1</v>
      </c>
      <c r="GZ49">
        <v>0.58778699999999995</v>
      </c>
      <c r="HA49">
        <v>1.1930000000000001</v>
      </c>
      <c r="HB49">
        <v>20.208300000000001</v>
      </c>
      <c r="HC49">
        <v>5.2145900000000003</v>
      </c>
      <c r="HD49">
        <v>11.974</v>
      </c>
      <c r="HE49">
        <v>4.9909499999999998</v>
      </c>
      <c r="HF49">
        <v>3.2925800000000001</v>
      </c>
      <c r="HG49">
        <v>8054.1</v>
      </c>
      <c r="HH49">
        <v>9999</v>
      </c>
      <c r="HI49">
        <v>9999</v>
      </c>
      <c r="HJ49">
        <v>924.5</v>
      </c>
      <c r="HK49">
        <v>4.9714</v>
      </c>
      <c r="HL49">
        <v>1.87469</v>
      </c>
      <c r="HM49">
        <v>1.8710199999999999</v>
      </c>
      <c r="HN49">
        <v>1.87077</v>
      </c>
      <c r="HO49">
        <v>1.8751500000000001</v>
      </c>
      <c r="HP49">
        <v>1.87195</v>
      </c>
      <c r="HQ49">
        <v>1.86737</v>
      </c>
      <c r="HR49">
        <v>1.87835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-1.3660000000000001</v>
      </c>
      <c r="IG49">
        <v>0.47789999999999999</v>
      </c>
      <c r="IH49">
        <v>-1.2815022455172891</v>
      </c>
      <c r="II49">
        <v>1.7196870422270779E-5</v>
      </c>
      <c r="IJ49">
        <v>-2.1741833173098589E-6</v>
      </c>
      <c r="IK49">
        <v>9.0595066644434051E-10</v>
      </c>
      <c r="IL49">
        <v>-0.15711915281894159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77.8</v>
      </c>
      <c r="IU49">
        <v>77.7</v>
      </c>
      <c r="IV49">
        <v>0.65673800000000004</v>
      </c>
      <c r="IW49">
        <v>2.65503</v>
      </c>
      <c r="IX49">
        <v>1.49902</v>
      </c>
      <c r="IY49">
        <v>2.2814899999999998</v>
      </c>
      <c r="IZ49">
        <v>1.69678</v>
      </c>
      <c r="JA49">
        <v>2.33765</v>
      </c>
      <c r="JB49">
        <v>48.825800000000001</v>
      </c>
      <c r="JC49">
        <v>12.897500000000001</v>
      </c>
      <c r="JD49">
        <v>18</v>
      </c>
      <c r="JE49">
        <v>716.86400000000003</v>
      </c>
      <c r="JF49">
        <v>260.91300000000001</v>
      </c>
      <c r="JG49">
        <v>30.0002</v>
      </c>
      <c r="JH49">
        <v>34.948599999999999</v>
      </c>
      <c r="JI49">
        <v>29.9999</v>
      </c>
      <c r="JJ49">
        <v>34.824800000000003</v>
      </c>
      <c r="JK49">
        <v>34.826300000000003</v>
      </c>
      <c r="JL49">
        <v>13.171200000000001</v>
      </c>
      <c r="JM49">
        <v>27.029499999999999</v>
      </c>
      <c r="JN49">
        <v>1.8596999999999999</v>
      </c>
      <c r="JO49">
        <v>30</v>
      </c>
      <c r="JP49">
        <v>230.767</v>
      </c>
      <c r="JQ49">
        <v>33.319000000000003</v>
      </c>
      <c r="JR49">
        <v>98.481899999999996</v>
      </c>
      <c r="JS49">
        <v>98.374799999999993</v>
      </c>
    </row>
    <row r="50" spans="1:279" x14ac:dyDescent="0.2">
      <c r="A50">
        <v>35</v>
      </c>
      <c r="B50">
        <v>1658160771.0999999</v>
      </c>
      <c r="C50">
        <v>136</v>
      </c>
      <c r="D50" t="s">
        <v>488</v>
      </c>
      <c r="E50" t="s">
        <v>489</v>
      </c>
      <c r="F50">
        <v>4</v>
      </c>
      <c r="G50">
        <v>1658160768.7874999</v>
      </c>
      <c r="H50">
        <f t="shared" si="0"/>
        <v>6.7977275148469124E-4</v>
      </c>
      <c r="I50">
        <f t="shared" si="1"/>
        <v>0.6797727514846913</v>
      </c>
      <c r="J50">
        <f t="shared" si="2"/>
        <v>0.70548157823234581</v>
      </c>
      <c r="K50">
        <f t="shared" si="3"/>
        <v>213.250125</v>
      </c>
      <c r="L50">
        <f t="shared" si="4"/>
        <v>178.45124414429088</v>
      </c>
      <c r="M50">
        <f t="shared" si="5"/>
        <v>18.068036023172862</v>
      </c>
      <c r="N50">
        <f t="shared" si="6"/>
        <v>21.591392981999466</v>
      </c>
      <c r="O50">
        <f t="shared" si="7"/>
        <v>3.8815537154440839E-2</v>
      </c>
      <c r="P50">
        <f t="shared" si="8"/>
        <v>2.7659647115276975</v>
      </c>
      <c r="Q50">
        <f t="shared" si="9"/>
        <v>3.8515446738408496E-2</v>
      </c>
      <c r="R50">
        <f t="shared" si="10"/>
        <v>2.4098922618844193E-2</v>
      </c>
      <c r="S50">
        <f t="shared" si="11"/>
        <v>194.44389075000001</v>
      </c>
      <c r="T50">
        <f t="shared" si="12"/>
        <v>34.022890478690897</v>
      </c>
      <c r="U50">
        <f t="shared" si="13"/>
        <v>33.327150000000003</v>
      </c>
      <c r="V50">
        <f t="shared" si="14"/>
        <v>5.1457205430332866</v>
      </c>
      <c r="W50">
        <f t="shared" si="15"/>
        <v>67.96419265336192</v>
      </c>
      <c r="X50">
        <f t="shared" si="16"/>
        <v>3.4344558191515446</v>
      </c>
      <c r="Y50">
        <f t="shared" si="17"/>
        <v>5.0533312985387981</v>
      </c>
      <c r="Z50">
        <f t="shared" si="18"/>
        <v>1.711264723881742</v>
      </c>
      <c r="AA50">
        <f t="shared" si="19"/>
        <v>-29.977978340474884</v>
      </c>
      <c r="AB50">
        <f t="shared" si="20"/>
        <v>-48.141104930458212</v>
      </c>
      <c r="AC50">
        <f t="shared" si="21"/>
        <v>-3.9925511115077494</v>
      </c>
      <c r="AD50">
        <f t="shared" si="22"/>
        <v>112.33225636755917</v>
      </c>
      <c r="AE50">
        <f t="shared" si="23"/>
        <v>9.8496350261908319</v>
      </c>
      <c r="AF50">
        <f t="shared" si="24"/>
        <v>0.67778296855645948</v>
      </c>
      <c r="AG50">
        <f t="shared" si="25"/>
        <v>0.70548157823234581</v>
      </c>
      <c r="AH50">
        <v>231.29669440977079</v>
      </c>
      <c r="AI50">
        <v>223.82186666666661</v>
      </c>
      <c r="AJ50">
        <v>1.699023674941049</v>
      </c>
      <c r="AK50">
        <v>65.522608213015317</v>
      </c>
      <c r="AL50">
        <f t="shared" si="26"/>
        <v>0.6797727514846913</v>
      </c>
      <c r="AM50">
        <v>33.314805127817081</v>
      </c>
      <c r="AN50">
        <v>33.920414685314697</v>
      </c>
      <c r="AO50">
        <v>3.7320208403111447E-5</v>
      </c>
      <c r="AP50">
        <v>88.368658209003257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47290.292015389685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1009.5414750000001</v>
      </c>
      <c r="BI50">
        <f t="shared" si="33"/>
        <v>0.70548157823234581</v>
      </c>
      <c r="BJ50" t="e">
        <f t="shared" si="34"/>
        <v>#DIV/0!</v>
      </c>
      <c r="BK50">
        <f t="shared" si="35"/>
        <v>6.9881386322671467E-4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1200.0350000000001</v>
      </c>
      <c r="CQ50">
        <f t="shared" si="47"/>
        <v>1009.5414750000001</v>
      </c>
      <c r="CR50">
        <f t="shared" si="48"/>
        <v>0.84126002574924896</v>
      </c>
      <c r="CS50">
        <f t="shared" si="49"/>
        <v>0.16203184969605053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1658160768.7874999</v>
      </c>
      <c r="CZ50">
        <v>213.250125</v>
      </c>
      <c r="DA50">
        <v>222.46962500000001</v>
      </c>
      <c r="DB50">
        <v>33.920837499999998</v>
      </c>
      <c r="DC50">
        <v>33.316800000000001</v>
      </c>
      <c r="DD50">
        <v>214.619125</v>
      </c>
      <c r="DE50">
        <v>33.442925000000002</v>
      </c>
      <c r="DF50">
        <v>650.41525000000001</v>
      </c>
      <c r="DG50">
        <v>101.149</v>
      </c>
      <c r="DH50">
        <v>0.100145725</v>
      </c>
      <c r="DI50">
        <v>33.004312499999997</v>
      </c>
      <c r="DJ50">
        <v>999.9</v>
      </c>
      <c r="DK50">
        <v>33.327150000000003</v>
      </c>
      <c r="DL50">
        <v>0</v>
      </c>
      <c r="DM50">
        <v>0</v>
      </c>
      <c r="DN50">
        <v>8992.03125</v>
      </c>
      <c r="DO50">
        <v>0</v>
      </c>
      <c r="DP50">
        <v>478.44824999999997</v>
      </c>
      <c r="DQ50">
        <v>-9.2195587500000009</v>
      </c>
      <c r="DR50">
        <v>220.73762500000001</v>
      </c>
      <c r="DS50">
        <v>230.136875</v>
      </c>
      <c r="DT50">
        <v>0.60405774999999995</v>
      </c>
      <c r="DU50">
        <v>222.46962500000001</v>
      </c>
      <c r="DV50">
        <v>33.316800000000001</v>
      </c>
      <c r="DW50">
        <v>3.43106</v>
      </c>
      <c r="DX50">
        <v>3.3699587499999999</v>
      </c>
      <c r="DY50">
        <v>26.282425</v>
      </c>
      <c r="DZ50">
        <v>25.978462499999999</v>
      </c>
      <c r="EA50">
        <v>1200.0350000000001</v>
      </c>
      <c r="EB50">
        <v>0.95800050000000003</v>
      </c>
      <c r="EC50">
        <v>4.1999374999999999E-2</v>
      </c>
      <c r="ED50">
        <v>0</v>
      </c>
      <c r="EE50">
        <v>2.5480375</v>
      </c>
      <c r="EF50">
        <v>0</v>
      </c>
      <c r="EG50">
        <v>12701.862499999999</v>
      </c>
      <c r="EH50">
        <v>9555.2537499999999</v>
      </c>
      <c r="EI50">
        <v>46.226374999999997</v>
      </c>
      <c r="EJ50">
        <v>48.710625</v>
      </c>
      <c r="EK50">
        <v>47.625</v>
      </c>
      <c r="EL50">
        <v>47</v>
      </c>
      <c r="EM50">
        <v>46.061999999999998</v>
      </c>
      <c r="EN50">
        <v>1149.6324999999999</v>
      </c>
      <c r="EO50">
        <v>50.402500000000003</v>
      </c>
      <c r="EP50">
        <v>0</v>
      </c>
      <c r="EQ50">
        <v>603277.90000009537</v>
      </c>
      <c r="ER50">
        <v>0</v>
      </c>
      <c r="ES50">
        <v>2.5564653846153842</v>
      </c>
      <c r="ET50">
        <v>0.1387931668063184</v>
      </c>
      <c r="EU50">
        <v>-4434.9777828613987</v>
      </c>
      <c r="EV50">
        <v>13234.66538461538</v>
      </c>
      <c r="EW50">
        <v>15</v>
      </c>
      <c r="EX50">
        <v>1658156104.5999999</v>
      </c>
      <c r="EY50" t="s">
        <v>415</v>
      </c>
      <c r="EZ50">
        <v>1658156096.5999999</v>
      </c>
      <c r="FA50">
        <v>1658156104.5999999</v>
      </c>
      <c r="FB50">
        <v>10</v>
      </c>
      <c r="FC50">
        <v>0.26800000000000002</v>
      </c>
      <c r="FD50">
        <v>-6.0999999999999999E-2</v>
      </c>
      <c r="FE50">
        <v>-1.5860000000000001</v>
      </c>
      <c r="FF50">
        <v>0.35799999999999998</v>
      </c>
      <c r="FG50">
        <v>415</v>
      </c>
      <c r="FH50">
        <v>30</v>
      </c>
      <c r="FI50">
        <v>0.28000000000000003</v>
      </c>
      <c r="FJ50">
        <v>0.05</v>
      </c>
      <c r="FK50">
        <v>-9.0980995121951214</v>
      </c>
      <c r="FL50">
        <v>-0.99082013937284885</v>
      </c>
      <c r="FM50">
        <v>0.1031400076370553</v>
      </c>
      <c r="FN50">
        <v>0</v>
      </c>
      <c r="FO50">
        <v>2.5827058823529412</v>
      </c>
      <c r="FP50">
        <v>-0.46430557763733449</v>
      </c>
      <c r="FQ50">
        <v>0.2097883919027996</v>
      </c>
      <c r="FR50">
        <v>1</v>
      </c>
      <c r="FS50">
        <v>0.61959587804878047</v>
      </c>
      <c r="FT50">
        <v>-0.1047674425087101</v>
      </c>
      <c r="FU50">
        <v>1.051674752465433E-2</v>
      </c>
      <c r="FV50">
        <v>0</v>
      </c>
      <c r="FW50">
        <v>1</v>
      </c>
      <c r="FX50">
        <v>3</v>
      </c>
      <c r="FY50" t="s">
        <v>475</v>
      </c>
      <c r="FZ50">
        <v>3.3703500000000002</v>
      </c>
      <c r="GA50">
        <v>2.8936500000000001</v>
      </c>
      <c r="GB50">
        <v>5.73778E-2</v>
      </c>
      <c r="GC50">
        <v>6.02631E-2</v>
      </c>
      <c r="GD50">
        <v>0.14036699999999999</v>
      </c>
      <c r="GE50">
        <v>0.14155599999999999</v>
      </c>
      <c r="GF50">
        <v>32596.3</v>
      </c>
      <c r="GG50">
        <v>28259</v>
      </c>
      <c r="GH50">
        <v>30903.3</v>
      </c>
      <c r="GI50">
        <v>28023.200000000001</v>
      </c>
      <c r="GJ50">
        <v>34995.300000000003</v>
      </c>
      <c r="GK50">
        <v>33943.599999999999</v>
      </c>
      <c r="GL50">
        <v>40282.6</v>
      </c>
      <c r="GM50">
        <v>39062.800000000003</v>
      </c>
      <c r="GN50">
        <v>2.3445200000000002</v>
      </c>
      <c r="GO50">
        <v>1.52135</v>
      </c>
      <c r="GP50">
        <v>0</v>
      </c>
      <c r="GQ50">
        <v>9.6425399999999994E-2</v>
      </c>
      <c r="GR50">
        <v>999.9</v>
      </c>
      <c r="GS50">
        <v>31.767199999999999</v>
      </c>
      <c r="GT50">
        <v>45.6</v>
      </c>
      <c r="GU50">
        <v>45.4</v>
      </c>
      <c r="GV50">
        <v>44.352499999999999</v>
      </c>
      <c r="GW50">
        <v>50.818199999999997</v>
      </c>
      <c r="GX50">
        <v>44.399000000000001</v>
      </c>
      <c r="GY50">
        <v>1</v>
      </c>
      <c r="GZ50">
        <v>0.58759700000000004</v>
      </c>
      <c r="HA50">
        <v>1.1902699999999999</v>
      </c>
      <c r="HB50">
        <v>20.207999999999998</v>
      </c>
      <c r="HC50">
        <v>5.2142900000000001</v>
      </c>
      <c r="HD50">
        <v>11.974</v>
      </c>
      <c r="HE50">
        <v>4.9911000000000003</v>
      </c>
      <c r="HF50">
        <v>3.2925499999999999</v>
      </c>
      <c r="HG50">
        <v>8054.3</v>
      </c>
      <c r="HH50">
        <v>9999</v>
      </c>
      <c r="HI50">
        <v>9999</v>
      </c>
      <c r="HJ50">
        <v>924.5</v>
      </c>
      <c r="HK50">
        <v>4.9713900000000004</v>
      </c>
      <c r="HL50">
        <v>1.87469</v>
      </c>
      <c r="HM50">
        <v>1.87103</v>
      </c>
      <c r="HN50">
        <v>1.87079</v>
      </c>
      <c r="HO50">
        <v>1.8751500000000001</v>
      </c>
      <c r="HP50">
        <v>1.87195</v>
      </c>
      <c r="HQ50">
        <v>1.86737</v>
      </c>
      <c r="HR50">
        <v>1.8783300000000001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-1.3720000000000001</v>
      </c>
      <c r="IG50">
        <v>0.47789999999999999</v>
      </c>
      <c r="IH50">
        <v>-1.2815022455172891</v>
      </c>
      <c r="II50">
        <v>1.7196870422270779E-5</v>
      </c>
      <c r="IJ50">
        <v>-2.1741833173098589E-6</v>
      </c>
      <c r="IK50">
        <v>9.0595066644434051E-10</v>
      </c>
      <c r="IL50">
        <v>-0.15711915281894159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77.900000000000006</v>
      </c>
      <c r="IU50">
        <v>77.8</v>
      </c>
      <c r="IV50">
        <v>0.67138699999999996</v>
      </c>
      <c r="IW50">
        <v>2.6440399999999999</v>
      </c>
      <c r="IX50">
        <v>1.49902</v>
      </c>
      <c r="IY50">
        <v>2.2814899999999998</v>
      </c>
      <c r="IZ50">
        <v>1.69678</v>
      </c>
      <c r="JA50">
        <v>2.4304199999999998</v>
      </c>
      <c r="JB50">
        <v>48.825800000000001</v>
      </c>
      <c r="JC50">
        <v>12.914999999999999</v>
      </c>
      <c r="JD50">
        <v>18</v>
      </c>
      <c r="JE50">
        <v>716.97400000000005</v>
      </c>
      <c r="JF50">
        <v>260.87799999999999</v>
      </c>
      <c r="JG50">
        <v>29.999700000000001</v>
      </c>
      <c r="JH50">
        <v>34.945900000000002</v>
      </c>
      <c r="JI50">
        <v>29.9999</v>
      </c>
      <c r="JJ50">
        <v>34.8217</v>
      </c>
      <c r="JK50">
        <v>34.8232</v>
      </c>
      <c r="JL50">
        <v>13.469200000000001</v>
      </c>
      <c r="JM50">
        <v>27.029499999999999</v>
      </c>
      <c r="JN50">
        <v>1.8596999999999999</v>
      </c>
      <c r="JO50">
        <v>30</v>
      </c>
      <c r="JP50">
        <v>237.446</v>
      </c>
      <c r="JQ50">
        <v>33.319000000000003</v>
      </c>
      <c r="JR50">
        <v>98.481899999999996</v>
      </c>
      <c r="JS50">
        <v>98.375500000000002</v>
      </c>
    </row>
    <row r="51" spans="1:279" x14ac:dyDescent="0.2">
      <c r="A51">
        <v>36</v>
      </c>
      <c r="B51">
        <v>1658160775.0999999</v>
      </c>
      <c r="C51">
        <v>140</v>
      </c>
      <c r="D51" t="s">
        <v>490</v>
      </c>
      <c r="E51" t="s">
        <v>491</v>
      </c>
      <c r="F51">
        <v>4</v>
      </c>
      <c r="G51">
        <v>1658160773.0999999</v>
      </c>
      <c r="H51">
        <f t="shared" si="0"/>
        <v>6.6658437144706214E-4</v>
      </c>
      <c r="I51">
        <f t="shared" si="1"/>
        <v>0.66658437144706217</v>
      </c>
      <c r="J51">
        <f t="shared" si="2"/>
        <v>0.69365374831046778</v>
      </c>
      <c r="K51">
        <f t="shared" si="3"/>
        <v>220.37214285714279</v>
      </c>
      <c r="L51">
        <f t="shared" si="4"/>
        <v>185.28329921837448</v>
      </c>
      <c r="M51">
        <f t="shared" si="5"/>
        <v>18.759932598003779</v>
      </c>
      <c r="N51">
        <f t="shared" si="6"/>
        <v>22.312677742234822</v>
      </c>
      <c r="O51">
        <f t="shared" si="7"/>
        <v>3.8042015003182009E-2</v>
      </c>
      <c r="P51">
        <f t="shared" si="8"/>
        <v>2.7629395913038444</v>
      </c>
      <c r="Q51">
        <f t="shared" si="9"/>
        <v>3.7753404908607138E-2</v>
      </c>
      <c r="R51">
        <f t="shared" si="10"/>
        <v>2.3621625887229103E-2</v>
      </c>
      <c r="S51">
        <f t="shared" si="11"/>
        <v>194.44249200000002</v>
      </c>
      <c r="T51">
        <f t="shared" si="12"/>
        <v>34.034513760725631</v>
      </c>
      <c r="U51">
        <f t="shared" si="13"/>
        <v>33.33</v>
      </c>
      <c r="V51">
        <f t="shared" si="14"/>
        <v>5.1465426518413517</v>
      </c>
      <c r="W51">
        <f t="shared" si="15"/>
        <v>67.940328806921571</v>
      </c>
      <c r="X51">
        <f t="shared" si="16"/>
        <v>3.4346007884953402</v>
      </c>
      <c r="Y51">
        <f t="shared" si="17"/>
        <v>5.0553196441778665</v>
      </c>
      <c r="Z51">
        <f t="shared" si="18"/>
        <v>1.7119418633460115</v>
      </c>
      <c r="AA51">
        <f t="shared" si="19"/>
        <v>-29.396370780815442</v>
      </c>
      <c r="AB51">
        <f t="shared" si="20"/>
        <v>-47.470021542687903</v>
      </c>
      <c r="AC51">
        <f t="shared" si="21"/>
        <v>-3.9413959285124278</v>
      </c>
      <c r="AD51">
        <f t="shared" si="22"/>
        <v>113.63470374798425</v>
      </c>
      <c r="AE51">
        <f t="shared" si="23"/>
        <v>9.9670247579009903</v>
      </c>
      <c r="AF51">
        <f t="shared" si="24"/>
        <v>0.66420030923461004</v>
      </c>
      <c r="AG51">
        <f t="shared" si="25"/>
        <v>0.69365374831046778</v>
      </c>
      <c r="AH51">
        <v>238.26397211293889</v>
      </c>
      <c r="AI51">
        <v>230.69690303030291</v>
      </c>
      <c r="AJ51">
        <v>1.724915855532088</v>
      </c>
      <c r="AK51">
        <v>65.522608213015317</v>
      </c>
      <c r="AL51">
        <f t="shared" si="26"/>
        <v>0.66658437144706217</v>
      </c>
      <c r="AM51">
        <v>33.328058205359092</v>
      </c>
      <c r="AN51">
        <v>33.921758041958057</v>
      </c>
      <c r="AO51">
        <v>6.5480475840847319E-5</v>
      </c>
      <c r="AP51">
        <v>88.368658209003257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47206.045929263426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1009.5348</v>
      </c>
      <c r="BI51">
        <f t="shared" si="33"/>
        <v>0.69365374831046778</v>
      </c>
      <c r="BJ51" t="e">
        <f t="shared" si="34"/>
        <v>#DIV/0!</v>
      </c>
      <c r="BK51">
        <f t="shared" si="35"/>
        <v>6.8710236468368178E-4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1200.027142857143</v>
      </c>
      <c r="CQ51">
        <f t="shared" si="47"/>
        <v>1009.5348</v>
      </c>
      <c r="CR51">
        <f t="shared" si="48"/>
        <v>0.84125997150064458</v>
      </c>
      <c r="CS51">
        <f t="shared" si="49"/>
        <v>0.16203174499624412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1658160773.0999999</v>
      </c>
      <c r="CZ51">
        <v>220.37214285714279</v>
      </c>
      <c r="DA51">
        <v>229.70157142857141</v>
      </c>
      <c r="DB51">
        <v>33.921985714285711</v>
      </c>
      <c r="DC51">
        <v>33.330057142857143</v>
      </c>
      <c r="DD51">
        <v>221.7468571428571</v>
      </c>
      <c r="DE51">
        <v>33.444028571428568</v>
      </c>
      <c r="DF51">
        <v>650.41899999999998</v>
      </c>
      <c r="DG51">
        <v>101.15</v>
      </c>
      <c r="DH51">
        <v>9.9992185714285711E-2</v>
      </c>
      <c r="DI51">
        <v>33.011314285714278</v>
      </c>
      <c r="DJ51">
        <v>999.89999999999986</v>
      </c>
      <c r="DK51">
        <v>33.33</v>
      </c>
      <c r="DL51">
        <v>0</v>
      </c>
      <c r="DM51">
        <v>0</v>
      </c>
      <c r="DN51">
        <v>8975.8914285714291</v>
      </c>
      <c r="DO51">
        <v>0</v>
      </c>
      <c r="DP51">
        <v>465.40957142857138</v>
      </c>
      <c r="DQ51">
        <v>-9.3294099999999993</v>
      </c>
      <c r="DR51">
        <v>228.11</v>
      </c>
      <c r="DS51">
        <v>237.62142857142859</v>
      </c>
      <c r="DT51">
        <v>0.59192585714285717</v>
      </c>
      <c r="DU51">
        <v>229.70157142857141</v>
      </c>
      <c r="DV51">
        <v>33.330057142857143</v>
      </c>
      <c r="DW51">
        <v>3.4312085714285709</v>
      </c>
      <c r="DX51">
        <v>3.3713357142857139</v>
      </c>
      <c r="DY51">
        <v>26.283157142857139</v>
      </c>
      <c r="DZ51">
        <v>25.98537142857143</v>
      </c>
      <c r="EA51">
        <v>1200.027142857143</v>
      </c>
      <c r="EB51">
        <v>0.95800299999999994</v>
      </c>
      <c r="EC51">
        <v>4.1996699999999998E-2</v>
      </c>
      <c r="ED51">
        <v>0</v>
      </c>
      <c r="EE51">
        <v>2.6041285714285709</v>
      </c>
      <c r="EF51">
        <v>0</v>
      </c>
      <c r="EG51">
        <v>12456.9</v>
      </c>
      <c r="EH51">
        <v>9555.2171428571437</v>
      </c>
      <c r="EI51">
        <v>46.25</v>
      </c>
      <c r="EJ51">
        <v>48.75</v>
      </c>
      <c r="EK51">
        <v>47.625</v>
      </c>
      <c r="EL51">
        <v>46.982000000000014</v>
      </c>
      <c r="EM51">
        <v>46.061999999999998</v>
      </c>
      <c r="EN51">
        <v>1149.6271428571431</v>
      </c>
      <c r="EO51">
        <v>50.399999999999991</v>
      </c>
      <c r="EP51">
        <v>0</v>
      </c>
      <c r="EQ51">
        <v>603282.10000014305</v>
      </c>
      <c r="ER51">
        <v>0</v>
      </c>
      <c r="ES51">
        <v>2.5396999999999998</v>
      </c>
      <c r="ET51">
        <v>-0.1147692250570585</v>
      </c>
      <c r="EU51">
        <v>-5750.5846044235386</v>
      </c>
      <c r="EV51">
        <v>12925.6</v>
      </c>
      <c r="EW51">
        <v>15</v>
      </c>
      <c r="EX51">
        <v>1658156104.5999999</v>
      </c>
      <c r="EY51" t="s">
        <v>415</v>
      </c>
      <c r="EZ51">
        <v>1658156096.5999999</v>
      </c>
      <c r="FA51">
        <v>1658156104.5999999</v>
      </c>
      <c r="FB51">
        <v>10</v>
      </c>
      <c r="FC51">
        <v>0.26800000000000002</v>
      </c>
      <c r="FD51">
        <v>-6.0999999999999999E-2</v>
      </c>
      <c r="FE51">
        <v>-1.5860000000000001</v>
      </c>
      <c r="FF51">
        <v>0.35799999999999998</v>
      </c>
      <c r="FG51">
        <v>415</v>
      </c>
      <c r="FH51">
        <v>30</v>
      </c>
      <c r="FI51">
        <v>0.28000000000000003</v>
      </c>
      <c r="FJ51">
        <v>0.05</v>
      </c>
      <c r="FK51">
        <v>-9.1621582926829284</v>
      </c>
      <c r="FL51">
        <v>-0.96896278745644826</v>
      </c>
      <c r="FM51">
        <v>0.1014945394879231</v>
      </c>
      <c r="FN51">
        <v>0</v>
      </c>
      <c r="FO51">
        <v>2.5844588235294119</v>
      </c>
      <c r="FP51">
        <v>7.8609626160107179E-2</v>
      </c>
      <c r="FQ51">
        <v>0.23032448609024089</v>
      </c>
      <c r="FR51">
        <v>1</v>
      </c>
      <c r="FS51">
        <v>0.61199060975609754</v>
      </c>
      <c r="FT51">
        <v>-0.11388982578397271</v>
      </c>
      <c r="FU51">
        <v>1.1425914584470349E-2</v>
      </c>
      <c r="FV51">
        <v>0</v>
      </c>
      <c r="FW51">
        <v>1</v>
      </c>
      <c r="FX51">
        <v>3</v>
      </c>
      <c r="FY51" t="s">
        <v>475</v>
      </c>
      <c r="FZ51">
        <v>3.3700600000000001</v>
      </c>
      <c r="GA51">
        <v>2.8934899999999999</v>
      </c>
      <c r="GB51">
        <v>5.8918499999999999E-2</v>
      </c>
      <c r="GC51">
        <v>6.1826699999999998E-2</v>
      </c>
      <c r="GD51">
        <v>0.14036799999999999</v>
      </c>
      <c r="GE51">
        <v>0.14159099999999999</v>
      </c>
      <c r="GF51">
        <v>32542.9</v>
      </c>
      <c r="GG51">
        <v>28212</v>
      </c>
      <c r="GH51">
        <v>30903.1</v>
      </c>
      <c r="GI51">
        <v>28023.200000000001</v>
      </c>
      <c r="GJ51">
        <v>34995</v>
      </c>
      <c r="GK51">
        <v>33942.400000000001</v>
      </c>
      <c r="GL51">
        <v>40282.300000000003</v>
      </c>
      <c r="GM51">
        <v>39063</v>
      </c>
      <c r="GN51">
        <v>2.34477</v>
      </c>
      <c r="GO51">
        <v>1.5214300000000001</v>
      </c>
      <c r="GP51">
        <v>0</v>
      </c>
      <c r="GQ51">
        <v>9.6932099999999993E-2</v>
      </c>
      <c r="GR51">
        <v>999.9</v>
      </c>
      <c r="GS51">
        <v>31.7742</v>
      </c>
      <c r="GT51">
        <v>45.6</v>
      </c>
      <c r="GU51">
        <v>45.4</v>
      </c>
      <c r="GV51">
        <v>44.355800000000002</v>
      </c>
      <c r="GW51">
        <v>50.938200000000002</v>
      </c>
      <c r="GX51">
        <v>44.250799999999998</v>
      </c>
      <c r="GY51">
        <v>1</v>
      </c>
      <c r="GZ51">
        <v>0.58718700000000001</v>
      </c>
      <c r="HA51">
        <v>1.1852</v>
      </c>
      <c r="HB51">
        <v>20.208100000000002</v>
      </c>
      <c r="HC51">
        <v>5.2141500000000001</v>
      </c>
      <c r="HD51">
        <v>11.974</v>
      </c>
      <c r="HE51">
        <v>4.9909999999999997</v>
      </c>
      <c r="HF51">
        <v>3.2925800000000001</v>
      </c>
      <c r="HG51">
        <v>8054.3</v>
      </c>
      <c r="HH51">
        <v>9999</v>
      </c>
      <c r="HI51">
        <v>9999</v>
      </c>
      <c r="HJ51">
        <v>924.5</v>
      </c>
      <c r="HK51">
        <v>4.9713900000000004</v>
      </c>
      <c r="HL51">
        <v>1.87469</v>
      </c>
      <c r="HM51">
        <v>1.8710100000000001</v>
      </c>
      <c r="HN51">
        <v>1.8707499999999999</v>
      </c>
      <c r="HO51">
        <v>1.8751500000000001</v>
      </c>
      <c r="HP51">
        <v>1.87195</v>
      </c>
      <c r="HQ51">
        <v>1.86737</v>
      </c>
      <c r="HR51">
        <v>1.87835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-1.377</v>
      </c>
      <c r="IG51">
        <v>0.47789999999999999</v>
      </c>
      <c r="IH51">
        <v>-1.2815022455172891</v>
      </c>
      <c r="II51">
        <v>1.7196870422270779E-5</v>
      </c>
      <c r="IJ51">
        <v>-2.1741833173098589E-6</v>
      </c>
      <c r="IK51">
        <v>9.0595066644434051E-10</v>
      </c>
      <c r="IL51">
        <v>-0.15711915281894159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78</v>
      </c>
      <c r="IU51">
        <v>77.8</v>
      </c>
      <c r="IV51">
        <v>0.68603499999999995</v>
      </c>
      <c r="IW51">
        <v>2.65015</v>
      </c>
      <c r="IX51">
        <v>1.49902</v>
      </c>
      <c r="IY51">
        <v>2.2827099999999998</v>
      </c>
      <c r="IZ51">
        <v>1.69678</v>
      </c>
      <c r="JA51">
        <v>2.2802699999999998</v>
      </c>
      <c r="JB51">
        <v>48.825800000000001</v>
      </c>
      <c r="JC51">
        <v>12.897500000000001</v>
      </c>
      <c r="JD51">
        <v>18</v>
      </c>
      <c r="JE51">
        <v>717.14800000000002</v>
      </c>
      <c r="JF51">
        <v>260.89800000000002</v>
      </c>
      <c r="JG51">
        <v>29.999099999999999</v>
      </c>
      <c r="JH51">
        <v>34.942700000000002</v>
      </c>
      <c r="JI51">
        <v>29.9999</v>
      </c>
      <c r="JJ51">
        <v>34.8185</v>
      </c>
      <c r="JK51">
        <v>34.82</v>
      </c>
      <c r="JL51">
        <v>13.7646</v>
      </c>
      <c r="JM51">
        <v>27.029499999999999</v>
      </c>
      <c r="JN51">
        <v>1.47828</v>
      </c>
      <c r="JO51">
        <v>30</v>
      </c>
      <c r="JP51">
        <v>244.125</v>
      </c>
      <c r="JQ51">
        <v>33.319000000000003</v>
      </c>
      <c r="JR51">
        <v>98.481300000000005</v>
      </c>
      <c r="JS51">
        <v>98.375799999999998</v>
      </c>
    </row>
    <row r="52" spans="1:279" x14ac:dyDescent="0.2">
      <c r="A52">
        <v>37</v>
      </c>
      <c r="B52">
        <v>1658160779.0999999</v>
      </c>
      <c r="C52">
        <v>144</v>
      </c>
      <c r="D52" t="s">
        <v>492</v>
      </c>
      <c r="E52" t="s">
        <v>493</v>
      </c>
      <c r="F52">
        <v>4</v>
      </c>
      <c r="G52">
        <v>1658160776.7874999</v>
      </c>
      <c r="H52">
        <f t="shared" si="0"/>
        <v>6.5388559125681043E-4</v>
      </c>
      <c r="I52">
        <f t="shared" si="1"/>
        <v>0.65388559125681045</v>
      </c>
      <c r="J52">
        <f t="shared" si="2"/>
        <v>0.67871922435106002</v>
      </c>
      <c r="K52">
        <f t="shared" si="3"/>
        <v>226.53049999999999</v>
      </c>
      <c r="L52">
        <f t="shared" si="4"/>
        <v>191.14586850892624</v>
      </c>
      <c r="M52">
        <f t="shared" si="5"/>
        <v>19.35389156735252</v>
      </c>
      <c r="N52">
        <f t="shared" si="6"/>
        <v>22.936654440393575</v>
      </c>
      <c r="O52">
        <f t="shared" si="7"/>
        <v>3.7099759485234599E-2</v>
      </c>
      <c r="P52">
        <f t="shared" si="8"/>
        <v>2.7653675814850041</v>
      </c>
      <c r="Q52">
        <f t="shared" si="9"/>
        <v>3.6825452843057695E-2</v>
      </c>
      <c r="R52">
        <f t="shared" si="10"/>
        <v>2.3040384188964969E-2</v>
      </c>
      <c r="S52">
        <f t="shared" si="11"/>
        <v>194.44115249999996</v>
      </c>
      <c r="T52">
        <f t="shared" si="12"/>
        <v>34.030623039333875</v>
      </c>
      <c r="U52">
        <f t="shared" si="13"/>
        <v>33.363249999999987</v>
      </c>
      <c r="V52">
        <f t="shared" si="14"/>
        <v>5.1561423671069644</v>
      </c>
      <c r="W52">
        <f t="shared" si="15"/>
        <v>67.96418477817565</v>
      </c>
      <c r="X52">
        <f t="shared" si="16"/>
        <v>3.4345470828065201</v>
      </c>
      <c r="Y52">
        <f t="shared" si="17"/>
        <v>5.0534661660642861</v>
      </c>
      <c r="Z52">
        <f t="shared" si="18"/>
        <v>1.7215952843004443</v>
      </c>
      <c r="AA52">
        <f t="shared" si="19"/>
        <v>-28.836354574425339</v>
      </c>
      <c r="AB52">
        <f t="shared" si="20"/>
        <v>-53.441918449866151</v>
      </c>
      <c r="AC52">
        <f t="shared" si="21"/>
        <v>-4.4339223818290279</v>
      </c>
      <c r="AD52">
        <f t="shared" si="22"/>
        <v>107.72895709387943</v>
      </c>
      <c r="AE52">
        <f t="shared" si="23"/>
        <v>10.032648379502456</v>
      </c>
      <c r="AF52">
        <f t="shared" si="24"/>
        <v>0.65360061374023415</v>
      </c>
      <c r="AG52">
        <f t="shared" si="25"/>
        <v>0.67871922435106002</v>
      </c>
      <c r="AH52">
        <v>245.24834492597611</v>
      </c>
      <c r="AI52">
        <v>237.63450303030299</v>
      </c>
      <c r="AJ52">
        <v>1.739990583147311</v>
      </c>
      <c r="AK52">
        <v>65.522608213015317</v>
      </c>
      <c r="AL52">
        <f t="shared" si="26"/>
        <v>0.65388559125681045</v>
      </c>
      <c r="AM52">
        <v>33.337330197455287</v>
      </c>
      <c r="AN52">
        <v>33.920262237762223</v>
      </c>
      <c r="AO52">
        <v>-3.0601873221502133E-5</v>
      </c>
      <c r="AP52">
        <v>88.368658209003257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47273.818232924517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1009.5277499999997</v>
      </c>
      <c r="BI52">
        <f t="shared" si="33"/>
        <v>0.67871922435106002</v>
      </c>
      <c r="BJ52" t="e">
        <f t="shared" si="34"/>
        <v>#DIV/0!</v>
      </c>
      <c r="BK52">
        <f t="shared" si="35"/>
        <v>6.7231358855767982E-4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1200.01875</v>
      </c>
      <c r="CQ52">
        <f t="shared" si="47"/>
        <v>1009.5277499999997</v>
      </c>
      <c r="CR52">
        <f t="shared" si="48"/>
        <v>0.84125998031280746</v>
      </c>
      <c r="CS52">
        <f t="shared" si="49"/>
        <v>0.16203176200371866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1658160776.7874999</v>
      </c>
      <c r="CZ52">
        <v>226.53049999999999</v>
      </c>
      <c r="DA52">
        <v>235.92250000000001</v>
      </c>
      <c r="DB52">
        <v>33.9208</v>
      </c>
      <c r="DC52">
        <v>33.338287499999993</v>
      </c>
      <c r="DD52">
        <v>227.91037499999999</v>
      </c>
      <c r="DE52">
        <v>33.442875000000001</v>
      </c>
      <c r="DF52">
        <v>650.38599999999997</v>
      </c>
      <c r="DG52">
        <v>101.152</v>
      </c>
      <c r="DH52">
        <v>9.9948149999999999E-2</v>
      </c>
      <c r="DI52">
        <v>33.004787499999999</v>
      </c>
      <c r="DJ52">
        <v>999.9</v>
      </c>
      <c r="DK52">
        <v>33.363249999999987</v>
      </c>
      <c r="DL52">
        <v>0</v>
      </c>
      <c r="DM52">
        <v>0</v>
      </c>
      <c r="DN52">
        <v>8988.5949999999993</v>
      </c>
      <c r="DO52">
        <v>0</v>
      </c>
      <c r="DP52">
        <v>457.29525000000001</v>
      </c>
      <c r="DQ52">
        <v>-9.3921212499999989</v>
      </c>
      <c r="DR52">
        <v>234.48425</v>
      </c>
      <c r="DS52">
        <v>244.05912499999999</v>
      </c>
      <c r="DT52">
        <v>0.582511</v>
      </c>
      <c r="DU52">
        <v>235.92250000000001</v>
      </c>
      <c r="DV52">
        <v>33.338287499999993</v>
      </c>
      <c r="DW52">
        <v>3.4311525</v>
      </c>
      <c r="DX52">
        <v>3.3722275000000002</v>
      </c>
      <c r="DY52">
        <v>26.2828625</v>
      </c>
      <c r="DZ52">
        <v>25.989850000000001</v>
      </c>
      <c r="EA52">
        <v>1200.01875</v>
      </c>
      <c r="EB52">
        <v>0.95800174999999999</v>
      </c>
      <c r="EC52">
        <v>4.1998037500000002E-2</v>
      </c>
      <c r="ED52">
        <v>0</v>
      </c>
      <c r="EE52">
        <v>2.574675</v>
      </c>
      <c r="EF52">
        <v>0</v>
      </c>
      <c r="EG52">
        <v>12660.625</v>
      </c>
      <c r="EH52">
        <v>9555.1400000000012</v>
      </c>
      <c r="EI52">
        <v>46.25</v>
      </c>
      <c r="EJ52">
        <v>48.726374999999997</v>
      </c>
      <c r="EK52">
        <v>47.624749999999999</v>
      </c>
      <c r="EL52">
        <v>46.992125000000001</v>
      </c>
      <c r="EM52">
        <v>46.085624999999993</v>
      </c>
      <c r="EN52">
        <v>1149.6187500000001</v>
      </c>
      <c r="EO52">
        <v>50.4</v>
      </c>
      <c r="EP52">
        <v>0</v>
      </c>
      <c r="EQ52">
        <v>603286.29999995232</v>
      </c>
      <c r="ER52">
        <v>0</v>
      </c>
      <c r="ES52">
        <v>2.5910384615384618</v>
      </c>
      <c r="ET52">
        <v>-0.100512815977694</v>
      </c>
      <c r="EU52">
        <v>-2183.456416896081</v>
      </c>
      <c r="EV52">
        <v>12748.31923076923</v>
      </c>
      <c r="EW52">
        <v>15</v>
      </c>
      <c r="EX52">
        <v>1658156104.5999999</v>
      </c>
      <c r="EY52" t="s">
        <v>415</v>
      </c>
      <c r="EZ52">
        <v>1658156096.5999999</v>
      </c>
      <c r="FA52">
        <v>1658156104.5999999</v>
      </c>
      <c r="FB52">
        <v>10</v>
      </c>
      <c r="FC52">
        <v>0.26800000000000002</v>
      </c>
      <c r="FD52">
        <v>-6.0999999999999999E-2</v>
      </c>
      <c r="FE52">
        <v>-1.5860000000000001</v>
      </c>
      <c r="FF52">
        <v>0.35799999999999998</v>
      </c>
      <c r="FG52">
        <v>415</v>
      </c>
      <c r="FH52">
        <v>30</v>
      </c>
      <c r="FI52">
        <v>0.28000000000000003</v>
      </c>
      <c r="FJ52">
        <v>0.05</v>
      </c>
      <c r="FK52">
        <v>-9.2372995121951238</v>
      </c>
      <c r="FL52">
        <v>-0.88387923344949304</v>
      </c>
      <c r="FM52">
        <v>9.1768178180627033E-2</v>
      </c>
      <c r="FN52">
        <v>0</v>
      </c>
      <c r="FO52">
        <v>2.533020588235293</v>
      </c>
      <c r="FP52">
        <v>0.46801681084445379</v>
      </c>
      <c r="FQ52">
        <v>0.23712595409515241</v>
      </c>
      <c r="FR52">
        <v>1</v>
      </c>
      <c r="FS52">
        <v>0.60338546341463417</v>
      </c>
      <c r="FT52">
        <v>-0.12060497560975569</v>
      </c>
      <c r="FU52">
        <v>1.213488083714003E-2</v>
      </c>
      <c r="FV52">
        <v>0</v>
      </c>
      <c r="FW52">
        <v>1</v>
      </c>
      <c r="FX52">
        <v>3</v>
      </c>
      <c r="FY52" t="s">
        <v>475</v>
      </c>
      <c r="FZ52">
        <v>3.36978</v>
      </c>
      <c r="GA52">
        <v>2.8935900000000001</v>
      </c>
      <c r="GB52">
        <v>6.0451699999999997E-2</v>
      </c>
      <c r="GC52">
        <v>6.3379099999999994E-2</v>
      </c>
      <c r="GD52">
        <v>0.14036799999999999</v>
      </c>
      <c r="GE52">
        <v>0.14161299999999999</v>
      </c>
      <c r="GF52">
        <v>32489.599999999999</v>
      </c>
      <c r="GG52">
        <v>28165.7</v>
      </c>
      <c r="GH52">
        <v>30902.9</v>
      </c>
      <c r="GI52">
        <v>28023.599999999999</v>
      </c>
      <c r="GJ52">
        <v>34994.9</v>
      </c>
      <c r="GK52">
        <v>33942.300000000003</v>
      </c>
      <c r="GL52">
        <v>40282.199999999997</v>
      </c>
      <c r="GM52">
        <v>39063.800000000003</v>
      </c>
      <c r="GN52">
        <v>2.34477</v>
      </c>
      <c r="GO52">
        <v>1.5215700000000001</v>
      </c>
      <c r="GP52">
        <v>0</v>
      </c>
      <c r="GQ52">
        <v>9.8221000000000003E-2</v>
      </c>
      <c r="GR52">
        <v>999.9</v>
      </c>
      <c r="GS52">
        <v>31.776299999999999</v>
      </c>
      <c r="GT52">
        <v>45.6</v>
      </c>
      <c r="GU52">
        <v>45.4</v>
      </c>
      <c r="GV52">
        <v>44.351399999999998</v>
      </c>
      <c r="GW52">
        <v>50.8782</v>
      </c>
      <c r="GX52">
        <v>45.308500000000002</v>
      </c>
      <c r="GY52">
        <v>1</v>
      </c>
      <c r="GZ52">
        <v>0.58718199999999998</v>
      </c>
      <c r="HA52">
        <v>1.1781299999999999</v>
      </c>
      <c r="HB52">
        <v>20.208100000000002</v>
      </c>
      <c r="HC52">
        <v>5.2148899999999996</v>
      </c>
      <c r="HD52">
        <v>11.974</v>
      </c>
      <c r="HE52">
        <v>4.9912000000000001</v>
      </c>
      <c r="HF52">
        <v>3.2926500000000001</v>
      </c>
      <c r="HG52">
        <v>8054.3</v>
      </c>
      <c r="HH52">
        <v>9999</v>
      </c>
      <c r="HI52">
        <v>9999</v>
      </c>
      <c r="HJ52">
        <v>924.5</v>
      </c>
      <c r="HK52">
        <v>4.9713799999999999</v>
      </c>
      <c r="HL52">
        <v>1.87469</v>
      </c>
      <c r="HM52">
        <v>1.8710100000000001</v>
      </c>
      <c r="HN52">
        <v>1.8707499999999999</v>
      </c>
      <c r="HO52">
        <v>1.8751500000000001</v>
      </c>
      <c r="HP52">
        <v>1.87195</v>
      </c>
      <c r="HQ52">
        <v>1.86737</v>
      </c>
      <c r="HR52">
        <v>1.87835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-1.383</v>
      </c>
      <c r="IG52">
        <v>0.47789999999999999</v>
      </c>
      <c r="IH52">
        <v>-1.2815022455172891</v>
      </c>
      <c r="II52">
        <v>1.7196870422270779E-5</v>
      </c>
      <c r="IJ52">
        <v>-2.1741833173098589E-6</v>
      </c>
      <c r="IK52">
        <v>9.0595066644434051E-10</v>
      </c>
      <c r="IL52">
        <v>-0.15711915281894159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78</v>
      </c>
      <c r="IU52">
        <v>77.900000000000006</v>
      </c>
      <c r="IV52">
        <v>0.70068399999999997</v>
      </c>
      <c r="IW52">
        <v>2.64893</v>
      </c>
      <c r="IX52">
        <v>1.49902</v>
      </c>
      <c r="IY52">
        <v>2.2802699999999998</v>
      </c>
      <c r="IZ52">
        <v>1.69678</v>
      </c>
      <c r="JA52">
        <v>2.3339799999999999</v>
      </c>
      <c r="JB52">
        <v>48.825800000000001</v>
      </c>
      <c r="JC52">
        <v>12.897500000000001</v>
      </c>
      <c r="JD52">
        <v>18</v>
      </c>
      <c r="JE52">
        <v>717.11099999999999</v>
      </c>
      <c r="JF52">
        <v>260.95</v>
      </c>
      <c r="JG52">
        <v>29.9986</v>
      </c>
      <c r="JH52">
        <v>34.940300000000001</v>
      </c>
      <c r="JI52">
        <v>29.9999</v>
      </c>
      <c r="JJ52">
        <v>34.815300000000001</v>
      </c>
      <c r="JK52">
        <v>34.816099999999999</v>
      </c>
      <c r="JL52">
        <v>14.0556</v>
      </c>
      <c r="JM52">
        <v>27.029499999999999</v>
      </c>
      <c r="JN52">
        <v>1.47828</v>
      </c>
      <c r="JO52">
        <v>30</v>
      </c>
      <c r="JP52">
        <v>250.804</v>
      </c>
      <c r="JQ52">
        <v>33.319000000000003</v>
      </c>
      <c r="JR52">
        <v>98.480800000000002</v>
      </c>
      <c r="JS52">
        <v>98.377600000000001</v>
      </c>
    </row>
    <row r="53" spans="1:279" x14ac:dyDescent="0.2">
      <c r="A53">
        <v>38</v>
      </c>
      <c r="B53">
        <v>1658160783.0999999</v>
      </c>
      <c r="C53">
        <v>148</v>
      </c>
      <c r="D53" t="s">
        <v>494</v>
      </c>
      <c r="E53" t="s">
        <v>495</v>
      </c>
      <c r="F53">
        <v>4</v>
      </c>
      <c r="G53">
        <v>1658160781.0999999</v>
      </c>
      <c r="H53">
        <f t="shared" si="0"/>
        <v>6.4981470114091418E-4</v>
      </c>
      <c r="I53">
        <f t="shared" si="1"/>
        <v>0.64981470114091422</v>
      </c>
      <c r="J53">
        <f t="shared" si="2"/>
        <v>0.77795271146784839</v>
      </c>
      <c r="K53">
        <f t="shared" si="3"/>
        <v>233.75671428571431</v>
      </c>
      <c r="L53">
        <f t="shared" si="4"/>
        <v>193.76164440914368</v>
      </c>
      <c r="M53">
        <f t="shared" si="5"/>
        <v>19.618769285364181</v>
      </c>
      <c r="N53">
        <f t="shared" si="6"/>
        <v>23.668353251546861</v>
      </c>
      <c r="O53">
        <f t="shared" si="7"/>
        <v>3.6911149148480114E-2</v>
      </c>
      <c r="P53">
        <f t="shared" si="8"/>
        <v>2.7701897861889857</v>
      </c>
      <c r="Q53">
        <f t="shared" si="9"/>
        <v>3.6640082409842775E-2</v>
      </c>
      <c r="R53">
        <f t="shared" si="10"/>
        <v>2.292423970107188E-2</v>
      </c>
      <c r="S53">
        <f t="shared" si="11"/>
        <v>194.44912414285716</v>
      </c>
      <c r="T53">
        <f t="shared" si="12"/>
        <v>34.019925036743302</v>
      </c>
      <c r="U53">
        <f t="shared" si="13"/>
        <v>33.356442857142859</v>
      </c>
      <c r="V53">
        <f t="shared" si="14"/>
        <v>5.1541757877892556</v>
      </c>
      <c r="W53">
        <f t="shared" si="15"/>
        <v>68.00472872236621</v>
      </c>
      <c r="X53">
        <f t="shared" si="16"/>
        <v>3.4346238369878774</v>
      </c>
      <c r="Y53">
        <f t="shared" si="17"/>
        <v>5.0505661907864603</v>
      </c>
      <c r="Z53">
        <f t="shared" si="18"/>
        <v>1.7195519508013781</v>
      </c>
      <c r="AA53">
        <f t="shared" si="19"/>
        <v>-28.656828320314315</v>
      </c>
      <c r="AB53">
        <f t="shared" si="20"/>
        <v>-54.044221085367717</v>
      </c>
      <c r="AC53">
        <f t="shared" si="21"/>
        <v>-4.475715115181794</v>
      </c>
      <c r="AD53">
        <f t="shared" si="22"/>
        <v>107.27235962199333</v>
      </c>
      <c r="AE53">
        <f t="shared" si="23"/>
        <v>10.072020408470575</v>
      </c>
      <c r="AF53">
        <f t="shared" si="24"/>
        <v>0.64456732181927723</v>
      </c>
      <c r="AG53">
        <f t="shared" si="25"/>
        <v>0.77795271146784839</v>
      </c>
      <c r="AH53">
        <v>252.21566983028509</v>
      </c>
      <c r="AI53">
        <v>244.55615151515141</v>
      </c>
      <c r="AJ53">
        <v>1.7277443235502781</v>
      </c>
      <c r="AK53">
        <v>65.522608213015317</v>
      </c>
      <c r="AL53">
        <f t="shared" si="26"/>
        <v>0.64981470114091422</v>
      </c>
      <c r="AM53">
        <v>33.344704437663253</v>
      </c>
      <c r="AN53">
        <v>33.923995804195833</v>
      </c>
      <c r="AO53">
        <v>-3.2132038422372533E-5</v>
      </c>
      <c r="AP53">
        <v>88.368658209003257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47408.067256335533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1009.5685285714287</v>
      </c>
      <c r="BI53">
        <f t="shared" si="33"/>
        <v>0.77795271146784839</v>
      </c>
      <c r="BJ53" t="e">
        <f t="shared" si="34"/>
        <v>#DIV/0!</v>
      </c>
      <c r="BK53">
        <f t="shared" si="35"/>
        <v>7.7057940045801145E-4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1200.0671428571429</v>
      </c>
      <c r="CQ53">
        <f t="shared" si="47"/>
        <v>1009.5685285714287</v>
      </c>
      <c r="CR53">
        <f t="shared" si="48"/>
        <v>0.84126003664080706</v>
      </c>
      <c r="CS53">
        <f t="shared" si="49"/>
        <v>0.16203187071675751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1658160781.0999999</v>
      </c>
      <c r="CZ53">
        <v>233.75671428571431</v>
      </c>
      <c r="DA53">
        <v>243.18714285714279</v>
      </c>
      <c r="DB53">
        <v>33.921514285714288</v>
      </c>
      <c r="DC53">
        <v>33.347071428571432</v>
      </c>
      <c r="DD53">
        <v>235.14228571428569</v>
      </c>
      <c r="DE53">
        <v>33.443557142857138</v>
      </c>
      <c r="DF53">
        <v>650.40685714285712</v>
      </c>
      <c r="DG53">
        <v>101.15214285714291</v>
      </c>
      <c r="DH53">
        <v>9.9935928571428564E-2</v>
      </c>
      <c r="DI53">
        <v>32.994571428571433</v>
      </c>
      <c r="DJ53">
        <v>999.89999999999986</v>
      </c>
      <c r="DK53">
        <v>33.356442857142859</v>
      </c>
      <c r="DL53">
        <v>0</v>
      </c>
      <c r="DM53">
        <v>0</v>
      </c>
      <c r="DN53">
        <v>9014.1971428571433</v>
      </c>
      <c r="DO53">
        <v>0</v>
      </c>
      <c r="DP53">
        <v>450.24814285714291</v>
      </c>
      <c r="DQ53">
        <v>-9.4305657142857147</v>
      </c>
      <c r="DR53">
        <v>241.96428571428569</v>
      </c>
      <c r="DS53">
        <v>251.57657142857141</v>
      </c>
      <c r="DT53">
        <v>0.57444442857142852</v>
      </c>
      <c r="DU53">
        <v>243.18714285714279</v>
      </c>
      <c r="DV53">
        <v>33.347071428571432</v>
      </c>
      <c r="DW53">
        <v>3.4312328571428572</v>
      </c>
      <c r="DX53">
        <v>3.3731242857142858</v>
      </c>
      <c r="DY53">
        <v>26.283257142857138</v>
      </c>
      <c r="DZ53">
        <v>25.994314285714289</v>
      </c>
      <c r="EA53">
        <v>1200.0671428571429</v>
      </c>
      <c r="EB53">
        <v>0.95799728571428566</v>
      </c>
      <c r="EC53">
        <v>4.2002814285714278E-2</v>
      </c>
      <c r="ED53">
        <v>0</v>
      </c>
      <c r="EE53">
        <v>2.5150142857142859</v>
      </c>
      <c r="EF53">
        <v>0</v>
      </c>
      <c r="EG53">
        <v>13128.05714285714</v>
      </c>
      <c r="EH53">
        <v>9555.517142857143</v>
      </c>
      <c r="EI53">
        <v>46.232000000000014</v>
      </c>
      <c r="EJ53">
        <v>48.75</v>
      </c>
      <c r="EK53">
        <v>47.642714285714291</v>
      </c>
      <c r="EL53">
        <v>47</v>
      </c>
      <c r="EM53">
        <v>46.097999999999999</v>
      </c>
      <c r="EN53">
        <v>1149.6628571428571</v>
      </c>
      <c r="EO53">
        <v>50.404285714285713</v>
      </c>
      <c r="EP53">
        <v>0</v>
      </c>
      <c r="EQ53">
        <v>603289.90000009537</v>
      </c>
      <c r="ER53">
        <v>0</v>
      </c>
      <c r="ES53">
        <v>2.5671461538461542</v>
      </c>
      <c r="ET53">
        <v>1.9917950614609829E-2</v>
      </c>
      <c r="EU53">
        <v>2763.200003766025</v>
      </c>
      <c r="EV53">
        <v>12723.653846153849</v>
      </c>
      <c r="EW53">
        <v>15</v>
      </c>
      <c r="EX53">
        <v>1658156104.5999999</v>
      </c>
      <c r="EY53" t="s">
        <v>415</v>
      </c>
      <c r="EZ53">
        <v>1658156096.5999999</v>
      </c>
      <c r="FA53">
        <v>1658156104.5999999</v>
      </c>
      <c r="FB53">
        <v>10</v>
      </c>
      <c r="FC53">
        <v>0.26800000000000002</v>
      </c>
      <c r="FD53">
        <v>-6.0999999999999999E-2</v>
      </c>
      <c r="FE53">
        <v>-1.5860000000000001</v>
      </c>
      <c r="FF53">
        <v>0.35799999999999998</v>
      </c>
      <c r="FG53">
        <v>415</v>
      </c>
      <c r="FH53">
        <v>30</v>
      </c>
      <c r="FI53">
        <v>0.28000000000000003</v>
      </c>
      <c r="FJ53">
        <v>0.05</v>
      </c>
      <c r="FK53">
        <v>-9.2929526829268312</v>
      </c>
      <c r="FL53">
        <v>-0.99451777003484132</v>
      </c>
      <c r="FM53">
        <v>0.1003682514427742</v>
      </c>
      <c r="FN53">
        <v>0</v>
      </c>
      <c r="FO53">
        <v>2.5538882352941168</v>
      </c>
      <c r="FP53">
        <v>4.44980916324344E-2</v>
      </c>
      <c r="FQ53">
        <v>0.2377735066188556</v>
      </c>
      <c r="FR53">
        <v>1</v>
      </c>
      <c r="FS53">
        <v>0.59519856097560975</v>
      </c>
      <c r="FT53">
        <v>-0.1339140418118461</v>
      </c>
      <c r="FU53">
        <v>1.3381411843643739E-2</v>
      </c>
      <c r="FV53">
        <v>0</v>
      </c>
      <c r="FW53">
        <v>1</v>
      </c>
      <c r="FX53">
        <v>3</v>
      </c>
      <c r="FY53" t="s">
        <v>475</v>
      </c>
      <c r="FZ53">
        <v>3.3704299999999998</v>
      </c>
      <c r="GA53">
        <v>2.89398</v>
      </c>
      <c r="GB53">
        <v>6.1968000000000002E-2</v>
      </c>
      <c r="GC53">
        <v>6.48947E-2</v>
      </c>
      <c r="GD53">
        <v>0.140379</v>
      </c>
      <c r="GE53">
        <v>0.14163899999999999</v>
      </c>
      <c r="GF53">
        <v>32437.8</v>
      </c>
      <c r="GG53">
        <v>28119.3</v>
      </c>
      <c r="GH53">
        <v>30903.5</v>
      </c>
      <c r="GI53">
        <v>28022.799999999999</v>
      </c>
      <c r="GJ53">
        <v>34995.1</v>
      </c>
      <c r="GK53">
        <v>33939.699999999997</v>
      </c>
      <c r="GL53">
        <v>40282.9</v>
      </c>
      <c r="GM53">
        <v>39062</v>
      </c>
      <c r="GN53">
        <v>2.3449</v>
      </c>
      <c r="GO53">
        <v>1.52163</v>
      </c>
      <c r="GP53">
        <v>0</v>
      </c>
      <c r="GQ53">
        <v>9.6820299999999998E-2</v>
      </c>
      <c r="GR53">
        <v>999.9</v>
      </c>
      <c r="GS53">
        <v>31.7728</v>
      </c>
      <c r="GT53">
        <v>45.6</v>
      </c>
      <c r="GU53">
        <v>45.4</v>
      </c>
      <c r="GV53">
        <v>44.354500000000002</v>
      </c>
      <c r="GW53">
        <v>50.848199999999999</v>
      </c>
      <c r="GX53">
        <v>44.290900000000001</v>
      </c>
      <c r="GY53">
        <v>1</v>
      </c>
      <c r="GZ53">
        <v>0.58711100000000005</v>
      </c>
      <c r="HA53">
        <v>1.17205</v>
      </c>
      <c r="HB53">
        <v>20.208400000000001</v>
      </c>
      <c r="HC53">
        <v>5.2130999999999998</v>
      </c>
      <c r="HD53">
        <v>11.974</v>
      </c>
      <c r="HE53">
        <v>4.99085</v>
      </c>
      <c r="HF53">
        <v>3.2925</v>
      </c>
      <c r="HG53">
        <v>8054.5</v>
      </c>
      <c r="HH53">
        <v>9999</v>
      </c>
      <c r="HI53">
        <v>9999</v>
      </c>
      <c r="HJ53">
        <v>924.5</v>
      </c>
      <c r="HK53">
        <v>4.9713700000000003</v>
      </c>
      <c r="HL53">
        <v>1.87469</v>
      </c>
      <c r="HM53">
        <v>1.8710100000000001</v>
      </c>
      <c r="HN53">
        <v>1.8707400000000001</v>
      </c>
      <c r="HO53">
        <v>1.8751500000000001</v>
      </c>
      <c r="HP53">
        <v>1.87195</v>
      </c>
      <c r="HQ53">
        <v>1.86737</v>
      </c>
      <c r="HR53">
        <v>1.87836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-1.389</v>
      </c>
      <c r="IG53">
        <v>0.47810000000000002</v>
      </c>
      <c r="IH53">
        <v>-1.2815022455172891</v>
      </c>
      <c r="II53">
        <v>1.7196870422270779E-5</v>
      </c>
      <c r="IJ53">
        <v>-2.1741833173098589E-6</v>
      </c>
      <c r="IK53">
        <v>9.0595066644434051E-10</v>
      </c>
      <c r="IL53">
        <v>-0.15711915281894159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78.099999999999994</v>
      </c>
      <c r="IU53">
        <v>78</v>
      </c>
      <c r="IV53">
        <v>0.71533199999999997</v>
      </c>
      <c r="IW53">
        <v>2.6428199999999999</v>
      </c>
      <c r="IX53">
        <v>1.49902</v>
      </c>
      <c r="IY53">
        <v>2.2814899999999998</v>
      </c>
      <c r="IZ53">
        <v>1.69678</v>
      </c>
      <c r="JA53">
        <v>2.4194300000000002</v>
      </c>
      <c r="JB53">
        <v>48.856900000000003</v>
      </c>
      <c r="JC53">
        <v>12.9062</v>
      </c>
      <c r="JD53">
        <v>18</v>
      </c>
      <c r="JE53">
        <v>717.178</v>
      </c>
      <c r="JF53">
        <v>260.959</v>
      </c>
      <c r="JG53">
        <v>29.9985</v>
      </c>
      <c r="JH53">
        <v>34.937899999999999</v>
      </c>
      <c r="JI53">
        <v>29.9998</v>
      </c>
      <c r="JJ53">
        <v>34.811999999999998</v>
      </c>
      <c r="JK53">
        <v>34.812899999999999</v>
      </c>
      <c r="JL53">
        <v>14.3477</v>
      </c>
      <c r="JM53">
        <v>27.029499999999999</v>
      </c>
      <c r="JN53">
        <v>1.09426</v>
      </c>
      <c r="JO53">
        <v>30</v>
      </c>
      <c r="JP53">
        <v>257.483</v>
      </c>
      <c r="JQ53">
        <v>33.319000000000003</v>
      </c>
      <c r="JR53">
        <v>98.482699999999994</v>
      </c>
      <c r="JS53">
        <v>98.373699999999999</v>
      </c>
    </row>
    <row r="54" spans="1:279" x14ac:dyDescent="0.2">
      <c r="A54">
        <v>39</v>
      </c>
      <c r="B54">
        <v>1658160787.0999999</v>
      </c>
      <c r="C54">
        <v>152</v>
      </c>
      <c r="D54" t="s">
        <v>496</v>
      </c>
      <c r="E54" t="s">
        <v>497</v>
      </c>
      <c r="F54">
        <v>4</v>
      </c>
      <c r="G54">
        <v>1658160784.7874999</v>
      </c>
      <c r="H54">
        <f t="shared" si="0"/>
        <v>6.4383526378841694E-4</v>
      </c>
      <c r="I54">
        <f t="shared" si="1"/>
        <v>0.64383526378841693</v>
      </c>
      <c r="J54">
        <f t="shared" si="2"/>
        <v>0.85676799268907544</v>
      </c>
      <c r="K54">
        <f t="shared" si="3"/>
        <v>239.87424999999999</v>
      </c>
      <c r="L54">
        <f t="shared" si="4"/>
        <v>196.17748804462346</v>
      </c>
      <c r="M54">
        <f t="shared" si="5"/>
        <v>19.86331940923862</v>
      </c>
      <c r="N54">
        <f t="shared" si="6"/>
        <v>24.287694236954227</v>
      </c>
      <c r="O54">
        <f t="shared" si="7"/>
        <v>3.6741510968101805E-2</v>
      </c>
      <c r="P54">
        <f t="shared" si="8"/>
        <v>2.7704513000934039</v>
      </c>
      <c r="Q54">
        <f t="shared" si="9"/>
        <v>3.6472945439907228E-2</v>
      </c>
      <c r="R54">
        <f t="shared" si="10"/>
        <v>2.2819556666510938E-2</v>
      </c>
      <c r="S54">
        <f t="shared" si="11"/>
        <v>194.44102537499998</v>
      </c>
      <c r="T54">
        <f t="shared" si="12"/>
        <v>34.022581417452322</v>
      </c>
      <c r="U54">
        <f t="shared" si="13"/>
        <v>33.330699999999993</v>
      </c>
      <c r="V54">
        <f t="shared" si="14"/>
        <v>5.146744590780405</v>
      </c>
      <c r="W54">
        <f t="shared" si="15"/>
        <v>68.010741948426684</v>
      </c>
      <c r="X54">
        <f t="shared" si="16"/>
        <v>3.4351526086140241</v>
      </c>
      <c r="Y54">
        <f t="shared" si="17"/>
        <v>5.0508971233087543</v>
      </c>
      <c r="Z54">
        <f t="shared" si="18"/>
        <v>1.711591982166381</v>
      </c>
      <c r="AA54">
        <f t="shared" si="19"/>
        <v>-28.393135133069187</v>
      </c>
      <c r="AB54">
        <f t="shared" si="20"/>
        <v>-50.030190092968944</v>
      </c>
      <c r="AC54">
        <f t="shared" si="21"/>
        <v>-4.1423998328758698</v>
      </c>
      <c r="AD54">
        <f t="shared" si="22"/>
        <v>111.87530031608597</v>
      </c>
      <c r="AE54">
        <f t="shared" si="23"/>
        <v>10.044826334612004</v>
      </c>
      <c r="AF54">
        <f t="shared" si="24"/>
        <v>0.63872576713144791</v>
      </c>
      <c r="AG54">
        <f t="shared" si="25"/>
        <v>0.85676799268907544</v>
      </c>
      <c r="AH54">
        <v>259.04108796992529</v>
      </c>
      <c r="AI54">
        <v>251.39284848484829</v>
      </c>
      <c r="AJ54">
        <v>1.7061380417595651</v>
      </c>
      <c r="AK54">
        <v>65.522608213015317</v>
      </c>
      <c r="AL54">
        <f t="shared" si="26"/>
        <v>0.64383526378841693</v>
      </c>
      <c r="AM54">
        <v>33.356528380338602</v>
      </c>
      <c r="AN54">
        <v>33.929986013986053</v>
      </c>
      <c r="AO54">
        <v>6.1417220423159094E-5</v>
      </c>
      <c r="AP54">
        <v>88.368658209003257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47415.081967552076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1009.5267375000001</v>
      </c>
      <c r="BI54">
        <f t="shared" si="33"/>
        <v>0.85676799268907544</v>
      </c>
      <c r="BJ54" t="e">
        <f t="shared" si="34"/>
        <v>#DIV/0!</v>
      </c>
      <c r="BK54">
        <f t="shared" si="35"/>
        <v>8.4868281429651131E-4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1200.0174999999999</v>
      </c>
      <c r="CQ54">
        <f t="shared" si="47"/>
        <v>1009.5267375000001</v>
      </c>
      <c r="CR54">
        <f t="shared" si="48"/>
        <v>0.84126001287481234</v>
      </c>
      <c r="CS54">
        <f t="shared" si="49"/>
        <v>0.16203182484838763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1658160784.7874999</v>
      </c>
      <c r="CZ54">
        <v>239.87424999999999</v>
      </c>
      <c r="DA54">
        <v>249.28200000000001</v>
      </c>
      <c r="DB54">
        <v>33.926837499999998</v>
      </c>
      <c r="DC54">
        <v>33.357599999999998</v>
      </c>
      <c r="DD54">
        <v>241.26537500000001</v>
      </c>
      <c r="DE54">
        <v>33.448725000000003</v>
      </c>
      <c r="DF54">
        <v>650.40249999999992</v>
      </c>
      <c r="DG54">
        <v>101.15175000000001</v>
      </c>
      <c r="DH54">
        <v>0.1000277</v>
      </c>
      <c r="DI54">
        <v>32.995737499999997</v>
      </c>
      <c r="DJ54">
        <v>999.9</v>
      </c>
      <c r="DK54">
        <v>33.330699999999993</v>
      </c>
      <c r="DL54">
        <v>0</v>
      </c>
      <c r="DM54">
        <v>0</v>
      </c>
      <c r="DN54">
        <v>9015.6225000000013</v>
      </c>
      <c r="DO54">
        <v>0</v>
      </c>
      <c r="DP54">
        <v>443.83800000000002</v>
      </c>
      <c r="DQ54">
        <v>-9.4078574999999987</v>
      </c>
      <c r="DR54">
        <v>248.298</v>
      </c>
      <c r="DS54">
        <v>257.8845</v>
      </c>
      <c r="DT54">
        <v>0.56922824999999999</v>
      </c>
      <c r="DU54">
        <v>249.28200000000001</v>
      </c>
      <c r="DV54">
        <v>33.357599999999998</v>
      </c>
      <c r="DW54">
        <v>3.4317587500000002</v>
      </c>
      <c r="DX54">
        <v>3.37418</v>
      </c>
      <c r="DY54">
        <v>26.2858625</v>
      </c>
      <c r="DZ54">
        <v>25.999600000000001</v>
      </c>
      <c r="EA54">
        <v>1200.0174999999999</v>
      </c>
      <c r="EB54">
        <v>0.95799925000000008</v>
      </c>
      <c r="EC54">
        <v>4.2000712500000002E-2</v>
      </c>
      <c r="ED54">
        <v>0</v>
      </c>
      <c r="EE54">
        <v>2.5751124999999999</v>
      </c>
      <c r="EF54">
        <v>0</v>
      </c>
      <c r="EG54">
        <v>12978.575000000001</v>
      </c>
      <c r="EH54">
        <v>9555.1350000000002</v>
      </c>
      <c r="EI54">
        <v>46.226374999999997</v>
      </c>
      <c r="EJ54">
        <v>48.765500000000003</v>
      </c>
      <c r="EK54">
        <v>47.663749999999993</v>
      </c>
      <c r="EL54">
        <v>47</v>
      </c>
      <c r="EM54">
        <v>46.117125000000001</v>
      </c>
      <c r="EN54">
        <v>1149.61625</v>
      </c>
      <c r="EO54">
        <v>50.401249999999997</v>
      </c>
      <c r="EP54">
        <v>0</v>
      </c>
      <c r="EQ54">
        <v>603294.10000014305</v>
      </c>
      <c r="ER54">
        <v>0</v>
      </c>
      <c r="ES54">
        <v>2.5259640000000001</v>
      </c>
      <c r="ET54">
        <v>0.4843307611021358</v>
      </c>
      <c r="EU54">
        <v>2697.6538406792702</v>
      </c>
      <c r="EV54">
        <v>12844.932000000001</v>
      </c>
      <c r="EW54">
        <v>15</v>
      </c>
      <c r="EX54">
        <v>1658156104.5999999</v>
      </c>
      <c r="EY54" t="s">
        <v>415</v>
      </c>
      <c r="EZ54">
        <v>1658156096.5999999</v>
      </c>
      <c r="FA54">
        <v>1658156104.5999999</v>
      </c>
      <c r="FB54">
        <v>10</v>
      </c>
      <c r="FC54">
        <v>0.26800000000000002</v>
      </c>
      <c r="FD54">
        <v>-6.0999999999999999E-2</v>
      </c>
      <c r="FE54">
        <v>-1.5860000000000001</v>
      </c>
      <c r="FF54">
        <v>0.35799999999999998</v>
      </c>
      <c r="FG54">
        <v>415</v>
      </c>
      <c r="FH54">
        <v>30</v>
      </c>
      <c r="FI54">
        <v>0.28000000000000003</v>
      </c>
      <c r="FJ54">
        <v>0.05</v>
      </c>
      <c r="FK54">
        <v>-9.3423158536585369</v>
      </c>
      <c r="FL54">
        <v>-0.77875128919861558</v>
      </c>
      <c r="FM54">
        <v>8.4107939562457337E-2</v>
      </c>
      <c r="FN54">
        <v>0</v>
      </c>
      <c r="FO54">
        <v>2.5848411764705879</v>
      </c>
      <c r="FP54">
        <v>-0.15807486545354699</v>
      </c>
      <c r="FQ54">
        <v>0.2351209414918792</v>
      </c>
      <c r="FR54">
        <v>1</v>
      </c>
      <c r="FS54">
        <v>0.58725982926829268</v>
      </c>
      <c r="FT54">
        <v>-0.1376709825783986</v>
      </c>
      <c r="FU54">
        <v>1.369182386058875E-2</v>
      </c>
      <c r="FV54">
        <v>0</v>
      </c>
      <c r="FW54">
        <v>1</v>
      </c>
      <c r="FX54">
        <v>3</v>
      </c>
      <c r="FY54" t="s">
        <v>475</v>
      </c>
      <c r="FZ54">
        <v>3.3698199999999998</v>
      </c>
      <c r="GA54">
        <v>2.8938100000000002</v>
      </c>
      <c r="GB54">
        <v>6.3452800000000004E-2</v>
      </c>
      <c r="GC54">
        <v>6.6378900000000005E-2</v>
      </c>
      <c r="GD54">
        <v>0.1404</v>
      </c>
      <c r="GE54">
        <v>0.14167299999999999</v>
      </c>
      <c r="GF54">
        <v>32386.5</v>
      </c>
      <c r="GG54">
        <v>28075</v>
      </c>
      <c r="GH54">
        <v>30903.5</v>
      </c>
      <c r="GI54">
        <v>28023.1</v>
      </c>
      <c r="GJ54">
        <v>34994.199999999997</v>
      </c>
      <c r="GK54">
        <v>33938.800000000003</v>
      </c>
      <c r="GL54">
        <v>40282.9</v>
      </c>
      <c r="GM54">
        <v>39062.5</v>
      </c>
      <c r="GN54">
        <v>2.3449499999999999</v>
      </c>
      <c r="GO54">
        <v>1.5216700000000001</v>
      </c>
      <c r="GP54">
        <v>0</v>
      </c>
      <c r="GQ54">
        <v>9.6239099999999994E-2</v>
      </c>
      <c r="GR54">
        <v>999.9</v>
      </c>
      <c r="GS54">
        <v>31.767199999999999</v>
      </c>
      <c r="GT54">
        <v>45.6</v>
      </c>
      <c r="GU54">
        <v>45.4</v>
      </c>
      <c r="GV54">
        <v>44.358199999999997</v>
      </c>
      <c r="GW54">
        <v>50.938200000000002</v>
      </c>
      <c r="GX54">
        <v>44.819699999999997</v>
      </c>
      <c r="GY54">
        <v>1</v>
      </c>
      <c r="GZ54">
        <v>0.58663100000000001</v>
      </c>
      <c r="HA54">
        <v>1.1661699999999999</v>
      </c>
      <c r="HB54">
        <v>20.208400000000001</v>
      </c>
      <c r="HC54">
        <v>5.2122000000000002</v>
      </c>
      <c r="HD54">
        <v>11.974</v>
      </c>
      <c r="HE54">
        <v>4.9911500000000002</v>
      </c>
      <c r="HF54">
        <v>3.2925</v>
      </c>
      <c r="HG54">
        <v>8054.5</v>
      </c>
      <c r="HH54">
        <v>9999</v>
      </c>
      <c r="HI54">
        <v>9999</v>
      </c>
      <c r="HJ54">
        <v>924.5</v>
      </c>
      <c r="HK54">
        <v>4.9713599999999998</v>
      </c>
      <c r="HL54">
        <v>1.87469</v>
      </c>
      <c r="HM54">
        <v>1.8710100000000001</v>
      </c>
      <c r="HN54">
        <v>1.8707499999999999</v>
      </c>
      <c r="HO54">
        <v>1.8751500000000001</v>
      </c>
      <c r="HP54">
        <v>1.8719399999999999</v>
      </c>
      <c r="HQ54">
        <v>1.86737</v>
      </c>
      <c r="HR54">
        <v>1.8783300000000001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-1.395</v>
      </c>
      <c r="IG54">
        <v>0.47820000000000001</v>
      </c>
      <c r="IH54">
        <v>-1.2815022455172891</v>
      </c>
      <c r="II54">
        <v>1.7196870422270779E-5</v>
      </c>
      <c r="IJ54">
        <v>-2.1741833173098589E-6</v>
      </c>
      <c r="IK54">
        <v>9.0595066644434051E-10</v>
      </c>
      <c r="IL54">
        <v>-0.15711915281894159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78.2</v>
      </c>
      <c r="IU54">
        <v>78</v>
      </c>
      <c r="IV54">
        <v>0.72997999999999996</v>
      </c>
      <c r="IW54">
        <v>2.65137</v>
      </c>
      <c r="IX54">
        <v>1.49902</v>
      </c>
      <c r="IY54">
        <v>2.2814899999999998</v>
      </c>
      <c r="IZ54">
        <v>1.69678</v>
      </c>
      <c r="JA54">
        <v>2.2302200000000001</v>
      </c>
      <c r="JB54">
        <v>48.856900000000003</v>
      </c>
      <c r="JC54">
        <v>12.8887</v>
      </c>
      <c r="JD54">
        <v>18</v>
      </c>
      <c r="JE54">
        <v>717.17499999999995</v>
      </c>
      <c r="JF54">
        <v>260.96899999999999</v>
      </c>
      <c r="JG54">
        <v>29.9985</v>
      </c>
      <c r="JH54">
        <v>34.934699999999999</v>
      </c>
      <c r="JI54">
        <v>29.9998</v>
      </c>
      <c r="JJ54">
        <v>34.808199999999999</v>
      </c>
      <c r="JK54">
        <v>34.809800000000003</v>
      </c>
      <c r="JL54">
        <v>14.6431</v>
      </c>
      <c r="JM54">
        <v>27.029499999999999</v>
      </c>
      <c r="JN54">
        <v>1.09426</v>
      </c>
      <c r="JO54">
        <v>30</v>
      </c>
      <c r="JP54">
        <v>264.16199999999998</v>
      </c>
      <c r="JQ54">
        <v>33.319000000000003</v>
      </c>
      <c r="JR54">
        <v>98.482600000000005</v>
      </c>
      <c r="JS54">
        <v>98.374899999999997</v>
      </c>
    </row>
    <row r="55" spans="1:279" x14ac:dyDescent="0.2">
      <c r="A55">
        <v>40</v>
      </c>
      <c r="B55">
        <v>1658160791.0999999</v>
      </c>
      <c r="C55">
        <v>156</v>
      </c>
      <c r="D55" t="s">
        <v>498</v>
      </c>
      <c r="E55" t="s">
        <v>499</v>
      </c>
      <c r="F55">
        <v>4</v>
      </c>
      <c r="G55">
        <v>1658160789.0999999</v>
      </c>
      <c r="H55">
        <f t="shared" si="0"/>
        <v>6.4577324157651735E-4</v>
      </c>
      <c r="I55">
        <f t="shared" si="1"/>
        <v>0.64577324157651739</v>
      </c>
      <c r="J55">
        <f t="shared" si="2"/>
        <v>0.8729918288230416</v>
      </c>
      <c r="K55">
        <f t="shared" si="3"/>
        <v>247.0122857142857</v>
      </c>
      <c r="L55">
        <f t="shared" si="4"/>
        <v>202.60888714917201</v>
      </c>
      <c r="M55">
        <f t="shared" si="5"/>
        <v>20.514419620742213</v>
      </c>
      <c r="N55">
        <f t="shared" si="6"/>
        <v>25.010322853659844</v>
      </c>
      <c r="O55">
        <f t="shared" si="7"/>
        <v>3.6920895183585725E-2</v>
      </c>
      <c r="P55">
        <f t="shared" si="8"/>
        <v>2.764692764643812</v>
      </c>
      <c r="Q55">
        <f t="shared" si="9"/>
        <v>3.6649150887653678E-2</v>
      </c>
      <c r="R55">
        <f t="shared" si="10"/>
        <v>2.2929967589546626E-2</v>
      </c>
      <c r="S55">
        <f t="shared" si="11"/>
        <v>194.44211871428558</v>
      </c>
      <c r="T55">
        <f t="shared" si="12"/>
        <v>34.025495214875882</v>
      </c>
      <c r="U55">
        <f t="shared" si="13"/>
        <v>33.3232</v>
      </c>
      <c r="V55">
        <f t="shared" si="14"/>
        <v>5.1445813179628113</v>
      </c>
      <c r="W55">
        <f t="shared" si="15"/>
        <v>68.023677619815544</v>
      </c>
      <c r="X55">
        <f t="shared" si="16"/>
        <v>3.4360883328239118</v>
      </c>
      <c r="Y55">
        <f t="shared" si="17"/>
        <v>5.0513122092989677</v>
      </c>
      <c r="Z55">
        <f t="shared" si="18"/>
        <v>1.7084929851388995</v>
      </c>
      <c r="AA55">
        <f t="shared" si="19"/>
        <v>-28.478599953524416</v>
      </c>
      <c r="AB55">
        <f t="shared" si="20"/>
        <v>-48.590337922756589</v>
      </c>
      <c r="AC55">
        <f t="shared" si="21"/>
        <v>-4.0314434581380798</v>
      </c>
      <c r="AD55">
        <f t="shared" si="22"/>
        <v>113.34173737986649</v>
      </c>
      <c r="AE55">
        <f t="shared" si="23"/>
        <v>10.154287049341182</v>
      </c>
      <c r="AF55">
        <f t="shared" si="24"/>
        <v>0.63880200130643472</v>
      </c>
      <c r="AG55">
        <f t="shared" si="25"/>
        <v>0.8729918288230416</v>
      </c>
      <c r="AH55">
        <v>266.02726070603472</v>
      </c>
      <c r="AI55">
        <v>258.27966666666651</v>
      </c>
      <c r="AJ55">
        <v>1.7271522268639281</v>
      </c>
      <c r="AK55">
        <v>65.522608213015317</v>
      </c>
      <c r="AL55">
        <f t="shared" si="26"/>
        <v>0.64577324157651739</v>
      </c>
      <c r="AM55">
        <v>33.364666602307899</v>
      </c>
      <c r="AN55">
        <v>33.939558041958058</v>
      </c>
      <c r="AO55">
        <v>1.120336581767744E-4</v>
      </c>
      <c r="AP55">
        <v>88.368658209003257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47256.428515265194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1009.5324428571423</v>
      </c>
      <c r="BI55">
        <f t="shared" si="33"/>
        <v>0.8729918288230416</v>
      </c>
      <c r="BJ55" t="e">
        <f t="shared" si="34"/>
        <v>#DIV/0!</v>
      </c>
      <c r="BK55">
        <f t="shared" si="35"/>
        <v>8.6474866162035533E-4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1200.024285714285</v>
      </c>
      <c r="CQ55">
        <f t="shared" si="47"/>
        <v>1009.5324428571423</v>
      </c>
      <c r="CR55">
        <f t="shared" si="48"/>
        <v>0.84126001021407903</v>
      </c>
      <c r="CS55">
        <f t="shared" si="49"/>
        <v>0.16203181971317246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1658160789.0999999</v>
      </c>
      <c r="CZ55">
        <v>247.0122857142857</v>
      </c>
      <c r="DA55">
        <v>256.52499999999998</v>
      </c>
      <c r="DB55">
        <v>33.936228571428558</v>
      </c>
      <c r="DC55">
        <v>33.36694285714286</v>
      </c>
      <c r="DD55">
        <v>248.41</v>
      </c>
      <c r="DE55">
        <v>33.457828571428571</v>
      </c>
      <c r="DF55">
        <v>650.41871428571437</v>
      </c>
      <c r="DG55">
        <v>101.1511428571429</v>
      </c>
      <c r="DH55">
        <v>0.1001887571428571</v>
      </c>
      <c r="DI55">
        <v>32.997200000000007</v>
      </c>
      <c r="DJ55">
        <v>999.89999999999986</v>
      </c>
      <c r="DK55">
        <v>33.3232</v>
      </c>
      <c r="DL55">
        <v>0</v>
      </c>
      <c r="DM55">
        <v>0</v>
      </c>
      <c r="DN55">
        <v>8985.09</v>
      </c>
      <c r="DO55">
        <v>0</v>
      </c>
      <c r="DP55">
        <v>433.52428571428572</v>
      </c>
      <c r="DQ55">
        <v>-9.5126857142857126</v>
      </c>
      <c r="DR55">
        <v>255.68928571428569</v>
      </c>
      <c r="DS55">
        <v>265.38</v>
      </c>
      <c r="DT55">
        <v>0.56927271428571424</v>
      </c>
      <c r="DU55">
        <v>256.52499999999998</v>
      </c>
      <c r="DV55">
        <v>33.36694285714286</v>
      </c>
      <c r="DW55">
        <v>3.4326885714285709</v>
      </c>
      <c r="DX55">
        <v>3.3751028571428572</v>
      </c>
      <c r="DY55">
        <v>26.290428571428571</v>
      </c>
      <c r="DZ55">
        <v>26.004242857142859</v>
      </c>
      <c r="EA55">
        <v>1200.024285714285</v>
      </c>
      <c r="EB55">
        <v>0.95799871428571415</v>
      </c>
      <c r="EC55">
        <v>4.2001285714285713E-2</v>
      </c>
      <c r="ED55">
        <v>0</v>
      </c>
      <c r="EE55">
        <v>2.6323428571428571</v>
      </c>
      <c r="EF55">
        <v>0</v>
      </c>
      <c r="EG55">
        <v>13162.55714285714</v>
      </c>
      <c r="EH55">
        <v>9555.1728571428575</v>
      </c>
      <c r="EI55">
        <v>46.294285714285706</v>
      </c>
      <c r="EJ55">
        <v>48.75</v>
      </c>
      <c r="EK55">
        <v>47.686999999999998</v>
      </c>
      <c r="EL55">
        <v>47</v>
      </c>
      <c r="EM55">
        <v>46.107000000000014</v>
      </c>
      <c r="EN55">
        <v>1149.6228571428569</v>
      </c>
      <c r="EO55">
        <v>50.401428571428561</v>
      </c>
      <c r="EP55">
        <v>0</v>
      </c>
      <c r="EQ55">
        <v>603298.29999995232</v>
      </c>
      <c r="ER55">
        <v>0</v>
      </c>
      <c r="ES55">
        <v>2.5766384615384612</v>
      </c>
      <c r="ET55">
        <v>-2.618120339888037E-2</v>
      </c>
      <c r="EU55">
        <v>1664.5435905909951</v>
      </c>
      <c r="EV55">
        <v>13019.473076923079</v>
      </c>
      <c r="EW55">
        <v>15</v>
      </c>
      <c r="EX55">
        <v>1658156104.5999999</v>
      </c>
      <c r="EY55" t="s">
        <v>415</v>
      </c>
      <c r="EZ55">
        <v>1658156096.5999999</v>
      </c>
      <c r="FA55">
        <v>1658156104.5999999</v>
      </c>
      <c r="FB55">
        <v>10</v>
      </c>
      <c r="FC55">
        <v>0.26800000000000002</v>
      </c>
      <c r="FD55">
        <v>-6.0999999999999999E-2</v>
      </c>
      <c r="FE55">
        <v>-1.5860000000000001</v>
      </c>
      <c r="FF55">
        <v>0.35799999999999998</v>
      </c>
      <c r="FG55">
        <v>415</v>
      </c>
      <c r="FH55">
        <v>30</v>
      </c>
      <c r="FI55">
        <v>0.28000000000000003</v>
      </c>
      <c r="FJ55">
        <v>0.05</v>
      </c>
      <c r="FK55">
        <v>-9.3881712195121949</v>
      </c>
      <c r="FL55">
        <v>-0.5831468989546954</v>
      </c>
      <c r="FM55">
        <v>6.8047162597254393E-2</v>
      </c>
      <c r="FN55">
        <v>0</v>
      </c>
      <c r="FO55">
        <v>2.5732235294117651</v>
      </c>
      <c r="FP55">
        <v>-6.3162732770345349E-3</v>
      </c>
      <c r="FQ55">
        <v>0.2307563217651947</v>
      </c>
      <c r="FR55">
        <v>1</v>
      </c>
      <c r="FS55">
        <v>0.57964309756097554</v>
      </c>
      <c r="FT55">
        <v>-0.1010918048780482</v>
      </c>
      <c r="FU55">
        <v>1.0373330619276691E-2</v>
      </c>
      <c r="FV55">
        <v>0</v>
      </c>
      <c r="FW55">
        <v>1</v>
      </c>
      <c r="FX55">
        <v>3</v>
      </c>
      <c r="FY55" t="s">
        <v>475</v>
      </c>
      <c r="FZ55">
        <v>3.3702100000000002</v>
      </c>
      <c r="GA55">
        <v>2.8935599999999999</v>
      </c>
      <c r="GB55">
        <v>6.4936800000000003E-2</v>
      </c>
      <c r="GC55">
        <v>6.7913299999999996E-2</v>
      </c>
      <c r="GD55">
        <v>0.14042399999999999</v>
      </c>
      <c r="GE55">
        <v>0.14169899999999999</v>
      </c>
      <c r="GF55">
        <v>32335.3</v>
      </c>
      <c r="GG55">
        <v>28029</v>
      </c>
      <c r="GH55">
        <v>30903.7</v>
      </c>
      <c r="GI55">
        <v>28023.200000000001</v>
      </c>
      <c r="GJ55">
        <v>34993.5</v>
      </c>
      <c r="GK55">
        <v>33937.4</v>
      </c>
      <c r="GL55">
        <v>40283.1</v>
      </c>
      <c r="GM55">
        <v>39062.1</v>
      </c>
      <c r="GN55">
        <v>2.3450299999999999</v>
      </c>
      <c r="GO55">
        <v>1.52163</v>
      </c>
      <c r="GP55">
        <v>0</v>
      </c>
      <c r="GQ55">
        <v>9.5866599999999996E-2</v>
      </c>
      <c r="GR55">
        <v>999.9</v>
      </c>
      <c r="GS55">
        <v>31.761600000000001</v>
      </c>
      <c r="GT55">
        <v>45.6</v>
      </c>
      <c r="GU55">
        <v>45.4</v>
      </c>
      <c r="GV55">
        <v>44.351199999999999</v>
      </c>
      <c r="GW55">
        <v>50.998199999999997</v>
      </c>
      <c r="GX55">
        <v>44.911900000000003</v>
      </c>
      <c r="GY55">
        <v>1</v>
      </c>
      <c r="GZ55">
        <v>0.58643000000000001</v>
      </c>
      <c r="HA55">
        <v>1.16103</v>
      </c>
      <c r="HB55">
        <v>20.208400000000001</v>
      </c>
      <c r="HC55">
        <v>5.21265</v>
      </c>
      <c r="HD55">
        <v>11.974</v>
      </c>
      <c r="HE55">
        <v>4.99085</v>
      </c>
      <c r="HF55">
        <v>3.2925</v>
      </c>
      <c r="HG55">
        <v>8054.7</v>
      </c>
      <c r="HH55">
        <v>9999</v>
      </c>
      <c r="HI55">
        <v>9999</v>
      </c>
      <c r="HJ55">
        <v>924.5</v>
      </c>
      <c r="HK55">
        <v>4.9713599999999998</v>
      </c>
      <c r="HL55">
        <v>1.87469</v>
      </c>
      <c r="HM55">
        <v>1.8710199999999999</v>
      </c>
      <c r="HN55">
        <v>1.8707800000000001</v>
      </c>
      <c r="HO55">
        <v>1.8751500000000001</v>
      </c>
      <c r="HP55">
        <v>1.87195</v>
      </c>
      <c r="HQ55">
        <v>1.86737</v>
      </c>
      <c r="HR55">
        <v>1.8783399999999999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-1.4</v>
      </c>
      <c r="IG55">
        <v>0.47849999999999998</v>
      </c>
      <c r="IH55">
        <v>-1.2815022455172891</v>
      </c>
      <c r="II55">
        <v>1.7196870422270779E-5</v>
      </c>
      <c r="IJ55">
        <v>-2.1741833173098589E-6</v>
      </c>
      <c r="IK55">
        <v>9.0595066644434051E-10</v>
      </c>
      <c r="IL55">
        <v>-0.15711915281894159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78.2</v>
      </c>
      <c r="IU55">
        <v>78.099999999999994</v>
      </c>
      <c r="IV55">
        <v>0.74462899999999999</v>
      </c>
      <c r="IW55">
        <v>2.6415999999999999</v>
      </c>
      <c r="IX55">
        <v>1.49902</v>
      </c>
      <c r="IY55">
        <v>2.2827099999999998</v>
      </c>
      <c r="IZ55">
        <v>1.69678</v>
      </c>
      <c r="JA55">
        <v>2.3815900000000001</v>
      </c>
      <c r="JB55">
        <v>48.825800000000001</v>
      </c>
      <c r="JC55">
        <v>12.897500000000001</v>
      </c>
      <c r="JD55">
        <v>18</v>
      </c>
      <c r="JE55">
        <v>717.202</v>
      </c>
      <c r="JF55">
        <v>260.93299999999999</v>
      </c>
      <c r="JG55">
        <v>29.9986</v>
      </c>
      <c r="JH55">
        <v>34.9315</v>
      </c>
      <c r="JI55">
        <v>29.9998</v>
      </c>
      <c r="JJ55">
        <v>34.805</v>
      </c>
      <c r="JK55">
        <v>34.806600000000003</v>
      </c>
      <c r="JL55">
        <v>14.930899999999999</v>
      </c>
      <c r="JM55">
        <v>27.029499999999999</v>
      </c>
      <c r="JN55">
        <v>1.09426</v>
      </c>
      <c r="JO55">
        <v>30</v>
      </c>
      <c r="JP55">
        <v>270.84100000000001</v>
      </c>
      <c r="JQ55">
        <v>33.318899999999999</v>
      </c>
      <c r="JR55">
        <v>98.483199999999997</v>
      </c>
      <c r="JS55">
        <v>98.374399999999994</v>
      </c>
    </row>
    <row r="56" spans="1:279" x14ac:dyDescent="0.2">
      <c r="A56">
        <v>41</v>
      </c>
      <c r="B56">
        <v>1658160795.0999999</v>
      </c>
      <c r="C56">
        <v>160</v>
      </c>
      <c r="D56" t="s">
        <v>500</v>
      </c>
      <c r="E56" t="s">
        <v>501</v>
      </c>
      <c r="F56">
        <v>4</v>
      </c>
      <c r="G56">
        <v>1658160792.7874999</v>
      </c>
      <c r="H56">
        <f t="shared" si="0"/>
        <v>6.3982781822600468E-4</v>
      </c>
      <c r="I56">
        <f t="shared" si="1"/>
        <v>0.63982781822600465</v>
      </c>
      <c r="J56">
        <f t="shared" si="2"/>
        <v>1.0176985500700739</v>
      </c>
      <c r="K56">
        <f t="shared" si="3"/>
        <v>253.15337500000001</v>
      </c>
      <c r="L56">
        <f t="shared" si="4"/>
        <v>202.01128112722284</v>
      </c>
      <c r="M56">
        <f t="shared" si="5"/>
        <v>20.453994019302534</v>
      </c>
      <c r="N56">
        <f t="shared" si="6"/>
        <v>25.632220088516977</v>
      </c>
      <c r="O56">
        <f t="shared" si="7"/>
        <v>3.6624126996345124E-2</v>
      </c>
      <c r="P56">
        <f t="shared" si="8"/>
        <v>2.7618556266839804</v>
      </c>
      <c r="Q56">
        <f t="shared" si="9"/>
        <v>3.6356444070538368E-2</v>
      </c>
      <c r="R56">
        <f t="shared" si="10"/>
        <v>2.2746664565508487E-2</v>
      </c>
      <c r="S56">
        <f t="shared" si="11"/>
        <v>194.45114512500001</v>
      </c>
      <c r="T56">
        <f t="shared" si="12"/>
        <v>34.027528185329786</v>
      </c>
      <c r="U56">
        <f t="shared" si="13"/>
        <v>33.318075</v>
      </c>
      <c r="V56">
        <f t="shared" si="14"/>
        <v>5.1431035365069206</v>
      </c>
      <c r="W56">
        <f t="shared" si="15"/>
        <v>68.038111416265224</v>
      </c>
      <c r="X56">
        <f t="shared" si="16"/>
        <v>3.4366967355914264</v>
      </c>
      <c r="Y56">
        <f t="shared" si="17"/>
        <v>5.0511348184921081</v>
      </c>
      <c r="Z56">
        <f t="shared" si="18"/>
        <v>1.7064068009154942</v>
      </c>
      <c r="AA56">
        <f t="shared" si="19"/>
        <v>-28.216406783766807</v>
      </c>
      <c r="AB56">
        <f t="shared" si="20"/>
        <v>-47.870437115469436</v>
      </c>
      <c r="AC56">
        <f t="shared" si="21"/>
        <v>-3.9756826647203964</v>
      </c>
      <c r="AD56">
        <f t="shared" si="22"/>
        <v>114.38861856104336</v>
      </c>
      <c r="AE56">
        <f t="shared" si="23"/>
        <v>10.264965087271175</v>
      </c>
      <c r="AF56">
        <f t="shared" si="24"/>
        <v>0.63502734619240997</v>
      </c>
      <c r="AG56">
        <f t="shared" si="25"/>
        <v>1.0176985500700739</v>
      </c>
      <c r="AH56">
        <v>273.01840007134081</v>
      </c>
      <c r="AI56">
        <v>265.16490303030298</v>
      </c>
      <c r="AJ56">
        <v>1.7190302106840321</v>
      </c>
      <c r="AK56">
        <v>65.522608213015317</v>
      </c>
      <c r="AL56">
        <f t="shared" si="26"/>
        <v>0.63982781822600465</v>
      </c>
      <c r="AM56">
        <v>33.374926513614398</v>
      </c>
      <c r="AN56">
        <v>33.944835664335677</v>
      </c>
      <c r="AO56">
        <v>5.6472619819376953E-5</v>
      </c>
      <c r="AP56">
        <v>88.368658209003257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47178.538680279016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1009.5793125</v>
      </c>
      <c r="BI56">
        <f t="shared" si="33"/>
        <v>1.0176985500700739</v>
      </c>
      <c r="BJ56" t="e">
        <f t="shared" si="34"/>
        <v>#DIV/0!</v>
      </c>
      <c r="BK56">
        <f t="shared" si="35"/>
        <v>1.0080421988342535E-3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1200.08</v>
      </c>
      <c r="CQ56">
        <f t="shared" si="47"/>
        <v>1009.5793125</v>
      </c>
      <c r="CR56">
        <f t="shared" si="48"/>
        <v>0.84126000974935011</v>
      </c>
      <c r="CS56">
        <f t="shared" si="49"/>
        <v>0.16203181881624559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1658160792.7874999</v>
      </c>
      <c r="CZ56">
        <v>253.15337500000001</v>
      </c>
      <c r="DA56">
        <v>262.77125000000001</v>
      </c>
      <c r="DB56">
        <v>33.942100000000003</v>
      </c>
      <c r="DC56">
        <v>33.3761625</v>
      </c>
      <c r="DD56">
        <v>254.5565</v>
      </c>
      <c r="DE56">
        <v>33.463524999999997</v>
      </c>
      <c r="DF56">
        <v>650.39675</v>
      </c>
      <c r="DG56">
        <v>101.151625</v>
      </c>
      <c r="DH56">
        <v>0.1001165125</v>
      </c>
      <c r="DI56">
        <v>32.996575000000007</v>
      </c>
      <c r="DJ56">
        <v>999.9</v>
      </c>
      <c r="DK56">
        <v>33.318075</v>
      </c>
      <c r="DL56">
        <v>0</v>
      </c>
      <c r="DM56">
        <v>0</v>
      </c>
      <c r="DN56">
        <v>8970</v>
      </c>
      <c r="DO56">
        <v>0</v>
      </c>
      <c r="DP56">
        <v>428.75512500000002</v>
      </c>
      <c r="DQ56">
        <v>-9.6179212500000002</v>
      </c>
      <c r="DR56">
        <v>262.04775000000001</v>
      </c>
      <c r="DS56">
        <v>271.84437500000001</v>
      </c>
      <c r="DT56">
        <v>0.56592675000000003</v>
      </c>
      <c r="DU56">
        <v>262.77125000000001</v>
      </c>
      <c r="DV56">
        <v>33.3761625</v>
      </c>
      <c r="DW56">
        <v>3.4332962500000002</v>
      </c>
      <c r="DX56">
        <v>3.3760525000000001</v>
      </c>
      <c r="DY56">
        <v>26.29345</v>
      </c>
      <c r="DZ56">
        <v>26.009</v>
      </c>
      <c r="EA56">
        <v>1200.08</v>
      </c>
      <c r="EB56">
        <v>0.95799800000000002</v>
      </c>
      <c r="EC56">
        <v>4.2002049999999999E-2</v>
      </c>
      <c r="ED56">
        <v>0</v>
      </c>
      <c r="EE56">
        <v>2.4856124999999998</v>
      </c>
      <c r="EF56">
        <v>0</v>
      </c>
      <c r="EG56">
        <v>13312.9125</v>
      </c>
      <c r="EH56">
        <v>9555.6324999999997</v>
      </c>
      <c r="EI56">
        <v>46.25</v>
      </c>
      <c r="EJ56">
        <v>48.75</v>
      </c>
      <c r="EK56">
        <v>47.686999999999998</v>
      </c>
      <c r="EL56">
        <v>47</v>
      </c>
      <c r="EM56">
        <v>46.093499999999999</v>
      </c>
      <c r="EN56">
        <v>1149.67625</v>
      </c>
      <c r="EO56">
        <v>50.403750000000002</v>
      </c>
      <c r="EP56">
        <v>0</v>
      </c>
      <c r="EQ56">
        <v>603301.90000009537</v>
      </c>
      <c r="ER56">
        <v>0</v>
      </c>
      <c r="ES56">
        <v>2.5461923076923081</v>
      </c>
      <c r="ET56">
        <v>-6.7972660734093554E-2</v>
      </c>
      <c r="EU56">
        <v>1154.017095564137</v>
      </c>
      <c r="EV56">
        <v>13145.707692307689</v>
      </c>
      <c r="EW56">
        <v>15</v>
      </c>
      <c r="EX56">
        <v>1658156104.5999999</v>
      </c>
      <c r="EY56" t="s">
        <v>415</v>
      </c>
      <c r="EZ56">
        <v>1658156096.5999999</v>
      </c>
      <c r="FA56">
        <v>1658156104.5999999</v>
      </c>
      <c r="FB56">
        <v>10</v>
      </c>
      <c r="FC56">
        <v>0.26800000000000002</v>
      </c>
      <c r="FD56">
        <v>-6.0999999999999999E-2</v>
      </c>
      <c r="FE56">
        <v>-1.5860000000000001</v>
      </c>
      <c r="FF56">
        <v>0.35799999999999998</v>
      </c>
      <c r="FG56">
        <v>415</v>
      </c>
      <c r="FH56">
        <v>30</v>
      </c>
      <c r="FI56">
        <v>0.28000000000000003</v>
      </c>
      <c r="FJ56">
        <v>0.05</v>
      </c>
      <c r="FK56">
        <v>-9.4567809756097567</v>
      </c>
      <c r="FL56">
        <v>-0.77520292682926695</v>
      </c>
      <c r="FM56">
        <v>9.2635079032410139E-2</v>
      </c>
      <c r="FN56">
        <v>0</v>
      </c>
      <c r="FO56">
        <v>2.5423029411764699</v>
      </c>
      <c r="FP56">
        <v>9.5179519596957959E-2</v>
      </c>
      <c r="FQ56">
        <v>0.2158041888669586</v>
      </c>
      <c r="FR56">
        <v>1</v>
      </c>
      <c r="FS56">
        <v>0.57390387804878051</v>
      </c>
      <c r="FT56">
        <v>-6.7808006968641227E-2</v>
      </c>
      <c r="FU56">
        <v>7.1841348009893573E-3</v>
      </c>
      <c r="FV56">
        <v>1</v>
      </c>
      <c r="FW56">
        <v>2</v>
      </c>
      <c r="FX56">
        <v>3</v>
      </c>
      <c r="FY56" t="s">
        <v>424</v>
      </c>
      <c r="FZ56">
        <v>3.3702800000000002</v>
      </c>
      <c r="GA56">
        <v>2.8936799999999998</v>
      </c>
      <c r="GB56">
        <v>6.6403799999999999E-2</v>
      </c>
      <c r="GC56">
        <v>6.9365399999999994E-2</v>
      </c>
      <c r="GD56">
        <v>0.14044300000000001</v>
      </c>
      <c r="GE56">
        <v>0.141731</v>
      </c>
      <c r="GF56">
        <v>32284.3</v>
      </c>
      <c r="GG56">
        <v>27985.5</v>
      </c>
      <c r="GH56">
        <v>30903.4</v>
      </c>
      <c r="GI56">
        <v>28023.4</v>
      </c>
      <c r="GJ56">
        <v>34992.300000000003</v>
      </c>
      <c r="GK56">
        <v>33936.5</v>
      </c>
      <c r="GL56">
        <v>40282.6</v>
      </c>
      <c r="GM56">
        <v>39062.400000000001</v>
      </c>
      <c r="GN56">
        <v>2.3452000000000002</v>
      </c>
      <c r="GO56">
        <v>1.5221499999999999</v>
      </c>
      <c r="GP56">
        <v>0</v>
      </c>
      <c r="GQ56">
        <v>9.6678700000000006E-2</v>
      </c>
      <c r="GR56">
        <v>999.9</v>
      </c>
      <c r="GS56">
        <v>31.756</v>
      </c>
      <c r="GT56">
        <v>45.6</v>
      </c>
      <c r="GU56">
        <v>45.4</v>
      </c>
      <c r="GV56">
        <v>44.3523</v>
      </c>
      <c r="GW56">
        <v>51.058199999999999</v>
      </c>
      <c r="GX56">
        <v>44.034500000000001</v>
      </c>
      <c r="GY56">
        <v>1</v>
      </c>
      <c r="GZ56">
        <v>0.58600399999999997</v>
      </c>
      <c r="HA56">
        <v>1.1553</v>
      </c>
      <c r="HB56">
        <v>20.208400000000001</v>
      </c>
      <c r="HC56">
        <v>5.2127999999999997</v>
      </c>
      <c r="HD56">
        <v>11.974</v>
      </c>
      <c r="HE56">
        <v>4.9909499999999998</v>
      </c>
      <c r="HF56">
        <v>3.2925</v>
      </c>
      <c r="HG56">
        <v>8054.7</v>
      </c>
      <c r="HH56">
        <v>9999</v>
      </c>
      <c r="HI56">
        <v>9999</v>
      </c>
      <c r="HJ56">
        <v>924.5</v>
      </c>
      <c r="HK56">
        <v>4.9713700000000003</v>
      </c>
      <c r="HL56">
        <v>1.87469</v>
      </c>
      <c r="HM56">
        <v>1.8710100000000001</v>
      </c>
      <c r="HN56">
        <v>1.87076</v>
      </c>
      <c r="HO56">
        <v>1.8751500000000001</v>
      </c>
      <c r="HP56">
        <v>1.87195</v>
      </c>
      <c r="HQ56">
        <v>1.86737</v>
      </c>
      <c r="HR56">
        <v>1.8783399999999999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-1.407</v>
      </c>
      <c r="IG56">
        <v>0.47870000000000001</v>
      </c>
      <c r="IH56">
        <v>-1.2815022455172891</v>
      </c>
      <c r="II56">
        <v>1.7196870422270779E-5</v>
      </c>
      <c r="IJ56">
        <v>-2.1741833173098589E-6</v>
      </c>
      <c r="IK56">
        <v>9.0595066644434051E-10</v>
      </c>
      <c r="IL56">
        <v>-0.15711915281894159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78.3</v>
      </c>
      <c r="IU56">
        <v>78.2</v>
      </c>
      <c r="IV56">
        <v>0.75927699999999998</v>
      </c>
      <c r="IW56">
        <v>2.6355</v>
      </c>
      <c r="IX56">
        <v>1.49902</v>
      </c>
      <c r="IY56">
        <v>2.2814899999999998</v>
      </c>
      <c r="IZ56">
        <v>1.69678</v>
      </c>
      <c r="JA56">
        <v>2.4279799999999998</v>
      </c>
      <c r="JB56">
        <v>48.856900000000003</v>
      </c>
      <c r="JC56">
        <v>12.774900000000001</v>
      </c>
      <c r="JD56">
        <v>18</v>
      </c>
      <c r="JE56">
        <v>717.31200000000001</v>
      </c>
      <c r="JF56">
        <v>261.15499999999997</v>
      </c>
      <c r="JG56">
        <v>29.9985</v>
      </c>
      <c r="JH56">
        <v>34.929200000000002</v>
      </c>
      <c r="JI56">
        <v>29.999700000000001</v>
      </c>
      <c r="JJ56">
        <v>34.801900000000003</v>
      </c>
      <c r="JK56">
        <v>34.802700000000002</v>
      </c>
      <c r="JL56">
        <v>15.224600000000001</v>
      </c>
      <c r="JM56">
        <v>27.029499999999999</v>
      </c>
      <c r="JN56">
        <v>0.70880200000000004</v>
      </c>
      <c r="JO56">
        <v>30</v>
      </c>
      <c r="JP56">
        <v>277.52199999999999</v>
      </c>
      <c r="JQ56">
        <v>33.310899999999997</v>
      </c>
      <c r="JR56">
        <v>98.482100000000003</v>
      </c>
      <c r="JS56">
        <v>98.375200000000007</v>
      </c>
    </row>
    <row r="57" spans="1:279" x14ac:dyDescent="0.2">
      <c r="A57">
        <v>42</v>
      </c>
      <c r="B57">
        <v>1658160799.0999999</v>
      </c>
      <c r="C57">
        <v>164</v>
      </c>
      <c r="D57" t="s">
        <v>502</v>
      </c>
      <c r="E57" t="s">
        <v>503</v>
      </c>
      <c r="F57">
        <v>4</v>
      </c>
      <c r="G57">
        <v>1658160797.0999999</v>
      </c>
      <c r="H57">
        <f t="shared" si="0"/>
        <v>6.3980547753084865E-4</v>
      </c>
      <c r="I57">
        <f t="shared" si="1"/>
        <v>0.6398054775308486</v>
      </c>
      <c r="J57">
        <f t="shared" si="2"/>
        <v>1.0650023637048056</v>
      </c>
      <c r="K57">
        <f t="shared" si="3"/>
        <v>260.286</v>
      </c>
      <c r="L57">
        <f t="shared" si="4"/>
        <v>206.86810407692653</v>
      </c>
      <c r="M57">
        <f t="shared" si="5"/>
        <v>20.945956726626282</v>
      </c>
      <c r="N57">
        <f t="shared" si="6"/>
        <v>26.354663600142416</v>
      </c>
      <c r="O57">
        <f t="shared" si="7"/>
        <v>3.6604412883298111E-2</v>
      </c>
      <c r="P57">
        <f t="shared" si="8"/>
        <v>2.7681348531561305</v>
      </c>
      <c r="Q57">
        <f t="shared" si="9"/>
        <v>3.6337618711569805E-2</v>
      </c>
      <c r="R57">
        <f t="shared" si="10"/>
        <v>2.2734819858375426E-2</v>
      </c>
      <c r="S57">
        <f t="shared" si="11"/>
        <v>194.44363199999984</v>
      </c>
      <c r="T57">
        <f t="shared" si="12"/>
        <v>34.019928462337511</v>
      </c>
      <c r="U57">
        <f t="shared" si="13"/>
        <v>33.323914285714288</v>
      </c>
      <c r="V57">
        <f t="shared" si="14"/>
        <v>5.1447873098607708</v>
      </c>
      <c r="W57">
        <f t="shared" si="15"/>
        <v>68.075896819973721</v>
      </c>
      <c r="X57">
        <f t="shared" si="16"/>
        <v>3.4375614213561603</v>
      </c>
      <c r="Y57">
        <f t="shared" si="17"/>
        <v>5.0496013742525783</v>
      </c>
      <c r="Z57">
        <f t="shared" si="18"/>
        <v>1.7072258885046105</v>
      </c>
      <c r="AA57">
        <f t="shared" si="19"/>
        <v>-28.215421559110425</v>
      </c>
      <c r="AB57">
        <f t="shared" si="20"/>
        <v>-49.657108614979258</v>
      </c>
      <c r="AC57">
        <f t="shared" si="21"/>
        <v>-4.1147211786433289</v>
      </c>
      <c r="AD57">
        <f t="shared" si="22"/>
        <v>112.45638064726685</v>
      </c>
      <c r="AE57">
        <f t="shared" si="23"/>
        <v>10.261467231454045</v>
      </c>
      <c r="AF57">
        <f t="shared" si="24"/>
        <v>0.63471687413484668</v>
      </c>
      <c r="AG57">
        <f t="shared" si="25"/>
        <v>1.0650023637048056</v>
      </c>
      <c r="AH57">
        <v>279.86398876199797</v>
      </c>
      <c r="AI57">
        <v>271.99907878787872</v>
      </c>
      <c r="AJ57">
        <v>1.710646623025383</v>
      </c>
      <c r="AK57">
        <v>65.522608213015317</v>
      </c>
      <c r="AL57">
        <f t="shared" si="26"/>
        <v>0.6398054775308486</v>
      </c>
      <c r="AM57">
        <v>33.383488304575607</v>
      </c>
      <c r="AN57">
        <v>33.95321118881121</v>
      </c>
      <c r="AO57">
        <v>8.1248225215396224E-5</v>
      </c>
      <c r="AP57">
        <v>88.368658209003257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47352.04798667338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1009.5407999999993</v>
      </c>
      <c r="BI57">
        <f t="shared" si="33"/>
        <v>1.0650023637048056</v>
      </c>
      <c r="BJ57" t="e">
        <f t="shared" si="34"/>
        <v>#DIV/0!</v>
      </c>
      <c r="BK57">
        <f t="shared" si="35"/>
        <v>1.0549374167986142E-3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1200.034285714285</v>
      </c>
      <c r="CQ57">
        <f t="shared" si="47"/>
        <v>1009.5407999999993</v>
      </c>
      <c r="CR57">
        <f t="shared" si="48"/>
        <v>0.84125996400102843</v>
      </c>
      <c r="CS57">
        <f t="shared" si="49"/>
        <v>0.16203173052198505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1658160797.0999999</v>
      </c>
      <c r="CZ57">
        <v>260.286</v>
      </c>
      <c r="DA57">
        <v>269.90428571428572</v>
      </c>
      <c r="DB57">
        <v>33.950314285714292</v>
      </c>
      <c r="DC57">
        <v>33.384685714285709</v>
      </c>
      <c r="DD57">
        <v>261.69571428571419</v>
      </c>
      <c r="DE57">
        <v>33.471514285714292</v>
      </c>
      <c r="DF57">
        <v>650.42828571428561</v>
      </c>
      <c r="DG57">
        <v>101.1528571428571</v>
      </c>
      <c r="DH57">
        <v>9.9855642857142865E-2</v>
      </c>
      <c r="DI57">
        <v>32.991171428571427</v>
      </c>
      <c r="DJ57">
        <v>999.89999999999986</v>
      </c>
      <c r="DK57">
        <v>33.323914285714288</v>
      </c>
      <c r="DL57">
        <v>0</v>
      </c>
      <c r="DM57">
        <v>0</v>
      </c>
      <c r="DN57">
        <v>9003.2128571428584</v>
      </c>
      <c r="DO57">
        <v>0</v>
      </c>
      <c r="DP57">
        <v>423.21057142857143</v>
      </c>
      <c r="DQ57">
        <v>-9.6183771428571418</v>
      </c>
      <c r="DR57">
        <v>269.4331428571428</v>
      </c>
      <c r="DS57">
        <v>279.2261428571428</v>
      </c>
      <c r="DT57">
        <v>0.5656444285714286</v>
      </c>
      <c r="DU57">
        <v>269.90428571428572</v>
      </c>
      <c r="DV57">
        <v>33.384685714285709</v>
      </c>
      <c r="DW57">
        <v>3.4341728571428569</v>
      </c>
      <c r="DX57">
        <v>3.3769585714285708</v>
      </c>
      <c r="DY57">
        <v>26.29777142857143</v>
      </c>
      <c r="DZ57">
        <v>26.013500000000001</v>
      </c>
      <c r="EA57">
        <v>1200.034285714285</v>
      </c>
      <c r="EB57">
        <v>0.95800014285714286</v>
      </c>
      <c r="EC57">
        <v>4.1999757142857141E-2</v>
      </c>
      <c r="ED57">
        <v>0</v>
      </c>
      <c r="EE57">
        <v>2.5682142857142858</v>
      </c>
      <c r="EF57">
        <v>0</v>
      </c>
      <c r="EG57">
        <v>13328.971428571431</v>
      </c>
      <c r="EH57">
        <v>9555.2500000000018</v>
      </c>
      <c r="EI57">
        <v>46.285428571428582</v>
      </c>
      <c r="EJ57">
        <v>48.75</v>
      </c>
      <c r="EK57">
        <v>47.686999999999998</v>
      </c>
      <c r="EL57">
        <v>47</v>
      </c>
      <c r="EM57">
        <v>46.125</v>
      </c>
      <c r="EN57">
        <v>1149.6342857142861</v>
      </c>
      <c r="EO57">
        <v>50.399999999999991</v>
      </c>
      <c r="EP57">
        <v>0</v>
      </c>
      <c r="EQ57">
        <v>603306.10000014305</v>
      </c>
      <c r="ER57">
        <v>0</v>
      </c>
      <c r="ES57">
        <v>2.534796</v>
      </c>
      <c r="ET57">
        <v>-1.5069234839239269E-2</v>
      </c>
      <c r="EU57">
        <v>2004.507688591118</v>
      </c>
      <c r="EV57">
        <v>13203.56</v>
      </c>
      <c r="EW57">
        <v>15</v>
      </c>
      <c r="EX57">
        <v>1658156104.5999999</v>
      </c>
      <c r="EY57" t="s">
        <v>415</v>
      </c>
      <c r="EZ57">
        <v>1658156096.5999999</v>
      </c>
      <c r="FA57">
        <v>1658156104.5999999</v>
      </c>
      <c r="FB57">
        <v>10</v>
      </c>
      <c r="FC57">
        <v>0.26800000000000002</v>
      </c>
      <c r="FD57">
        <v>-6.0999999999999999E-2</v>
      </c>
      <c r="FE57">
        <v>-1.5860000000000001</v>
      </c>
      <c r="FF57">
        <v>0.35799999999999998</v>
      </c>
      <c r="FG57">
        <v>415</v>
      </c>
      <c r="FH57">
        <v>30</v>
      </c>
      <c r="FI57">
        <v>0.28000000000000003</v>
      </c>
      <c r="FJ57">
        <v>0.05</v>
      </c>
      <c r="FK57">
        <v>-9.4982880487804877</v>
      </c>
      <c r="FL57">
        <v>-0.77974369337978677</v>
      </c>
      <c r="FM57">
        <v>9.3368923048917585E-2</v>
      </c>
      <c r="FN57">
        <v>0</v>
      </c>
      <c r="FO57">
        <v>2.5616117647058831</v>
      </c>
      <c r="FP57">
        <v>-8.9888469574552959E-2</v>
      </c>
      <c r="FQ57">
        <v>0.17778761910957269</v>
      </c>
      <c r="FR57">
        <v>1</v>
      </c>
      <c r="FS57">
        <v>0.56981034146341458</v>
      </c>
      <c r="FT57">
        <v>-4.1306445993030148E-2</v>
      </c>
      <c r="FU57">
        <v>4.4421960324505889E-3</v>
      </c>
      <c r="FV57">
        <v>1</v>
      </c>
      <c r="FW57">
        <v>2</v>
      </c>
      <c r="FX57">
        <v>3</v>
      </c>
      <c r="FY57" t="s">
        <v>424</v>
      </c>
      <c r="FZ57">
        <v>3.3697400000000002</v>
      </c>
      <c r="GA57">
        <v>2.8935900000000001</v>
      </c>
      <c r="GB57">
        <v>6.7854499999999998E-2</v>
      </c>
      <c r="GC57">
        <v>7.0839700000000005E-2</v>
      </c>
      <c r="GD57">
        <v>0.14047000000000001</v>
      </c>
      <c r="GE57">
        <v>0.14174800000000001</v>
      </c>
      <c r="GF57">
        <v>32234.6</v>
      </c>
      <c r="GG57">
        <v>27941.4</v>
      </c>
      <c r="GH57">
        <v>30903.8</v>
      </c>
      <c r="GI57">
        <v>28023.599999999999</v>
      </c>
      <c r="GJ57">
        <v>34991.699999999997</v>
      </c>
      <c r="GK57">
        <v>33936.5</v>
      </c>
      <c r="GL57">
        <v>40283.1</v>
      </c>
      <c r="GM57">
        <v>39063.1</v>
      </c>
      <c r="GN57">
        <v>2.3452199999999999</v>
      </c>
      <c r="GO57">
        <v>1.52213</v>
      </c>
      <c r="GP57">
        <v>0</v>
      </c>
      <c r="GQ57">
        <v>9.7207699999999994E-2</v>
      </c>
      <c r="GR57">
        <v>999.9</v>
      </c>
      <c r="GS57">
        <v>31.752600000000001</v>
      </c>
      <c r="GT57">
        <v>45.6</v>
      </c>
      <c r="GU57">
        <v>45.4</v>
      </c>
      <c r="GV57">
        <v>44.355200000000004</v>
      </c>
      <c r="GW57">
        <v>50.608199999999997</v>
      </c>
      <c r="GX57">
        <v>45.232399999999998</v>
      </c>
      <c r="GY57">
        <v>1</v>
      </c>
      <c r="GZ57">
        <v>0.58582299999999998</v>
      </c>
      <c r="HA57">
        <v>1.14944</v>
      </c>
      <c r="HB57">
        <v>20.208500000000001</v>
      </c>
      <c r="HC57">
        <v>5.2130999999999998</v>
      </c>
      <c r="HD57">
        <v>11.974</v>
      </c>
      <c r="HE57">
        <v>4.9910500000000004</v>
      </c>
      <c r="HF57">
        <v>3.2925</v>
      </c>
      <c r="HG57">
        <v>8054.7</v>
      </c>
      <c r="HH57">
        <v>9999</v>
      </c>
      <c r="HI57">
        <v>9999</v>
      </c>
      <c r="HJ57">
        <v>924.5</v>
      </c>
      <c r="HK57">
        <v>4.9713700000000003</v>
      </c>
      <c r="HL57">
        <v>1.87469</v>
      </c>
      <c r="HM57">
        <v>1.8710199999999999</v>
      </c>
      <c r="HN57">
        <v>1.8707499999999999</v>
      </c>
      <c r="HO57">
        <v>1.8751500000000001</v>
      </c>
      <c r="HP57">
        <v>1.87195</v>
      </c>
      <c r="HQ57">
        <v>1.86737</v>
      </c>
      <c r="HR57">
        <v>1.8783399999999999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-1.413</v>
      </c>
      <c r="IG57">
        <v>0.47889999999999999</v>
      </c>
      <c r="IH57">
        <v>-1.2815022455172891</v>
      </c>
      <c r="II57">
        <v>1.7196870422270779E-5</v>
      </c>
      <c r="IJ57">
        <v>-2.1741833173098589E-6</v>
      </c>
      <c r="IK57">
        <v>9.0595066644434051E-10</v>
      </c>
      <c r="IL57">
        <v>-0.15711915281894159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78.400000000000006</v>
      </c>
      <c r="IU57">
        <v>78.2</v>
      </c>
      <c r="IV57">
        <v>0.773926</v>
      </c>
      <c r="IW57">
        <v>2.6464799999999999</v>
      </c>
      <c r="IX57">
        <v>1.49902</v>
      </c>
      <c r="IY57">
        <v>2.2802699999999998</v>
      </c>
      <c r="IZ57">
        <v>1.69678</v>
      </c>
      <c r="JA57">
        <v>2.2924799999999999</v>
      </c>
      <c r="JB57">
        <v>48.856900000000003</v>
      </c>
      <c r="JC57">
        <v>12.8011</v>
      </c>
      <c r="JD57">
        <v>18</v>
      </c>
      <c r="JE57">
        <v>717.28700000000003</v>
      </c>
      <c r="JF57">
        <v>261.13099999999997</v>
      </c>
      <c r="JG57">
        <v>29.9985</v>
      </c>
      <c r="JH57">
        <v>34.926000000000002</v>
      </c>
      <c r="JI57">
        <v>29.9998</v>
      </c>
      <c r="JJ57">
        <v>34.797899999999998</v>
      </c>
      <c r="JK57">
        <v>34.799500000000002</v>
      </c>
      <c r="JL57">
        <v>15.5145</v>
      </c>
      <c r="JM57">
        <v>27.029499999999999</v>
      </c>
      <c r="JN57">
        <v>0.70880200000000004</v>
      </c>
      <c r="JO57">
        <v>30</v>
      </c>
      <c r="JP57">
        <v>284.2</v>
      </c>
      <c r="JQ57">
        <v>33.302300000000002</v>
      </c>
      <c r="JR57">
        <v>98.483400000000003</v>
      </c>
      <c r="JS57">
        <v>98.376599999999996</v>
      </c>
    </row>
    <row r="58" spans="1:279" x14ac:dyDescent="0.2">
      <c r="A58">
        <v>43</v>
      </c>
      <c r="B58">
        <v>1658160803.0999999</v>
      </c>
      <c r="C58">
        <v>168</v>
      </c>
      <c r="D58" t="s">
        <v>504</v>
      </c>
      <c r="E58" t="s">
        <v>505</v>
      </c>
      <c r="F58">
        <v>4</v>
      </c>
      <c r="G58">
        <v>1658160800.7874999</v>
      </c>
      <c r="H58">
        <f t="shared" si="0"/>
        <v>6.4447232744280116E-4</v>
      </c>
      <c r="I58">
        <f t="shared" si="1"/>
        <v>0.64447232744280114</v>
      </c>
      <c r="J58">
        <f t="shared" si="2"/>
        <v>1.0083700807586375</v>
      </c>
      <c r="K58">
        <f t="shared" si="3"/>
        <v>266.43599999999998</v>
      </c>
      <c r="L58">
        <f t="shared" si="4"/>
        <v>215.5735568649697</v>
      </c>
      <c r="M58">
        <f t="shared" si="5"/>
        <v>21.826977201513124</v>
      </c>
      <c r="N58">
        <f t="shared" si="6"/>
        <v>26.976836037942448</v>
      </c>
      <c r="O58">
        <f t="shared" si="7"/>
        <v>3.6838340325601383E-2</v>
      </c>
      <c r="P58">
        <f t="shared" si="8"/>
        <v>2.7677888780295659</v>
      </c>
      <c r="Q58">
        <f t="shared" si="9"/>
        <v>3.6568105334284652E-2</v>
      </c>
      <c r="R58">
        <f t="shared" si="10"/>
        <v>2.2879179990439626E-2</v>
      </c>
      <c r="S58">
        <f t="shared" si="11"/>
        <v>194.43955649999995</v>
      </c>
      <c r="T58">
        <f t="shared" si="12"/>
        <v>34.022811089606741</v>
      </c>
      <c r="U58">
        <f t="shared" si="13"/>
        <v>33.331987499999997</v>
      </c>
      <c r="V58">
        <f t="shared" si="14"/>
        <v>5.1471160321845781</v>
      </c>
      <c r="W58">
        <f t="shared" si="15"/>
        <v>68.075738714068962</v>
      </c>
      <c r="X58">
        <f t="shared" si="16"/>
        <v>3.4383389269104963</v>
      </c>
      <c r="Y58">
        <f t="shared" si="17"/>
        <v>5.0507552203761952</v>
      </c>
      <c r="Z58">
        <f t="shared" si="18"/>
        <v>1.7087771052740819</v>
      </c>
      <c r="AA58">
        <f t="shared" si="19"/>
        <v>-28.42122964022753</v>
      </c>
      <c r="AB58">
        <f t="shared" si="20"/>
        <v>-50.248836196916365</v>
      </c>
      <c r="AC58">
        <f t="shared" si="21"/>
        <v>-4.1645214919651012</v>
      </c>
      <c r="AD58">
        <f t="shared" si="22"/>
        <v>111.60496917089097</v>
      </c>
      <c r="AE58">
        <f t="shared" si="23"/>
        <v>10.311579326406722</v>
      </c>
      <c r="AF58">
        <f t="shared" si="24"/>
        <v>0.63773617518830827</v>
      </c>
      <c r="AG58">
        <f t="shared" si="25"/>
        <v>1.0083700807586375</v>
      </c>
      <c r="AH58">
        <v>286.81904273428239</v>
      </c>
      <c r="AI58">
        <v>278.93712727272731</v>
      </c>
      <c r="AJ58">
        <v>1.7283712298708349</v>
      </c>
      <c r="AK58">
        <v>65.522608213015317</v>
      </c>
      <c r="AL58">
        <f t="shared" si="26"/>
        <v>0.64447232744280114</v>
      </c>
      <c r="AM58">
        <v>33.389690397842372</v>
      </c>
      <c r="AN58">
        <v>33.963606293706313</v>
      </c>
      <c r="AO58">
        <v>7.8116852808753759E-5</v>
      </c>
      <c r="AP58">
        <v>88.368658209003257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47341.884895448115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1009.5193499999998</v>
      </c>
      <c r="BI58">
        <f t="shared" si="33"/>
        <v>1.0083700807586375</v>
      </c>
      <c r="BJ58" t="e">
        <f t="shared" si="34"/>
        <v>#DIV/0!</v>
      </c>
      <c r="BK58">
        <f t="shared" si="35"/>
        <v>9.988615678923219E-4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1200.00875</v>
      </c>
      <c r="CQ58">
        <f t="shared" si="47"/>
        <v>1009.5193499999998</v>
      </c>
      <c r="CR58">
        <f t="shared" si="48"/>
        <v>0.84125999081256686</v>
      </c>
      <c r="CS58">
        <f t="shared" si="49"/>
        <v>0.16203178226825427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1658160800.7874999</v>
      </c>
      <c r="CZ58">
        <v>266.43599999999998</v>
      </c>
      <c r="DA58">
        <v>276.10525000000001</v>
      </c>
      <c r="DB58">
        <v>33.958662500000003</v>
      </c>
      <c r="DC58">
        <v>33.390324999999997</v>
      </c>
      <c r="DD58">
        <v>267.85162500000001</v>
      </c>
      <c r="DE58">
        <v>33.479587500000001</v>
      </c>
      <c r="DF58">
        <v>650.40174999999999</v>
      </c>
      <c r="DG58">
        <v>101.15075</v>
      </c>
      <c r="DH58">
        <v>9.9967012500000008E-2</v>
      </c>
      <c r="DI58">
        <v>32.995237500000002</v>
      </c>
      <c r="DJ58">
        <v>999.9</v>
      </c>
      <c r="DK58">
        <v>33.331987499999997</v>
      </c>
      <c r="DL58">
        <v>0</v>
      </c>
      <c r="DM58">
        <v>0</v>
      </c>
      <c r="DN58">
        <v>9001.5625</v>
      </c>
      <c r="DO58">
        <v>0</v>
      </c>
      <c r="DP58">
        <v>419.31312500000001</v>
      </c>
      <c r="DQ58">
        <v>-9.6691112500000003</v>
      </c>
      <c r="DR58">
        <v>275.801875</v>
      </c>
      <c r="DS58">
        <v>285.64274999999998</v>
      </c>
      <c r="DT58">
        <v>0.56833250000000002</v>
      </c>
      <c r="DU58">
        <v>276.10525000000001</v>
      </c>
      <c r="DV58">
        <v>33.390324999999997</v>
      </c>
      <c r="DW58">
        <v>3.4349474999999998</v>
      </c>
      <c r="DX58">
        <v>3.3774612500000001</v>
      </c>
      <c r="DY58">
        <v>26.3015875</v>
      </c>
      <c r="DZ58">
        <v>26.016024999999999</v>
      </c>
      <c r="EA58">
        <v>1200.00875</v>
      </c>
      <c r="EB58">
        <v>0.95799925000000008</v>
      </c>
      <c r="EC58">
        <v>4.2000712500000002E-2</v>
      </c>
      <c r="ED58">
        <v>0</v>
      </c>
      <c r="EE58">
        <v>2.6039249999999998</v>
      </c>
      <c r="EF58">
        <v>0</v>
      </c>
      <c r="EG58">
        <v>13354.75</v>
      </c>
      <c r="EH58">
        <v>9555.0400000000009</v>
      </c>
      <c r="EI58">
        <v>46.28875</v>
      </c>
      <c r="EJ58">
        <v>48.75</v>
      </c>
      <c r="EK58">
        <v>47.718499999999999</v>
      </c>
      <c r="EL58">
        <v>47.007750000000001</v>
      </c>
      <c r="EM58">
        <v>46.125</v>
      </c>
      <c r="EN58">
        <v>1149.6087500000001</v>
      </c>
      <c r="EO58">
        <v>50.4</v>
      </c>
      <c r="EP58">
        <v>0</v>
      </c>
      <c r="EQ58">
        <v>603310.29999995232</v>
      </c>
      <c r="ER58">
        <v>0</v>
      </c>
      <c r="ES58">
        <v>2.5452076923076921</v>
      </c>
      <c r="ET58">
        <v>-0.58170256000848131</v>
      </c>
      <c r="EU58">
        <v>644.85812170852989</v>
      </c>
      <c r="EV58">
        <v>13307.61153846154</v>
      </c>
      <c r="EW58">
        <v>15</v>
      </c>
      <c r="EX58">
        <v>1658156104.5999999</v>
      </c>
      <c r="EY58" t="s">
        <v>415</v>
      </c>
      <c r="EZ58">
        <v>1658156096.5999999</v>
      </c>
      <c r="FA58">
        <v>1658156104.5999999</v>
      </c>
      <c r="FB58">
        <v>10</v>
      </c>
      <c r="FC58">
        <v>0.26800000000000002</v>
      </c>
      <c r="FD58">
        <v>-6.0999999999999999E-2</v>
      </c>
      <c r="FE58">
        <v>-1.5860000000000001</v>
      </c>
      <c r="FF58">
        <v>0.35799999999999998</v>
      </c>
      <c r="FG58">
        <v>415</v>
      </c>
      <c r="FH58">
        <v>30</v>
      </c>
      <c r="FI58">
        <v>0.28000000000000003</v>
      </c>
      <c r="FJ58">
        <v>0.05</v>
      </c>
      <c r="FK58">
        <v>-9.5453258536585377</v>
      </c>
      <c r="FL58">
        <v>-0.92037344947736</v>
      </c>
      <c r="FM58">
        <v>0.10334699372539161</v>
      </c>
      <c r="FN58">
        <v>0</v>
      </c>
      <c r="FO58">
        <v>2.565929411764706</v>
      </c>
      <c r="FP58">
        <v>-0.14838502851765301</v>
      </c>
      <c r="FQ58">
        <v>0.18113200017636111</v>
      </c>
      <c r="FR58">
        <v>1</v>
      </c>
      <c r="FS58">
        <v>0.56789019512195127</v>
      </c>
      <c r="FT58">
        <v>-1.610069686411118E-2</v>
      </c>
      <c r="FU58">
        <v>2.3798164637113912E-3</v>
      </c>
      <c r="FV58">
        <v>1</v>
      </c>
      <c r="FW58">
        <v>2</v>
      </c>
      <c r="FX58">
        <v>3</v>
      </c>
      <c r="FY58" t="s">
        <v>424</v>
      </c>
      <c r="FZ58">
        <v>3.37039</v>
      </c>
      <c r="GA58">
        <v>2.8937200000000001</v>
      </c>
      <c r="GB58">
        <v>6.9302900000000001E-2</v>
      </c>
      <c r="GC58">
        <v>7.2302199999999997E-2</v>
      </c>
      <c r="GD58">
        <v>0.14049300000000001</v>
      </c>
      <c r="GE58">
        <v>0.141763</v>
      </c>
      <c r="GF58">
        <v>32184.799999999999</v>
      </c>
      <c r="GG58">
        <v>27897.200000000001</v>
      </c>
      <c r="GH58">
        <v>30904.2</v>
      </c>
      <c r="GI58">
        <v>28023.4</v>
      </c>
      <c r="GJ58">
        <v>34990.9</v>
      </c>
      <c r="GK58">
        <v>33935.4</v>
      </c>
      <c r="GL58">
        <v>40283.300000000003</v>
      </c>
      <c r="GM58">
        <v>39062.6</v>
      </c>
      <c r="GN58">
        <v>2.3454000000000002</v>
      </c>
      <c r="GO58">
        <v>1.5218499999999999</v>
      </c>
      <c r="GP58">
        <v>0</v>
      </c>
      <c r="GQ58">
        <v>9.7580299999999995E-2</v>
      </c>
      <c r="GR58">
        <v>999.9</v>
      </c>
      <c r="GS58">
        <v>31.748999999999999</v>
      </c>
      <c r="GT58">
        <v>45.6</v>
      </c>
      <c r="GU58">
        <v>45.5</v>
      </c>
      <c r="GV58">
        <v>44.585599999999999</v>
      </c>
      <c r="GW58">
        <v>50.488199999999999</v>
      </c>
      <c r="GX58">
        <v>44.4191</v>
      </c>
      <c r="GY58">
        <v>1</v>
      </c>
      <c r="GZ58">
        <v>0.58540099999999995</v>
      </c>
      <c r="HA58">
        <v>1.1433199999999999</v>
      </c>
      <c r="HB58">
        <v>20.206299999999999</v>
      </c>
      <c r="HC58">
        <v>5.2140000000000004</v>
      </c>
      <c r="HD58">
        <v>11.974</v>
      </c>
      <c r="HE58">
        <v>4.9911000000000003</v>
      </c>
      <c r="HF58">
        <v>3.2925</v>
      </c>
      <c r="HG58">
        <v>8054.9</v>
      </c>
      <c r="HH58">
        <v>9999</v>
      </c>
      <c r="HI58">
        <v>9999</v>
      </c>
      <c r="HJ58">
        <v>924.6</v>
      </c>
      <c r="HK58">
        <v>4.9713900000000004</v>
      </c>
      <c r="HL58">
        <v>1.87469</v>
      </c>
      <c r="HM58">
        <v>1.87103</v>
      </c>
      <c r="HN58">
        <v>1.87077</v>
      </c>
      <c r="HO58">
        <v>1.8751500000000001</v>
      </c>
      <c r="HP58">
        <v>1.87195</v>
      </c>
      <c r="HQ58">
        <v>1.86737</v>
      </c>
      <c r="HR58">
        <v>1.87835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-1.419</v>
      </c>
      <c r="IG58">
        <v>0.4793</v>
      </c>
      <c r="IH58">
        <v>-1.2815022455172891</v>
      </c>
      <c r="II58">
        <v>1.7196870422270779E-5</v>
      </c>
      <c r="IJ58">
        <v>-2.1741833173098589E-6</v>
      </c>
      <c r="IK58">
        <v>9.0595066644434051E-10</v>
      </c>
      <c r="IL58">
        <v>-0.15711915281894159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78.400000000000006</v>
      </c>
      <c r="IU58">
        <v>78.3</v>
      </c>
      <c r="IV58">
        <v>0.788574</v>
      </c>
      <c r="IW58">
        <v>2.63428</v>
      </c>
      <c r="IX58">
        <v>1.49902</v>
      </c>
      <c r="IY58">
        <v>2.2814899999999998</v>
      </c>
      <c r="IZ58">
        <v>1.69678</v>
      </c>
      <c r="JA58">
        <v>2.4243199999999998</v>
      </c>
      <c r="JB58">
        <v>48.856900000000003</v>
      </c>
      <c r="JC58">
        <v>15.970800000000001</v>
      </c>
      <c r="JD58">
        <v>18</v>
      </c>
      <c r="JE58">
        <v>717.39599999999996</v>
      </c>
      <c r="JF58">
        <v>260.98899999999998</v>
      </c>
      <c r="JG58">
        <v>29.9984</v>
      </c>
      <c r="JH58">
        <v>34.922800000000002</v>
      </c>
      <c r="JI58">
        <v>29.999700000000001</v>
      </c>
      <c r="JJ58">
        <v>34.794800000000002</v>
      </c>
      <c r="JK58">
        <v>34.795499999999997</v>
      </c>
      <c r="JL58">
        <v>15.8041</v>
      </c>
      <c r="JM58">
        <v>27.029499999999999</v>
      </c>
      <c r="JN58">
        <v>0.70880200000000004</v>
      </c>
      <c r="JO58">
        <v>30</v>
      </c>
      <c r="JP58">
        <v>290.87900000000002</v>
      </c>
      <c r="JQ58">
        <v>33.2883</v>
      </c>
      <c r="JR58">
        <v>98.484099999999998</v>
      </c>
      <c r="JS58">
        <v>98.375500000000002</v>
      </c>
    </row>
    <row r="59" spans="1:279" x14ac:dyDescent="0.2">
      <c r="A59">
        <v>44</v>
      </c>
      <c r="B59">
        <v>1658160807.0999999</v>
      </c>
      <c r="C59">
        <v>172</v>
      </c>
      <c r="D59" t="s">
        <v>506</v>
      </c>
      <c r="E59" t="s">
        <v>507</v>
      </c>
      <c r="F59">
        <v>4</v>
      </c>
      <c r="G59">
        <v>1658160805.0999999</v>
      </c>
      <c r="H59">
        <f t="shared" si="0"/>
        <v>6.4667237383396795E-4</v>
      </c>
      <c r="I59">
        <f t="shared" si="1"/>
        <v>0.64667237383396792</v>
      </c>
      <c r="J59">
        <f t="shared" si="2"/>
        <v>1.0909698490355433</v>
      </c>
      <c r="K59">
        <f t="shared" si="3"/>
        <v>273.62471428571428</v>
      </c>
      <c r="L59">
        <f t="shared" si="4"/>
        <v>219.23089105990707</v>
      </c>
      <c r="M59">
        <f t="shared" si="5"/>
        <v>22.197258005602272</v>
      </c>
      <c r="N59">
        <f t="shared" si="6"/>
        <v>27.704664932687336</v>
      </c>
      <c r="O59">
        <f t="shared" si="7"/>
        <v>3.7012547249652999E-2</v>
      </c>
      <c r="P59">
        <f t="shared" si="8"/>
        <v>2.7656420137004547</v>
      </c>
      <c r="Q59">
        <f t="shared" si="9"/>
        <v>3.6739550499244954E-2</v>
      </c>
      <c r="R59">
        <f t="shared" si="10"/>
        <v>2.2986578751379959E-2</v>
      </c>
      <c r="S59">
        <f t="shared" si="11"/>
        <v>194.44661614285721</v>
      </c>
      <c r="T59">
        <f t="shared" si="12"/>
        <v>34.030661403448548</v>
      </c>
      <c r="U59">
        <f t="shared" si="13"/>
        <v>33.327928571428579</v>
      </c>
      <c r="V59">
        <f t="shared" si="14"/>
        <v>5.1459451178064235</v>
      </c>
      <c r="W59">
        <f t="shared" si="15"/>
        <v>68.066125152330486</v>
      </c>
      <c r="X59">
        <f t="shared" si="16"/>
        <v>3.4393365977425292</v>
      </c>
      <c r="Y59">
        <f t="shared" si="17"/>
        <v>5.0529343194509311</v>
      </c>
      <c r="Z59">
        <f t="shared" si="18"/>
        <v>1.7066085200638943</v>
      </c>
      <c r="AA59">
        <f t="shared" si="19"/>
        <v>-28.518251686077985</v>
      </c>
      <c r="AB59">
        <f t="shared" si="20"/>
        <v>-48.46004999731332</v>
      </c>
      <c r="AC59">
        <f t="shared" si="21"/>
        <v>-4.0194593663342104</v>
      </c>
      <c r="AD59">
        <f t="shared" si="22"/>
        <v>113.4488550931317</v>
      </c>
      <c r="AE59">
        <f t="shared" si="23"/>
        <v>10.403288612134014</v>
      </c>
      <c r="AF59">
        <f t="shared" si="24"/>
        <v>0.64380818032639864</v>
      </c>
      <c r="AG59">
        <f t="shared" si="25"/>
        <v>1.0909698490355433</v>
      </c>
      <c r="AH59">
        <v>293.8176056482082</v>
      </c>
      <c r="AI59">
        <v>285.84383636363623</v>
      </c>
      <c r="AJ59">
        <v>1.7316198013555459</v>
      </c>
      <c r="AK59">
        <v>65.522608213015317</v>
      </c>
      <c r="AL59">
        <f t="shared" si="26"/>
        <v>0.64667237383396792</v>
      </c>
      <c r="AM59">
        <v>33.395657959652837</v>
      </c>
      <c r="AN59">
        <v>33.971583216783223</v>
      </c>
      <c r="AO59">
        <v>7.0864760662319188E-5</v>
      </c>
      <c r="AP59">
        <v>88.368658209003257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47281.64449946431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1009.5553285714288</v>
      </c>
      <c r="BI59">
        <f t="shared" si="33"/>
        <v>1.0909698490355433</v>
      </c>
      <c r="BJ59" t="e">
        <f t="shared" si="34"/>
        <v>#DIV/0!</v>
      </c>
      <c r="BK59">
        <f t="shared" si="35"/>
        <v>1.0806439411095181E-3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1200.0514285714289</v>
      </c>
      <c r="CQ59">
        <f t="shared" si="47"/>
        <v>1009.5553285714288</v>
      </c>
      <c r="CR59">
        <f t="shared" si="48"/>
        <v>0.84126005314057972</v>
      </c>
      <c r="CS59">
        <f t="shared" si="49"/>
        <v>0.1620319025613188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1658160805.0999999</v>
      </c>
      <c r="CZ59">
        <v>273.62471428571428</v>
      </c>
      <c r="DA59">
        <v>283.38457142857141</v>
      </c>
      <c r="DB59">
        <v>33.968557142857136</v>
      </c>
      <c r="DC59">
        <v>33.394799999999996</v>
      </c>
      <c r="DD59">
        <v>275.04700000000003</v>
      </c>
      <c r="DE59">
        <v>33.489185714285711</v>
      </c>
      <c r="DF59">
        <v>650.38557142857155</v>
      </c>
      <c r="DG59">
        <v>101.1505714285714</v>
      </c>
      <c r="DH59">
        <v>0.10002285714285709</v>
      </c>
      <c r="DI59">
        <v>33.002914285714283</v>
      </c>
      <c r="DJ59">
        <v>999.89999999999986</v>
      </c>
      <c r="DK59">
        <v>33.327928571428579</v>
      </c>
      <c r="DL59">
        <v>0</v>
      </c>
      <c r="DM59">
        <v>0</v>
      </c>
      <c r="DN59">
        <v>8990.1785714285706</v>
      </c>
      <c r="DO59">
        <v>0</v>
      </c>
      <c r="DP59">
        <v>414.91457142857138</v>
      </c>
      <c r="DQ59">
        <v>-9.76004</v>
      </c>
      <c r="DR59">
        <v>283.24599999999998</v>
      </c>
      <c r="DS59">
        <v>293.17500000000001</v>
      </c>
      <c r="DT59">
        <v>0.57375600000000004</v>
      </c>
      <c r="DU59">
        <v>283.38457142857141</v>
      </c>
      <c r="DV59">
        <v>33.394799999999996</v>
      </c>
      <c r="DW59">
        <v>3.43594</v>
      </c>
      <c r="DX59">
        <v>3.377904285714286</v>
      </c>
      <c r="DY59">
        <v>26.30648571428571</v>
      </c>
      <c r="DZ59">
        <v>26.018257142857141</v>
      </c>
      <c r="EA59">
        <v>1200.0514285714289</v>
      </c>
      <c r="EB59">
        <v>0.95799728571428566</v>
      </c>
      <c r="EC59">
        <v>4.2002814285714278E-2</v>
      </c>
      <c r="ED59">
        <v>0</v>
      </c>
      <c r="EE59">
        <v>2.566671428571428</v>
      </c>
      <c r="EF59">
        <v>0</v>
      </c>
      <c r="EG59">
        <v>13192.2</v>
      </c>
      <c r="EH59">
        <v>9555.3914285714291</v>
      </c>
      <c r="EI59">
        <v>46.285428571428582</v>
      </c>
      <c r="EJ59">
        <v>48.785428571428582</v>
      </c>
      <c r="EK59">
        <v>47.75</v>
      </c>
      <c r="EL59">
        <v>47</v>
      </c>
      <c r="EM59">
        <v>46.125</v>
      </c>
      <c r="EN59">
        <v>1149.6471428571431</v>
      </c>
      <c r="EO59">
        <v>50.404285714285713</v>
      </c>
      <c r="EP59">
        <v>0</v>
      </c>
      <c r="EQ59">
        <v>603313.90000009537</v>
      </c>
      <c r="ER59">
        <v>0</v>
      </c>
      <c r="ES59">
        <v>2.5271730769230771</v>
      </c>
      <c r="ET59">
        <v>1.720684256989367E-2</v>
      </c>
      <c r="EU59">
        <v>-610.38632605931264</v>
      </c>
      <c r="EV59">
        <v>13297.461538461541</v>
      </c>
      <c r="EW59">
        <v>15</v>
      </c>
      <c r="EX59">
        <v>1658156104.5999999</v>
      </c>
      <c r="EY59" t="s">
        <v>415</v>
      </c>
      <c r="EZ59">
        <v>1658156096.5999999</v>
      </c>
      <c r="FA59">
        <v>1658156104.5999999</v>
      </c>
      <c r="FB59">
        <v>10</v>
      </c>
      <c r="FC59">
        <v>0.26800000000000002</v>
      </c>
      <c r="FD59">
        <v>-6.0999999999999999E-2</v>
      </c>
      <c r="FE59">
        <v>-1.5860000000000001</v>
      </c>
      <c r="FF59">
        <v>0.35799999999999998</v>
      </c>
      <c r="FG59">
        <v>415</v>
      </c>
      <c r="FH59">
        <v>30</v>
      </c>
      <c r="FI59">
        <v>0.28000000000000003</v>
      </c>
      <c r="FJ59">
        <v>0.05</v>
      </c>
      <c r="FK59">
        <v>-9.6059875609756116</v>
      </c>
      <c r="FL59">
        <v>-0.92082752613242036</v>
      </c>
      <c r="FM59">
        <v>0.10277915209927679</v>
      </c>
      <c r="FN59">
        <v>0</v>
      </c>
      <c r="FO59">
        <v>2.5405205882352941</v>
      </c>
      <c r="FP59">
        <v>-0.1083957211806493</v>
      </c>
      <c r="FQ59">
        <v>0.1792226856363692</v>
      </c>
      <c r="FR59">
        <v>1</v>
      </c>
      <c r="FS59">
        <v>0.56797500000000001</v>
      </c>
      <c r="FT59">
        <v>8.1724181184675664E-3</v>
      </c>
      <c r="FU59">
        <v>2.382230795069106E-3</v>
      </c>
      <c r="FV59">
        <v>1</v>
      </c>
      <c r="FW59">
        <v>2</v>
      </c>
      <c r="FX59">
        <v>3</v>
      </c>
      <c r="FY59" t="s">
        <v>424</v>
      </c>
      <c r="FZ59">
        <v>3.3698700000000001</v>
      </c>
      <c r="GA59">
        <v>2.89364</v>
      </c>
      <c r="GB59">
        <v>7.0736300000000002E-2</v>
      </c>
      <c r="GC59">
        <v>7.3750499999999997E-2</v>
      </c>
      <c r="GD59">
        <v>0.14051900000000001</v>
      </c>
      <c r="GE59">
        <v>0.14174500000000001</v>
      </c>
      <c r="GF59">
        <v>32134.7</v>
      </c>
      <c r="GG59">
        <v>27854.9</v>
      </c>
      <c r="GH59">
        <v>30903.7</v>
      </c>
      <c r="GI59">
        <v>28024.7</v>
      </c>
      <c r="GJ59">
        <v>34989.300000000003</v>
      </c>
      <c r="GK59">
        <v>33937.800000000003</v>
      </c>
      <c r="GL59">
        <v>40282.6</v>
      </c>
      <c r="GM59">
        <v>39064.400000000001</v>
      </c>
      <c r="GN59">
        <v>2.3452000000000002</v>
      </c>
      <c r="GO59">
        <v>1.5221</v>
      </c>
      <c r="GP59">
        <v>0</v>
      </c>
      <c r="GQ59">
        <v>9.7215200000000002E-2</v>
      </c>
      <c r="GR59">
        <v>999.9</v>
      </c>
      <c r="GS59">
        <v>31.748999999999999</v>
      </c>
      <c r="GT59">
        <v>45.6</v>
      </c>
      <c r="GU59">
        <v>45.4</v>
      </c>
      <c r="GV59">
        <v>44.356699999999996</v>
      </c>
      <c r="GW59">
        <v>50.998199999999997</v>
      </c>
      <c r="GX59">
        <v>44.907899999999998</v>
      </c>
      <c r="GY59">
        <v>1</v>
      </c>
      <c r="GZ59">
        <v>0.58525700000000003</v>
      </c>
      <c r="HA59">
        <v>1.1371899999999999</v>
      </c>
      <c r="HB59">
        <v>20.206299999999999</v>
      </c>
      <c r="HC59">
        <v>5.2130999999999998</v>
      </c>
      <c r="HD59">
        <v>11.974</v>
      </c>
      <c r="HE59">
        <v>4.9909999999999997</v>
      </c>
      <c r="HF59">
        <v>3.2925</v>
      </c>
      <c r="HG59">
        <v>8054.9</v>
      </c>
      <c r="HH59">
        <v>9999</v>
      </c>
      <c r="HI59">
        <v>9999</v>
      </c>
      <c r="HJ59">
        <v>924.6</v>
      </c>
      <c r="HK59">
        <v>4.9714</v>
      </c>
      <c r="HL59">
        <v>1.87469</v>
      </c>
      <c r="HM59">
        <v>1.87103</v>
      </c>
      <c r="HN59">
        <v>1.8708100000000001</v>
      </c>
      <c r="HO59">
        <v>1.8751500000000001</v>
      </c>
      <c r="HP59">
        <v>1.87195</v>
      </c>
      <c r="HQ59">
        <v>1.86737</v>
      </c>
      <c r="HR59">
        <v>1.87836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-1.4259999999999999</v>
      </c>
      <c r="IG59">
        <v>0.47949999999999998</v>
      </c>
      <c r="IH59">
        <v>-1.2815022455172891</v>
      </c>
      <c r="II59">
        <v>1.7196870422270779E-5</v>
      </c>
      <c r="IJ59">
        <v>-2.1741833173098589E-6</v>
      </c>
      <c r="IK59">
        <v>9.0595066644434051E-10</v>
      </c>
      <c r="IL59">
        <v>-0.15711915281894159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78.5</v>
      </c>
      <c r="IU59">
        <v>78.400000000000006</v>
      </c>
      <c r="IV59">
        <v>0.80200199999999999</v>
      </c>
      <c r="IW59">
        <v>2.65015</v>
      </c>
      <c r="IX59">
        <v>1.49902</v>
      </c>
      <c r="IY59">
        <v>2.2802699999999998</v>
      </c>
      <c r="IZ59">
        <v>1.69678</v>
      </c>
      <c r="JA59">
        <v>2.2631800000000002</v>
      </c>
      <c r="JB59">
        <v>48.856900000000003</v>
      </c>
      <c r="JC59">
        <v>15.9358</v>
      </c>
      <c r="JD59">
        <v>18</v>
      </c>
      <c r="JE59">
        <v>717.18399999999997</v>
      </c>
      <c r="JF59">
        <v>261.084</v>
      </c>
      <c r="JG59">
        <v>29.9984</v>
      </c>
      <c r="JH59">
        <v>34.919600000000003</v>
      </c>
      <c r="JI59">
        <v>29.9998</v>
      </c>
      <c r="JJ59">
        <v>34.790799999999997</v>
      </c>
      <c r="JK59">
        <v>34.790799999999997</v>
      </c>
      <c r="JL59">
        <v>16.090299999999999</v>
      </c>
      <c r="JM59">
        <v>27.3079</v>
      </c>
      <c r="JN59">
        <v>0.32935599999999998</v>
      </c>
      <c r="JO59">
        <v>30</v>
      </c>
      <c r="JP59">
        <v>297.55900000000003</v>
      </c>
      <c r="JQ59">
        <v>33.269100000000002</v>
      </c>
      <c r="JR59">
        <v>98.482600000000005</v>
      </c>
      <c r="JS59">
        <v>98.38</v>
      </c>
    </row>
    <row r="60" spans="1:279" x14ac:dyDescent="0.2">
      <c r="A60">
        <v>45</v>
      </c>
      <c r="B60">
        <v>1658160811</v>
      </c>
      <c r="C60">
        <v>175.9000000953674</v>
      </c>
      <c r="D60" t="s">
        <v>508</v>
      </c>
      <c r="E60" t="s">
        <v>509</v>
      </c>
      <c r="F60">
        <v>4</v>
      </c>
      <c r="G60">
        <v>1658160808.7874999</v>
      </c>
      <c r="H60">
        <f t="shared" si="0"/>
        <v>6.696079779192534E-4</v>
      </c>
      <c r="I60">
        <f t="shared" si="1"/>
        <v>0.66960797791925342</v>
      </c>
      <c r="J60">
        <f t="shared" si="2"/>
        <v>1.1270205401507436</v>
      </c>
      <c r="K60">
        <f t="shared" si="3"/>
        <v>279.78224999999998</v>
      </c>
      <c r="L60">
        <f t="shared" si="4"/>
        <v>225.34110452546915</v>
      </c>
      <c r="M60">
        <f t="shared" si="5"/>
        <v>22.815692387113319</v>
      </c>
      <c r="N60">
        <f t="shared" si="6"/>
        <v>28.327835548764469</v>
      </c>
      <c r="O60">
        <f t="shared" si="7"/>
        <v>3.8343883580789648E-2</v>
      </c>
      <c r="P60">
        <f t="shared" si="8"/>
        <v>2.7667989471224659</v>
      </c>
      <c r="Q60">
        <f t="shared" si="9"/>
        <v>3.8051099634094379E-2</v>
      </c>
      <c r="R60">
        <f t="shared" si="10"/>
        <v>2.380805625717243E-2</v>
      </c>
      <c r="S60">
        <f t="shared" si="11"/>
        <v>194.43596549999995</v>
      </c>
      <c r="T60">
        <f t="shared" si="12"/>
        <v>34.031316140408741</v>
      </c>
      <c r="U60">
        <f t="shared" si="13"/>
        <v>33.327199999999998</v>
      </c>
      <c r="V60">
        <f t="shared" si="14"/>
        <v>5.1457349650102326</v>
      </c>
      <c r="W60">
        <f t="shared" si="15"/>
        <v>68.041621870672586</v>
      </c>
      <c r="X60">
        <f t="shared" si="16"/>
        <v>3.4395254651291673</v>
      </c>
      <c r="Y60">
        <f t="shared" si="17"/>
        <v>5.0550315682755311</v>
      </c>
      <c r="Z60">
        <f t="shared" si="18"/>
        <v>1.7062094998810653</v>
      </c>
      <c r="AA60">
        <f t="shared" si="19"/>
        <v>-29.529711826239076</v>
      </c>
      <c r="AB60">
        <f t="shared" si="20"/>
        <v>-47.26996538692925</v>
      </c>
      <c r="AC60">
        <f t="shared" si="21"/>
        <v>-3.9192375731345517</v>
      </c>
      <c r="AD60">
        <f t="shared" si="22"/>
        <v>113.71705071369709</v>
      </c>
      <c r="AE60">
        <f t="shared" si="23"/>
        <v>10.437563784116731</v>
      </c>
      <c r="AF60">
        <f t="shared" si="24"/>
        <v>0.68124409342735115</v>
      </c>
      <c r="AG60">
        <f t="shared" si="25"/>
        <v>1.1270205401507436</v>
      </c>
      <c r="AH60">
        <v>300.75937405251631</v>
      </c>
      <c r="AI60">
        <v>292.75616969696961</v>
      </c>
      <c r="AJ60">
        <v>1.7305050229499419</v>
      </c>
      <c r="AK60">
        <v>65.522608213015317</v>
      </c>
      <c r="AL60">
        <f t="shared" si="26"/>
        <v>0.66960797791925342</v>
      </c>
      <c r="AM60">
        <v>33.370185016566822</v>
      </c>
      <c r="AN60">
        <v>33.966555944055948</v>
      </c>
      <c r="AO60">
        <v>6.7046137759151845E-5</v>
      </c>
      <c r="AP60">
        <v>88.368658209003257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47312.31544419298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1009.5004499999998</v>
      </c>
      <c r="BI60">
        <f t="shared" si="33"/>
        <v>1.1270205401507436</v>
      </c>
      <c r="BJ60" t="e">
        <f t="shared" si="34"/>
        <v>#DIV/0!</v>
      </c>
      <c r="BK60">
        <f t="shared" si="35"/>
        <v>1.1164141037785015E-3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1199.9862499999999</v>
      </c>
      <c r="CQ60">
        <f t="shared" si="47"/>
        <v>1009.5004499999998</v>
      </c>
      <c r="CR60">
        <f t="shared" si="48"/>
        <v>0.84126001443766529</v>
      </c>
      <c r="CS60">
        <f t="shared" si="49"/>
        <v>0.16203182786469425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1658160808.7874999</v>
      </c>
      <c r="CZ60">
        <v>279.78224999999998</v>
      </c>
      <c r="DA60">
        <v>289.58674999999999</v>
      </c>
      <c r="DB60">
        <v>33.970762499999999</v>
      </c>
      <c r="DC60">
        <v>33.363662499999997</v>
      </c>
      <c r="DD60">
        <v>281.21075000000002</v>
      </c>
      <c r="DE60">
        <v>33.491312499999999</v>
      </c>
      <c r="DF60">
        <v>650.40525000000002</v>
      </c>
      <c r="DG60">
        <v>101.149625</v>
      </c>
      <c r="DH60">
        <v>9.9955875E-2</v>
      </c>
      <c r="DI60">
        <v>33.010300000000001</v>
      </c>
      <c r="DJ60">
        <v>999.9</v>
      </c>
      <c r="DK60">
        <v>33.327199999999998</v>
      </c>
      <c r="DL60">
        <v>0</v>
      </c>
      <c r="DM60">
        <v>0</v>
      </c>
      <c r="DN60">
        <v>8996.4050000000007</v>
      </c>
      <c r="DO60">
        <v>0</v>
      </c>
      <c r="DP60">
        <v>411.06475</v>
      </c>
      <c r="DQ60">
        <v>-9.8044587500000002</v>
      </c>
      <c r="DR60">
        <v>289.62074999999999</v>
      </c>
      <c r="DS60">
        <v>299.58162499999997</v>
      </c>
      <c r="DT60">
        <v>0.60711387500000003</v>
      </c>
      <c r="DU60">
        <v>289.58674999999999</v>
      </c>
      <c r="DV60">
        <v>33.363662499999997</v>
      </c>
      <c r="DW60">
        <v>3.4361312499999999</v>
      </c>
      <c r="DX60">
        <v>3.3747237499999998</v>
      </c>
      <c r="DY60">
        <v>26.307437499999999</v>
      </c>
      <c r="DZ60">
        <v>26.002324999999999</v>
      </c>
      <c r="EA60">
        <v>1199.9862499999999</v>
      </c>
      <c r="EB60">
        <v>0.95800050000000003</v>
      </c>
      <c r="EC60">
        <v>4.1999374999999999E-2</v>
      </c>
      <c r="ED60">
        <v>0</v>
      </c>
      <c r="EE60">
        <v>2.6361625000000002</v>
      </c>
      <c r="EF60">
        <v>0</v>
      </c>
      <c r="EG60">
        <v>12867.424999999999</v>
      </c>
      <c r="EH60">
        <v>9554.8775000000005</v>
      </c>
      <c r="EI60">
        <v>46.28875</v>
      </c>
      <c r="EJ60">
        <v>48.804250000000003</v>
      </c>
      <c r="EK60">
        <v>47.75</v>
      </c>
      <c r="EL60">
        <v>47</v>
      </c>
      <c r="EM60">
        <v>46.155999999999999</v>
      </c>
      <c r="EN60">
        <v>1149.5862500000001</v>
      </c>
      <c r="EO60">
        <v>50.4</v>
      </c>
      <c r="EP60">
        <v>0</v>
      </c>
      <c r="EQ60">
        <v>603318.10000014305</v>
      </c>
      <c r="ER60">
        <v>0</v>
      </c>
      <c r="ES60">
        <v>2.5465200000000001</v>
      </c>
      <c r="ET60">
        <v>0.47556155119932619</v>
      </c>
      <c r="EU60">
        <v>-2591.4538417923959</v>
      </c>
      <c r="EV60">
        <v>13167.896000000001</v>
      </c>
      <c r="EW60">
        <v>15</v>
      </c>
      <c r="EX60">
        <v>1658156104.5999999</v>
      </c>
      <c r="EY60" t="s">
        <v>415</v>
      </c>
      <c r="EZ60">
        <v>1658156096.5999999</v>
      </c>
      <c r="FA60">
        <v>1658156104.5999999</v>
      </c>
      <c r="FB60">
        <v>10</v>
      </c>
      <c r="FC60">
        <v>0.26800000000000002</v>
      </c>
      <c r="FD60">
        <v>-6.0999999999999999E-2</v>
      </c>
      <c r="FE60">
        <v>-1.5860000000000001</v>
      </c>
      <c r="FF60">
        <v>0.35799999999999998</v>
      </c>
      <c r="FG60">
        <v>415</v>
      </c>
      <c r="FH60">
        <v>30</v>
      </c>
      <c r="FI60">
        <v>0.28000000000000003</v>
      </c>
      <c r="FJ60">
        <v>0.05</v>
      </c>
      <c r="FK60">
        <v>-9.6759131707317074</v>
      </c>
      <c r="FL60">
        <v>-0.70993651567943994</v>
      </c>
      <c r="FM60">
        <v>7.9001958340624553E-2</v>
      </c>
      <c r="FN60">
        <v>0</v>
      </c>
      <c r="FO60">
        <v>2.5381147058823532</v>
      </c>
      <c r="FP60">
        <v>0.1210802172324028</v>
      </c>
      <c r="FQ60">
        <v>0.1968516030091359</v>
      </c>
      <c r="FR60">
        <v>1</v>
      </c>
      <c r="FS60">
        <v>0.57335878048780498</v>
      </c>
      <c r="FT60">
        <v>9.5918132404181067E-2</v>
      </c>
      <c r="FU60">
        <v>1.3321279733280209E-2</v>
      </c>
      <c r="FV60">
        <v>1</v>
      </c>
      <c r="FW60">
        <v>2</v>
      </c>
      <c r="FX60">
        <v>3</v>
      </c>
      <c r="FY60" t="s">
        <v>424</v>
      </c>
      <c r="FZ60">
        <v>3.3703400000000001</v>
      </c>
      <c r="GA60">
        <v>2.8937499999999998</v>
      </c>
      <c r="GB60">
        <v>7.2162500000000004E-2</v>
      </c>
      <c r="GC60">
        <v>7.5196499999999999E-2</v>
      </c>
      <c r="GD60">
        <v>0.14050000000000001</v>
      </c>
      <c r="GE60">
        <v>0.14161199999999999</v>
      </c>
      <c r="GF60">
        <v>32085.4</v>
      </c>
      <c r="GG60">
        <v>27811.5</v>
      </c>
      <c r="GH60">
        <v>30903.7</v>
      </c>
      <c r="GI60">
        <v>28024.7</v>
      </c>
      <c r="GJ60">
        <v>34990.1</v>
      </c>
      <c r="GK60">
        <v>33942.800000000003</v>
      </c>
      <c r="GL60">
        <v>40282.6</v>
      </c>
      <c r="GM60">
        <v>39064.1</v>
      </c>
      <c r="GN60">
        <v>2.3456199999999998</v>
      </c>
      <c r="GO60">
        <v>1.5219800000000001</v>
      </c>
      <c r="GP60">
        <v>0</v>
      </c>
      <c r="GQ60">
        <v>9.7259899999999996E-2</v>
      </c>
      <c r="GR60">
        <v>999.9</v>
      </c>
      <c r="GS60">
        <v>31.751899999999999</v>
      </c>
      <c r="GT60">
        <v>45.6</v>
      </c>
      <c r="GU60">
        <v>45.5</v>
      </c>
      <c r="GV60">
        <v>44.585000000000001</v>
      </c>
      <c r="GW60">
        <v>51.178199999999997</v>
      </c>
      <c r="GX60">
        <v>44.290900000000001</v>
      </c>
      <c r="GY60">
        <v>1</v>
      </c>
      <c r="GZ60">
        <v>0.58487299999999998</v>
      </c>
      <c r="HA60">
        <v>1.1345700000000001</v>
      </c>
      <c r="HB60">
        <v>20.206199999999999</v>
      </c>
      <c r="HC60">
        <v>5.2135499999999997</v>
      </c>
      <c r="HD60">
        <v>11.974</v>
      </c>
      <c r="HE60">
        <v>4.9908000000000001</v>
      </c>
      <c r="HF60">
        <v>3.2924500000000001</v>
      </c>
      <c r="HG60">
        <v>8054.9</v>
      </c>
      <c r="HH60">
        <v>9999</v>
      </c>
      <c r="HI60">
        <v>9999</v>
      </c>
      <c r="HJ60">
        <v>924.6</v>
      </c>
      <c r="HK60">
        <v>4.9714</v>
      </c>
      <c r="HL60">
        <v>1.87469</v>
      </c>
      <c r="HM60">
        <v>1.87103</v>
      </c>
      <c r="HN60">
        <v>1.8707800000000001</v>
      </c>
      <c r="HO60">
        <v>1.8751500000000001</v>
      </c>
      <c r="HP60">
        <v>1.8719399999999999</v>
      </c>
      <c r="HQ60">
        <v>1.86737</v>
      </c>
      <c r="HR60">
        <v>1.8783399999999999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-1.4319999999999999</v>
      </c>
      <c r="IG60">
        <v>0.47920000000000001</v>
      </c>
      <c r="IH60">
        <v>-1.2815022455172891</v>
      </c>
      <c r="II60">
        <v>1.7196870422270779E-5</v>
      </c>
      <c r="IJ60">
        <v>-2.1741833173098589E-6</v>
      </c>
      <c r="IK60">
        <v>9.0595066644434051E-10</v>
      </c>
      <c r="IL60">
        <v>-0.15711915281894159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78.599999999999994</v>
      </c>
      <c r="IU60">
        <v>78.400000000000006</v>
      </c>
      <c r="IV60">
        <v>0.81664999999999999</v>
      </c>
      <c r="IW60">
        <v>2.63428</v>
      </c>
      <c r="IX60">
        <v>1.49902</v>
      </c>
      <c r="IY60">
        <v>2.2802699999999998</v>
      </c>
      <c r="IZ60">
        <v>1.69678</v>
      </c>
      <c r="JA60">
        <v>2.4267599999999998</v>
      </c>
      <c r="JB60">
        <v>48.856900000000003</v>
      </c>
      <c r="JC60">
        <v>15.962</v>
      </c>
      <c r="JD60">
        <v>18</v>
      </c>
      <c r="JE60">
        <v>717.50199999999995</v>
      </c>
      <c r="JF60">
        <v>261.01</v>
      </c>
      <c r="JG60">
        <v>29.998999999999999</v>
      </c>
      <c r="JH60">
        <v>34.915599999999998</v>
      </c>
      <c r="JI60">
        <v>29.999600000000001</v>
      </c>
      <c r="JJ60">
        <v>34.787599999999998</v>
      </c>
      <c r="JK60">
        <v>34.786799999999999</v>
      </c>
      <c r="JL60">
        <v>16.374099999999999</v>
      </c>
      <c r="JM60">
        <v>27.3079</v>
      </c>
      <c r="JN60">
        <v>0.32935599999999998</v>
      </c>
      <c r="JO60">
        <v>30</v>
      </c>
      <c r="JP60">
        <v>304.23700000000002</v>
      </c>
      <c r="JQ60">
        <v>33.274000000000001</v>
      </c>
      <c r="JR60">
        <v>98.482500000000002</v>
      </c>
      <c r="JS60">
        <v>98.379599999999996</v>
      </c>
    </row>
    <row r="61" spans="1:279" x14ac:dyDescent="0.2">
      <c r="A61">
        <v>46</v>
      </c>
      <c r="B61">
        <v>1658160815</v>
      </c>
      <c r="C61">
        <v>179.9000000953674</v>
      </c>
      <c r="D61" t="s">
        <v>510</v>
      </c>
      <c r="E61" t="s">
        <v>511</v>
      </c>
      <c r="F61">
        <v>4</v>
      </c>
      <c r="G61">
        <v>1658160812.7</v>
      </c>
      <c r="H61">
        <f t="shared" si="0"/>
        <v>6.909177985749723E-4</v>
      </c>
      <c r="I61">
        <f t="shared" si="1"/>
        <v>0.69091779857497226</v>
      </c>
      <c r="J61">
        <f t="shared" si="2"/>
        <v>1.4030365249331826</v>
      </c>
      <c r="K61">
        <f t="shared" si="3"/>
        <v>286.47512499999999</v>
      </c>
      <c r="L61">
        <f t="shared" si="4"/>
        <v>222.14002448843178</v>
      </c>
      <c r="M61">
        <f t="shared" si="5"/>
        <v>22.491774798998446</v>
      </c>
      <c r="N61">
        <f t="shared" si="6"/>
        <v>29.005731911002261</v>
      </c>
      <c r="O61">
        <f t="shared" si="7"/>
        <v>3.9529703144286506E-2</v>
      </c>
      <c r="P61">
        <f t="shared" si="8"/>
        <v>2.7665031222005072</v>
      </c>
      <c r="Q61">
        <f t="shared" si="9"/>
        <v>3.9218576245200878E-2</v>
      </c>
      <c r="R61">
        <f t="shared" si="10"/>
        <v>2.45393594178425E-2</v>
      </c>
      <c r="S61">
        <f t="shared" si="11"/>
        <v>194.43476849999996</v>
      </c>
      <c r="T61">
        <f t="shared" si="12"/>
        <v>34.03623234079258</v>
      </c>
      <c r="U61">
        <f t="shared" si="13"/>
        <v>33.330100000000002</v>
      </c>
      <c r="V61">
        <f t="shared" si="14"/>
        <v>5.1465714998392134</v>
      </c>
      <c r="W61">
        <f t="shared" si="15"/>
        <v>67.979728863411211</v>
      </c>
      <c r="X61">
        <f t="shared" si="16"/>
        <v>3.4384534872017118</v>
      </c>
      <c r="Y61">
        <f t="shared" si="17"/>
        <v>5.0580570777362919</v>
      </c>
      <c r="Z61">
        <f t="shared" si="18"/>
        <v>1.7081180126375015</v>
      </c>
      <c r="AA61">
        <f t="shared" si="19"/>
        <v>-30.46947491715628</v>
      </c>
      <c r="AB61">
        <f t="shared" si="20"/>
        <v>-46.109016501587767</v>
      </c>
      <c r="AC61">
        <f t="shared" si="21"/>
        <v>-3.8236437866279838</v>
      </c>
      <c r="AD61">
        <f t="shared" si="22"/>
        <v>114.03263329462791</v>
      </c>
      <c r="AE61">
        <f t="shared" si="23"/>
        <v>10.511513578160175</v>
      </c>
      <c r="AF61">
        <f t="shared" si="24"/>
        <v>0.69741615860998263</v>
      </c>
      <c r="AG61">
        <f t="shared" si="25"/>
        <v>1.4030365249331826</v>
      </c>
      <c r="AH61">
        <v>307.78617981281548</v>
      </c>
      <c r="AI61">
        <v>299.64029468805421</v>
      </c>
      <c r="AJ61">
        <v>1.7005454788372221</v>
      </c>
      <c r="AK61">
        <v>65.522608213015317</v>
      </c>
      <c r="AL61">
        <f t="shared" si="26"/>
        <v>0.69091779857497226</v>
      </c>
      <c r="AM61">
        <v>33.338461596919529</v>
      </c>
      <c r="AN61">
        <v>33.954729448000073</v>
      </c>
      <c r="AO61">
        <v>-1.074959062623967E-4</v>
      </c>
      <c r="AP61">
        <v>88.368658209003257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47302.537838755437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1009.4941499999999</v>
      </c>
      <c r="BI61">
        <f t="shared" si="33"/>
        <v>1.4030365249331826</v>
      </c>
      <c r="BJ61" t="e">
        <f t="shared" si="34"/>
        <v>#DIV/0!</v>
      </c>
      <c r="BK61">
        <f t="shared" si="35"/>
        <v>1.3898411644417978E-3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1199.97875</v>
      </c>
      <c r="CQ61">
        <f t="shared" si="47"/>
        <v>1009.4941499999999</v>
      </c>
      <c r="CR61">
        <f t="shared" si="48"/>
        <v>0.84126002231289498</v>
      </c>
      <c r="CS61">
        <f t="shared" si="49"/>
        <v>0.16203184306388757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1658160812.7</v>
      </c>
      <c r="CZ61">
        <v>286.47512499999999</v>
      </c>
      <c r="DA61">
        <v>296.35562499999997</v>
      </c>
      <c r="DB61">
        <v>33.959887499999986</v>
      </c>
      <c r="DC61">
        <v>33.338412499999997</v>
      </c>
      <c r="DD61">
        <v>287.91025000000002</v>
      </c>
      <c r="DE61">
        <v>33.480775000000001</v>
      </c>
      <c r="DF61">
        <v>650.45125000000007</v>
      </c>
      <c r="DG61">
        <v>101.150375</v>
      </c>
      <c r="DH61">
        <v>0.1000631</v>
      </c>
      <c r="DI61">
        <v>33.020949999999999</v>
      </c>
      <c r="DJ61">
        <v>999.9</v>
      </c>
      <c r="DK61">
        <v>33.330100000000002</v>
      </c>
      <c r="DL61">
        <v>0</v>
      </c>
      <c r="DM61">
        <v>0</v>
      </c>
      <c r="DN61">
        <v>8994.7674999999981</v>
      </c>
      <c r="DO61">
        <v>0</v>
      </c>
      <c r="DP61">
        <v>407.9735</v>
      </c>
      <c r="DQ61">
        <v>-9.8803474999999992</v>
      </c>
      <c r="DR61">
        <v>296.54599999999999</v>
      </c>
      <c r="DS61">
        <v>306.57612499999999</v>
      </c>
      <c r="DT61">
        <v>0.62148000000000003</v>
      </c>
      <c r="DU61">
        <v>296.35562499999997</v>
      </c>
      <c r="DV61">
        <v>33.338412499999997</v>
      </c>
      <c r="DW61">
        <v>3.4350550000000002</v>
      </c>
      <c r="DX61">
        <v>3.3721912500000002</v>
      </c>
      <c r="DY61">
        <v>26.302125</v>
      </c>
      <c r="DZ61">
        <v>25.989662500000001</v>
      </c>
      <c r="EA61">
        <v>1199.97875</v>
      </c>
      <c r="EB61">
        <v>0.95800050000000003</v>
      </c>
      <c r="EC61">
        <v>4.1999374999999999E-2</v>
      </c>
      <c r="ED61">
        <v>0</v>
      </c>
      <c r="EE61">
        <v>2.7188500000000002</v>
      </c>
      <c r="EF61">
        <v>0</v>
      </c>
      <c r="EG61">
        <v>12821.25</v>
      </c>
      <c r="EH61">
        <v>9554.8149999999987</v>
      </c>
      <c r="EI61">
        <v>46.311999999999998</v>
      </c>
      <c r="EJ61">
        <v>48.78875</v>
      </c>
      <c r="EK61">
        <v>47.75</v>
      </c>
      <c r="EL61">
        <v>47.007750000000001</v>
      </c>
      <c r="EM61">
        <v>46.16375</v>
      </c>
      <c r="EN61">
        <v>1149.5787499999999</v>
      </c>
      <c r="EO61">
        <v>50.4</v>
      </c>
      <c r="EP61">
        <v>0</v>
      </c>
      <c r="EQ61">
        <v>603322.29999995232</v>
      </c>
      <c r="ER61">
        <v>0</v>
      </c>
      <c r="ES61">
        <v>2.5919769230769241</v>
      </c>
      <c r="ET61">
        <v>0.74396582539144696</v>
      </c>
      <c r="EU61">
        <v>-3043.0837613318649</v>
      </c>
      <c r="EV61">
        <v>13027.06923076923</v>
      </c>
      <c r="EW61">
        <v>15</v>
      </c>
      <c r="EX61">
        <v>1658156104.5999999</v>
      </c>
      <c r="EY61" t="s">
        <v>415</v>
      </c>
      <c r="EZ61">
        <v>1658156096.5999999</v>
      </c>
      <c r="FA61">
        <v>1658156104.5999999</v>
      </c>
      <c r="FB61">
        <v>10</v>
      </c>
      <c r="FC61">
        <v>0.26800000000000002</v>
      </c>
      <c r="FD61">
        <v>-6.0999999999999999E-2</v>
      </c>
      <c r="FE61">
        <v>-1.5860000000000001</v>
      </c>
      <c r="FF61">
        <v>0.35799999999999998</v>
      </c>
      <c r="FG61">
        <v>415</v>
      </c>
      <c r="FH61">
        <v>30</v>
      </c>
      <c r="FI61">
        <v>0.28000000000000003</v>
      </c>
      <c r="FJ61">
        <v>0.05</v>
      </c>
      <c r="FK61">
        <v>-9.7248921951219511</v>
      </c>
      <c r="FL61">
        <v>-1.0369354601390821</v>
      </c>
      <c r="FM61">
        <v>0.10376268570137299</v>
      </c>
      <c r="FN61">
        <v>0</v>
      </c>
      <c r="FO61">
        <v>2.5713941176470581</v>
      </c>
      <c r="FP61">
        <v>0.34641101024826237</v>
      </c>
      <c r="FQ61">
        <v>0.19712935129469819</v>
      </c>
      <c r="FR61">
        <v>1</v>
      </c>
      <c r="FS61">
        <v>0.58418300000000001</v>
      </c>
      <c r="FT61">
        <v>0.20784018377307009</v>
      </c>
      <c r="FU61">
        <v>2.30091613482808E-2</v>
      </c>
      <c r="FV61">
        <v>0</v>
      </c>
      <c r="FW61">
        <v>1</v>
      </c>
      <c r="FX61">
        <v>3</v>
      </c>
      <c r="FY61" t="s">
        <v>475</v>
      </c>
      <c r="FZ61">
        <v>3.3698600000000001</v>
      </c>
      <c r="GA61">
        <v>2.8936700000000002</v>
      </c>
      <c r="GB61">
        <v>7.3568400000000006E-2</v>
      </c>
      <c r="GC61">
        <v>7.6602199999999995E-2</v>
      </c>
      <c r="GD61">
        <v>0.14046700000000001</v>
      </c>
      <c r="GE61">
        <v>0.14160500000000001</v>
      </c>
      <c r="GF61">
        <v>32037.1</v>
      </c>
      <c r="GG61">
        <v>27769.9</v>
      </c>
      <c r="GH61">
        <v>30904.1</v>
      </c>
      <c r="GI61">
        <v>28025.5</v>
      </c>
      <c r="GJ61">
        <v>34992</v>
      </c>
      <c r="GK61">
        <v>33944</v>
      </c>
      <c r="GL61">
        <v>40283.199999999997</v>
      </c>
      <c r="GM61">
        <v>39065.1</v>
      </c>
      <c r="GN61">
        <v>2.34538</v>
      </c>
      <c r="GO61">
        <v>1.5219800000000001</v>
      </c>
      <c r="GP61">
        <v>0</v>
      </c>
      <c r="GQ61">
        <v>9.7632399999999994E-2</v>
      </c>
      <c r="GR61">
        <v>999.9</v>
      </c>
      <c r="GS61">
        <v>31.755299999999998</v>
      </c>
      <c r="GT61">
        <v>45.6</v>
      </c>
      <c r="GU61">
        <v>45.5</v>
      </c>
      <c r="GV61">
        <v>44.583300000000001</v>
      </c>
      <c r="GW61">
        <v>50.908200000000001</v>
      </c>
      <c r="GX61">
        <v>45.003999999999998</v>
      </c>
      <c r="GY61">
        <v>1</v>
      </c>
      <c r="GZ61">
        <v>0.58455800000000002</v>
      </c>
      <c r="HA61">
        <v>1.1332100000000001</v>
      </c>
      <c r="HB61">
        <v>20.206</v>
      </c>
      <c r="HC61">
        <v>5.2138499999999999</v>
      </c>
      <c r="HD61">
        <v>11.974</v>
      </c>
      <c r="HE61">
        <v>4.9907500000000002</v>
      </c>
      <c r="HF61">
        <v>3.2924799999999999</v>
      </c>
      <c r="HG61">
        <v>8055.1</v>
      </c>
      <c r="HH61">
        <v>9999</v>
      </c>
      <c r="HI61">
        <v>9999</v>
      </c>
      <c r="HJ61">
        <v>924.6</v>
      </c>
      <c r="HK61">
        <v>4.9714099999999997</v>
      </c>
      <c r="HL61">
        <v>1.87469</v>
      </c>
      <c r="HM61">
        <v>1.87103</v>
      </c>
      <c r="HN61">
        <v>1.87077</v>
      </c>
      <c r="HO61">
        <v>1.8751500000000001</v>
      </c>
      <c r="HP61">
        <v>1.87195</v>
      </c>
      <c r="HQ61">
        <v>1.86737</v>
      </c>
      <c r="HR61">
        <v>1.87835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-1.4390000000000001</v>
      </c>
      <c r="IG61">
        <v>0.47889999999999999</v>
      </c>
      <c r="IH61">
        <v>-1.2815022455172891</v>
      </c>
      <c r="II61">
        <v>1.7196870422270779E-5</v>
      </c>
      <c r="IJ61">
        <v>-2.1741833173098589E-6</v>
      </c>
      <c r="IK61">
        <v>9.0595066644434051E-10</v>
      </c>
      <c r="IL61">
        <v>-0.15711915281894159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78.599999999999994</v>
      </c>
      <c r="IU61">
        <v>78.5</v>
      </c>
      <c r="IV61">
        <v>0.83129900000000001</v>
      </c>
      <c r="IW61">
        <v>2.6440399999999999</v>
      </c>
      <c r="IX61">
        <v>1.49902</v>
      </c>
      <c r="IY61">
        <v>2.2814899999999998</v>
      </c>
      <c r="IZ61">
        <v>1.69678</v>
      </c>
      <c r="JA61">
        <v>2.2558600000000002</v>
      </c>
      <c r="JB61">
        <v>48.856900000000003</v>
      </c>
      <c r="JC61">
        <v>15.9095</v>
      </c>
      <c r="JD61">
        <v>18</v>
      </c>
      <c r="JE61">
        <v>717.24800000000005</v>
      </c>
      <c r="JF61">
        <v>260.99700000000001</v>
      </c>
      <c r="JG61">
        <v>29.999400000000001</v>
      </c>
      <c r="JH61">
        <v>34.913200000000003</v>
      </c>
      <c r="JI61">
        <v>29.999700000000001</v>
      </c>
      <c r="JJ61">
        <v>34.783700000000003</v>
      </c>
      <c r="JK61">
        <v>34.783700000000003</v>
      </c>
      <c r="JL61">
        <v>16.660699999999999</v>
      </c>
      <c r="JM61">
        <v>27.3079</v>
      </c>
      <c r="JN61">
        <v>0</v>
      </c>
      <c r="JO61">
        <v>30</v>
      </c>
      <c r="JP61">
        <v>310.91800000000001</v>
      </c>
      <c r="JQ61">
        <v>33.275100000000002</v>
      </c>
      <c r="JR61">
        <v>98.483900000000006</v>
      </c>
      <c r="JS61">
        <v>98.382199999999997</v>
      </c>
    </row>
    <row r="62" spans="1:279" x14ac:dyDescent="0.2">
      <c r="A62">
        <v>47</v>
      </c>
      <c r="B62">
        <v>1658160818.5</v>
      </c>
      <c r="C62">
        <v>183.4000000953674</v>
      </c>
      <c r="D62" t="s">
        <v>512</v>
      </c>
      <c r="E62" t="s">
        <v>513</v>
      </c>
      <c r="F62">
        <v>4</v>
      </c>
      <c r="G62">
        <v>1658160816.125</v>
      </c>
      <c r="H62">
        <f t="shared" si="0"/>
        <v>6.8455823095512854E-4</v>
      </c>
      <c r="I62">
        <f t="shared" si="1"/>
        <v>0.68455823095512858</v>
      </c>
      <c r="J62">
        <f t="shared" si="2"/>
        <v>1.2946977425600148</v>
      </c>
      <c r="K62">
        <f t="shared" si="3"/>
        <v>292.150375</v>
      </c>
      <c r="L62">
        <f t="shared" si="4"/>
        <v>231.41776066613363</v>
      </c>
      <c r="M62">
        <f t="shared" si="5"/>
        <v>23.43100548987297</v>
      </c>
      <c r="N62">
        <f t="shared" si="6"/>
        <v>29.580171464753178</v>
      </c>
      <c r="O62">
        <f t="shared" si="7"/>
        <v>3.9090526680135511E-2</v>
      </c>
      <c r="P62">
        <f t="shared" si="8"/>
        <v>2.7698910723312382</v>
      </c>
      <c r="Q62">
        <f t="shared" si="9"/>
        <v>3.8786614982337188E-2</v>
      </c>
      <c r="R62">
        <f t="shared" si="10"/>
        <v>2.4268742537996803E-2</v>
      </c>
      <c r="S62">
        <f t="shared" si="11"/>
        <v>194.44135199999997</v>
      </c>
      <c r="T62">
        <f t="shared" si="12"/>
        <v>34.040083276871883</v>
      </c>
      <c r="U62">
        <f t="shared" si="13"/>
        <v>33.337874999999997</v>
      </c>
      <c r="V62">
        <f t="shared" si="14"/>
        <v>5.1488148623599015</v>
      </c>
      <c r="W62">
        <f t="shared" si="15"/>
        <v>67.950433942231427</v>
      </c>
      <c r="X62">
        <f t="shared" si="16"/>
        <v>3.4375944896694293</v>
      </c>
      <c r="Y62">
        <f t="shared" si="17"/>
        <v>5.0589735638655764</v>
      </c>
      <c r="Z62">
        <f t="shared" si="18"/>
        <v>1.7112203726904722</v>
      </c>
      <c r="AA62">
        <f t="shared" si="19"/>
        <v>-30.189017985121168</v>
      </c>
      <c r="AB62">
        <f t="shared" si="20"/>
        <v>-46.844936282089954</v>
      </c>
      <c r="AC62">
        <f t="shared" si="21"/>
        <v>-3.8801284382549732</v>
      </c>
      <c r="AD62">
        <f t="shared" si="22"/>
        <v>113.52726929453385</v>
      </c>
      <c r="AE62">
        <f t="shared" si="23"/>
        <v>10.457743978781076</v>
      </c>
      <c r="AF62">
        <f t="shared" si="24"/>
        <v>0.68818130998942351</v>
      </c>
      <c r="AG62">
        <f t="shared" si="25"/>
        <v>1.2946977425600148</v>
      </c>
      <c r="AH62">
        <v>313.64050268323592</v>
      </c>
      <c r="AI62">
        <v>305.60382424242431</v>
      </c>
      <c r="AJ62">
        <v>1.69887443717081</v>
      </c>
      <c r="AK62">
        <v>65.522608213015317</v>
      </c>
      <c r="AL62">
        <f t="shared" si="26"/>
        <v>0.68455823095512858</v>
      </c>
      <c r="AM62">
        <v>33.3378981844875</v>
      </c>
      <c r="AN62">
        <v>33.948391608391638</v>
      </c>
      <c r="AO62">
        <v>-7.3228948521972552E-5</v>
      </c>
      <c r="AP62">
        <v>88.368658209003257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47395.243712864954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1009.5287999999998</v>
      </c>
      <c r="BI62">
        <f t="shared" si="33"/>
        <v>1.2946977425600148</v>
      </c>
      <c r="BJ62" t="e">
        <f t="shared" si="34"/>
        <v>#DIV/0!</v>
      </c>
      <c r="BK62">
        <f t="shared" si="35"/>
        <v>1.2824772731199101E-3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1200.02</v>
      </c>
      <c r="CQ62">
        <f t="shared" si="47"/>
        <v>1009.5287999999998</v>
      </c>
      <c r="CR62">
        <f t="shared" si="48"/>
        <v>0.84125997900034988</v>
      </c>
      <c r="CS62">
        <f t="shared" si="49"/>
        <v>0.16203175947067547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1658160816.125</v>
      </c>
      <c r="CZ62">
        <v>292.150375</v>
      </c>
      <c r="DA62">
        <v>301.98362500000002</v>
      </c>
      <c r="DB62">
        <v>33.951612500000003</v>
      </c>
      <c r="DC62">
        <v>33.3382875</v>
      </c>
      <c r="DD62">
        <v>293.59137500000003</v>
      </c>
      <c r="DE62">
        <v>33.472762500000002</v>
      </c>
      <c r="DF62">
        <v>650.37275</v>
      </c>
      <c r="DG62">
        <v>101.14987499999999</v>
      </c>
      <c r="DH62">
        <v>9.9940149999999991E-2</v>
      </c>
      <c r="DI62">
        <v>33.024175</v>
      </c>
      <c r="DJ62">
        <v>999.9</v>
      </c>
      <c r="DK62">
        <v>33.337874999999997</v>
      </c>
      <c r="DL62">
        <v>0</v>
      </c>
      <c r="DM62">
        <v>0</v>
      </c>
      <c r="DN62">
        <v>9012.8112500000007</v>
      </c>
      <c r="DO62">
        <v>0</v>
      </c>
      <c r="DP62">
        <v>406.67012499999998</v>
      </c>
      <c r="DQ62">
        <v>-9.8331900000000001</v>
      </c>
      <c r="DR62">
        <v>302.41812499999997</v>
      </c>
      <c r="DS62">
        <v>312.39812500000011</v>
      </c>
      <c r="DT62">
        <v>0.61335850000000003</v>
      </c>
      <c r="DU62">
        <v>301.98362500000002</v>
      </c>
      <c r="DV62">
        <v>33.3382875</v>
      </c>
      <c r="DW62">
        <v>3.4342012500000001</v>
      </c>
      <c r="DX62">
        <v>3.3721587500000001</v>
      </c>
      <c r="DY62">
        <v>26.297899999999998</v>
      </c>
      <c r="DZ62">
        <v>25.9895</v>
      </c>
      <c r="EA62">
        <v>1200.02</v>
      </c>
      <c r="EB62">
        <v>0.95800300000000005</v>
      </c>
      <c r="EC62">
        <v>4.1996699999999998E-2</v>
      </c>
      <c r="ED62">
        <v>0</v>
      </c>
      <c r="EE62">
        <v>2.6457875</v>
      </c>
      <c r="EF62">
        <v>0</v>
      </c>
      <c r="EG62">
        <v>12562.887500000001</v>
      </c>
      <c r="EH62">
        <v>9555.15625</v>
      </c>
      <c r="EI62">
        <v>46.311999999999998</v>
      </c>
      <c r="EJ62">
        <v>48.796499999999988</v>
      </c>
      <c r="EK62">
        <v>47.734250000000003</v>
      </c>
      <c r="EL62">
        <v>47.007750000000001</v>
      </c>
      <c r="EM62">
        <v>46.16375</v>
      </c>
      <c r="EN62">
        <v>1149.6199999999999</v>
      </c>
      <c r="EO62">
        <v>50.4</v>
      </c>
      <c r="EP62">
        <v>0</v>
      </c>
      <c r="EQ62">
        <v>603325.90000009537</v>
      </c>
      <c r="ER62">
        <v>0</v>
      </c>
      <c r="ES62">
        <v>2.605203846153846</v>
      </c>
      <c r="ET62">
        <v>0.30036582252952521</v>
      </c>
      <c r="EU62">
        <v>-3133.2102592274769</v>
      </c>
      <c r="EV62">
        <v>12828.63846153846</v>
      </c>
      <c r="EW62">
        <v>15</v>
      </c>
      <c r="EX62">
        <v>1658156104.5999999</v>
      </c>
      <c r="EY62" t="s">
        <v>415</v>
      </c>
      <c r="EZ62">
        <v>1658156096.5999999</v>
      </c>
      <c r="FA62">
        <v>1658156104.5999999</v>
      </c>
      <c r="FB62">
        <v>10</v>
      </c>
      <c r="FC62">
        <v>0.26800000000000002</v>
      </c>
      <c r="FD62">
        <v>-6.0999999999999999E-2</v>
      </c>
      <c r="FE62">
        <v>-1.5860000000000001</v>
      </c>
      <c r="FF62">
        <v>0.35799999999999998</v>
      </c>
      <c r="FG62">
        <v>415</v>
      </c>
      <c r="FH62">
        <v>30</v>
      </c>
      <c r="FI62">
        <v>0.28000000000000003</v>
      </c>
      <c r="FJ62">
        <v>0.05</v>
      </c>
      <c r="FK62">
        <v>-9.7760397560975605</v>
      </c>
      <c r="FL62">
        <v>-0.73092411940241075</v>
      </c>
      <c r="FM62">
        <v>8.0246711762669745E-2</v>
      </c>
      <c r="FN62">
        <v>0</v>
      </c>
      <c r="FO62">
        <v>2.587191176470589</v>
      </c>
      <c r="FP62">
        <v>0.46365317751955432</v>
      </c>
      <c r="FQ62">
        <v>0.194899252054894</v>
      </c>
      <c r="FR62">
        <v>1</v>
      </c>
      <c r="FS62">
        <v>0.59380514634146342</v>
      </c>
      <c r="FT62">
        <v>0.2118194602903922</v>
      </c>
      <c r="FU62">
        <v>2.3321318015467819E-2</v>
      </c>
      <c r="FV62">
        <v>0</v>
      </c>
      <c r="FW62">
        <v>1</v>
      </c>
      <c r="FX62">
        <v>3</v>
      </c>
      <c r="FY62" t="s">
        <v>475</v>
      </c>
      <c r="FZ62">
        <v>3.3702800000000002</v>
      </c>
      <c r="GA62">
        <v>2.8938000000000001</v>
      </c>
      <c r="GB62">
        <v>7.4770799999999998E-2</v>
      </c>
      <c r="GC62">
        <v>7.7802999999999997E-2</v>
      </c>
      <c r="GD62">
        <v>0.14044899999999999</v>
      </c>
      <c r="GE62">
        <v>0.14160600000000001</v>
      </c>
      <c r="GF62">
        <v>31995.599999999999</v>
      </c>
      <c r="GG62">
        <v>27733.4</v>
      </c>
      <c r="GH62">
        <v>30904.2</v>
      </c>
      <c r="GI62">
        <v>28025.1</v>
      </c>
      <c r="GJ62">
        <v>34993</v>
      </c>
      <c r="GK62">
        <v>33943.699999999997</v>
      </c>
      <c r="GL62">
        <v>40283.5</v>
      </c>
      <c r="GM62">
        <v>39064.699999999997</v>
      </c>
      <c r="GN62">
        <v>2.34545</v>
      </c>
      <c r="GO62">
        <v>1.5219199999999999</v>
      </c>
      <c r="GP62">
        <v>0</v>
      </c>
      <c r="GQ62">
        <v>9.7759100000000002E-2</v>
      </c>
      <c r="GR62">
        <v>999.9</v>
      </c>
      <c r="GS62">
        <v>31.758500000000002</v>
      </c>
      <c r="GT62">
        <v>45.6</v>
      </c>
      <c r="GU62">
        <v>45.5</v>
      </c>
      <c r="GV62">
        <v>44.584099999999999</v>
      </c>
      <c r="GW62">
        <v>50.968200000000003</v>
      </c>
      <c r="GX62">
        <v>44.090499999999999</v>
      </c>
      <c r="GY62">
        <v>1</v>
      </c>
      <c r="GZ62">
        <v>0.58415399999999995</v>
      </c>
      <c r="HA62">
        <v>1.12999</v>
      </c>
      <c r="HB62">
        <v>20.206199999999999</v>
      </c>
      <c r="HC62">
        <v>5.2142900000000001</v>
      </c>
      <c r="HD62">
        <v>11.974</v>
      </c>
      <c r="HE62">
        <v>4.9908999999999999</v>
      </c>
      <c r="HF62">
        <v>3.2925499999999999</v>
      </c>
      <c r="HG62">
        <v>8055.1</v>
      </c>
      <c r="HH62">
        <v>9999</v>
      </c>
      <c r="HI62">
        <v>9999</v>
      </c>
      <c r="HJ62">
        <v>924.6</v>
      </c>
      <c r="HK62">
        <v>4.9714</v>
      </c>
      <c r="HL62">
        <v>1.87469</v>
      </c>
      <c r="HM62">
        <v>1.87103</v>
      </c>
      <c r="HN62">
        <v>1.8708</v>
      </c>
      <c r="HO62">
        <v>1.8751500000000001</v>
      </c>
      <c r="HP62">
        <v>1.87195</v>
      </c>
      <c r="HQ62">
        <v>1.86737</v>
      </c>
      <c r="HR62">
        <v>1.87835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-1.444</v>
      </c>
      <c r="IG62">
        <v>0.47870000000000001</v>
      </c>
      <c r="IH62">
        <v>-1.2815022455172891</v>
      </c>
      <c r="II62">
        <v>1.7196870422270779E-5</v>
      </c>
      <c r="IJ62">
        <v>-2.1741833173098589E-6</v>
      </c>
      <c r="IK62">
        <v>9.0595066644434051E-10</v>
      </c>
      <c r="IL62">
        <v>-0.15711915281894159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78.7</v>
      </c>
      <c r="IU62">
        <v>78.599999999999994</v>
      </c>
      <c r="IV62">
        <v>0.84350599999999998</v>
      </c>
      <c r="IW62">
        <v>2.63672</v>
      </c>
      <c r="IX62">
        <v>1.49902</v>
      </c>
      <c r="IY62">
        <v>2.2814899999999998</v>
      </c>
      <c r="IZ62">
        <v>1.69678</v>
      </c>
      <c r="JA62">
        <v>2.3828100000000001</v>
      </c>
      <c r="JB62">
        <v>48.856900000000003</v>
      </c>
      <c r="JC62">
        <v>15.9358</v>
      </c>
      <c r="JD62">
        <v>18</v>
      </c>
      <c r="JE62">
        <v>717.27800000000002</v>
      </c>
      <c r="JF62">
        <v>260.96199999999999</v>
      </c>
      <c r="JG62">
        <v>29.999199999999998</v>
      </c>
      <c r="JH62">
        <v>34.909599999999998</v>
      </c>
      <c r="JI62">
        <v>29.999700000000001</v>
      </c>
      <c r="JJ62">
        <v>34.780799999999999</v>
      </c>
      <c r="JK62">
        <v>34.780799999999999</v>
      </c>
      <c r="JL62">
        <v>16.921800000000001</v>
      </c>
      <c r="JM62">
        <v>27.3079</v>
      </c>
      <c r="JN62">
        <v>0</v>
      </c>
      <c r="JO62">
        <v>30</v>
      </c>
      <c r="JP62">
        <v>317.62599999999998</v>
      </c>
      <c r="JQ62">
        <v>33.277200000000001</v>
      </c>
      <c r="JR62">
        <v>98.484399999999994</v>
      </c>
      <c r="JS62">
        <v>98.381100000000004</v>
      </c>
    </row>
    <row r="63" spans="1:279" x14ac:dyDescent="0.2">
      <c r="A63">
        <v>48</v>
      </c>
      <c r="B63">
        <v>1658160823</v>
      </c>
      <c r="C63">
        <v>187.9000000953674</v>
      </c>
      <c r="D63" t="s">
        <v>514</v>
      </c>
      <c r="E63" t="s">
        <v>515</v>
      </c>
      <c r="F63">
        <v>4</v>
      </c>
      <c r="G63">
        <v>1658160820.75</v>
      </c>
      <c r="H63">
        <f t="shared" si="0"/>
        <v>6.8115110364952512E-4</v>
      </c>
      <c r="I63">
        <f t="shared" si="1"/>
        <v>0.68115110364952514</v>
      </c>
      <c r="J63">
        <f t="shared" si="2"/>
        <v>1.3328005406766259</v>
      </c>
      <c r="K63">
        <f t="shared" si="3"/>
        <v>299.80262499999998</v>
      </c>
      <c r="L63">
        <f t="shared" si="4"/>
        <v>236.84730360728176</v>
      </c>
      <c r="M63">
        <f t="shared" si="5"/>
        <v>23.980468121012787</v>
      </c>
      <c r="N63">
        <f t="shared" si="6"/>
        <v>30.354608990310737</v>
      </c>
      <c r="O63">
        <f t="shared" si="7"/>
        <v>3.8774288740967985E-2</v>
      </c>
      <c r="P63">
        <f t="shared" si="8"/>
        <v>2.7705356981941018</v>
      </c>
      <c r="Q63">
        <f t="shared" si="9"/>
        <v>3.8475323078126497E-2</v>
      </c>
      <c r="R63">
        <f t="shared" si="10"/>
        <v>2.4073745518580901E-2</v>
      </c>
      <c r="S63">
        <f t="shared" si="11"/>
        <v>194.43816000000001</v>
      </c>
      <c r="T63">
        <f t="shared" si="12"/>
        <v>34.050342059230232</v>
      </c>
      <c r="U63">
        <f t="shared" si="13"/>
        <v>33.353549999999998</v>
      </c>
      <c r="V63">
        <f t="shared" si="14"/>
        <v>5.1533402407541535</v>
      </c>
      <c r="W63">
        <f t="shared" si="15"/>
        <v>67.900481096904613</v>
      </c>
      <c r="X63">
        <f t="shared" si="16"/>
        <v>3.4369155658953794</v>
      </c>
      <c r="Y63">
        <f t="shared" si="17"/>
        <v>5.0616954554274267</v>
      </c>
      <c r="Z63">
        <f t="shared" si="18"/>
        <v>1.7164246748587741</v>
      </c>
      <c r="AA63">
        <f t="shared" si="19"/>
        <v>-30.038763670944057</v>
      </c>
      <c r="AB63">
        <f t="shared" si="20"/>
        <v>-47.766965555420846</v>
      </c>
      <c r="AC63">
        <f t="shared" si="21"/>
        <v>-3.9560681871354828</v>
      </c>
      <c r="AD63">
        <f t="shared" si="22"/>
        <v>112.67636258649961</v>
      </c>
      <c r="AE63">
        <f t="shared" si="23"/>
        <v>10.576088779471988</v>
      </c>
      <c r="AF63">
        <f t="shared" si="24"/>
        <v>0.68293251652831133</v>
      </c>
      <c r="AG63">
        <f t="shared" si="25"/>
        <v>1.3328005406766259</v>
      </c>
      <c r="AH63">
        <v>321.52374141775152</v>
      </c>
      <c r="AI63">
        <v>313.35219393939383</v>
      </c>
      <c r="AJ63">
        <v>1.723723456734801</v>
      </c>
      <c r="AK63">
        <v>65.522608213015317</v>
      </c>
      <c r="AL63">
        <f t="shared" si="26"/>
        <v>0.68115110364952514</v>
      </c>
      <c r="AM63">
        <v>33.336293820837199</v>
      </c>
      <c r="AN63">
        <v>33.94348531468534</v>
      </c>
      <c r="AO63">
        <v>-3.2948757871506278E-5</v>
      </c>
      <c r="AP63">
        <v>88.368658209003257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47411.494359385288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1009.5120000000001</v>
      </c>
      <c r="BI63">
        <f t="shared" si="33"/>
        <v>1.3328005406766259</v>
      </c>
      <c r="BJ63" t="e">
        <f t="shared" si="34"/>
        <v>#DIV/0!</v>
      </c>
      <c r="BK63">
        <f t="shared" si="35"/>
        <v>1.3202423950152409E-3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</v>
      </c>
      <c r="CQ63">
        <f t="shared" si="47"/>
        <v>1009.5120000000001</v>
      </c>
      <c r="CR63">
        <f t="shared" si="48"/>
        <v>0.84126000000000001</v>
      </c>
      <c r="CS63">
        <f t="shared" si="49"/>
        <v>0.1620318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1658160820.75</v>
      </c>
      <c r="CZ63">
        <v>299.80262499999998</v>
      </c>
      <c r="DA63">
        <v>309.74762500000003</v>
      </c>
      <c r="DB63">
        <v>33.945300000000003</v>
      </c>
      <c r="DC63">
        <v>33.3367</v>
      </c>
      <c r="DD63">
        <v>301.25125000000003</v>
      </c>
      <c r="DE63">
        <v>33.466612499999997</v>
      </c>
      <c r="DF63">
        <v>650.42737499999998</v>
      </c>
      <c r="DG63">
        <v>101.148875</v>
      </c>
      <c r="DH63">
        <v>9.9768137499999993E-2</v>
      </c>
      <c r="DI63">
        <v>33.033749999999998</v>
      </c>
      <c r="DJ63">
        <v>999.9</v>
      </c>
      <c r="DK63">
        <v>33.353549999999998</v>
      </c>
      <c r="DL63">
        <v>0</v>
      </c>
      <c r="DM63">
        <v>0</v>
      </c>
      <c r="DN63">
        <v>9016.3274999999994</v>
      </c>
      <c r="DO63">
        <v>0</v>
      </c>
      <c r="DP63">
        <v>405.79062499999998</v>
      </c>
      <c r="DQ63">
        <v>-9.94508875</v>
      </c>
      <c r="DR63">
        <v>310.33712500000001</v>
      </c>
      <c r="DS63">
        <v>320.42962499999999</v>
      </c>
      <c r="DT63">
        <v>0.60857862500000004</v>
      </c>
      <c r="DU63">
        <v>309.74762500000003</v>
      </c>
      <c r="DV63">
        <v>33.3367</v>
      </c>
      <c r="DW63">
        <v>3.4335262499999999</v>
      </c>
      <c r="DX63">
        <v>3.3719712500000001</v>
      </c>
      <c r="DY63">
        <v>26.294587499999999</v>
      </c>
      <c r="DZ63">
        <v>25.9885375</v>
      </c>
      <c r="EA63">
        <v>1200</v>
      </c>
      <c r="EB63">
        <v>0.95800300000000005</v>
      </c>
      <c r="EC63">
        <v>4.1996699999999998E-2</v>
      </c>
      <c r="ED63">
        <v>0</v>
      </c>
      <c r="EE63">
        <v>2.5070999999999999</v>
      </c>
      <c r="EF63">
        <v>0</v>
      </c>
      <c r="EG63">
        <v>12326.575000000001</v>
      </c>
      <c r="EH63">
        <v>9555.0037499999999</v>
      </c>
      <c r="EI63">
        <v>46.311999999999998</v>
      </c>
      <c r="EJ63">
        <v>48.819875000000003</v>
      </c>
      <c r="EK63">
        <v>47.796499999999988</v>
      </c>
      <c r="EL63">
        <v>47.03875</v>
      </c>
      <c r="EM63">
        <v>46.155999999999999</v>
      </c>
      <c r="EN63">
        <v>1149.5999999999999</v>
      </c>
      <c r="EO63">
        <v>50.4</v>
      </c>
      <c r="EP63">
        <v>0</v>
      </c>
      <c r="EQ63">
        <v>603330.10000014305</v>
      </c>
      <c r="ER63">
        <v>0</v>
      </c>
      <c r="ES63">
        <v>2.6141079999999999</v>
      </c>
      <c r="ET63">
        <v>-0.97916153279461693</v>
      </c>
      <c r="EU63">
        <v>-3114.4384559868581</v>
      </c>
      <c r="EV63">
        <v>12600.86</v>
      </c>
      <c r="EW63">
        <v>15</v>
      </c>
      <c r="EX63">
        <v>1658156104.5999999</v>
      </c>
      <c r="EY63" t="s">
        <v>415</v>
      </c>
      <c r="EZ63">
        <v>1658156096.5999999</v>
      </c>
      <c r="FA63">
        <v>1658156104.5999999</v>
      </c>
      <c r="FB63">
        <v>10</v>
      </c>
      <c r="FC63">
        <v>0.26800000000000002</v>
      </c>
      <c r="FD63">
        <v>-6.0999999999999999E-2</v>
      </c>
      <c r="FE63">
        <v>-1.5860000000000001</v>
      </c>
      <c r="FF63">
        <v>0.35799999999999998</v>
      </c>
      <c r="FG63">
        <v>415</v>
      </c>
      <c r="FH63">
        <v>30</v>
      </c>
      <c r="FI63">
        <v>0.28000000000000003</v>
      </c>
      <c r="FJ63">
        <v>0.05</v>
      </c>
      <c r="FK63">
        <v>-9.8236653658536568</v>
      </c>
      <c r="FL63">
        <v>-0.6521538605506314</v>
      </c>
      <c r="FM63">
        <v>7.5553199738461099E-2</v>
      </c>
      <c r="FN63">
        <v>0</v>
      </c>
      <c r="FO63">
        <v>2.573273529411765</v>
      </c>
      <c r="FP63">
        <v>0.281792213114893</v>
      </c>
      <c r="FQ63">
        <v>0.18966814565387241</v>
      </c>
      <c r="FR63">
        <v>1</v>
      </c>
      <c r="FS63">
        <v>0.60201839024390247</v>
      </c>
      <c r="FT63">
        <v>0.1435977669919031</v>
      </c>
      <c r="FU63">
        <v>1.9543545698819751E-2</v>
      </c>
      <c r="FV63">
        <v>0</v>
      </c>
      <c r="FW63">
        <v>1</v>
      </c>
      <c r="FX63">
        <v>3</v>
      </c>
      <c r="FY63" t="s">
        <v>475</v>
      </c>
      <c r="FZ63">
        <v>3.3700399999999999</v>
      </c>
      <c r="GA63">
        <v>2.8936600000000001</v>
      </c>
      <c r="GB63">
        <v>7.6327000000000006E-2</v>
      </c>
      <c r="GC63">
        <v>7.9398899999999994E-2</v>
      </c>
      <c r="GD63">
        <v>0.14043600000000001</v>
      </c>
      <c r="GE63">
        <v>0.14160700000000001</v>
      </c>
      <c r="GF63">
        <v>31942.400000000001</v>
      </c>
      <c r="GG63">
        <v>27685.7</v>
      </c>
      <c r="GH63">
        <v>30904.799999999999</v>
      </c>
      <c r="GI63">
        <v>28025.3</v>
      </c>
      <c r="GJ63">
        <v>34994.199999999997</v>
      </c>
      <c r="GK63">
        <v>33944</v>
      </c>
      <c r="GL63">
        <v>40284.300000000003</v>
      </c>
      <c r="GM63">
        <v>39065.1</v>
      </c>
      <c r="GN63">
        <v>2.3458999999999999</v>
      </c>
      <c r="GO63">
        <v>1.5218499999999999</v>
      </c>
      <c r="GP63">
        <v>0</v>
      </c>
      <c r="GQ63">
        <v>9.8265699999999997E-2</v>
      </c>
      <c r="GR63">
        <v>999.9</v>
      </c>
      <c r="GS63">
        <v>31.763000000000002</v>
      </c>
      <c r="GT63">
        <v>45.6</v>
      </c>
      <c r="GU63">
        <v>45.5</v>
      </c>
      <c r="GV63">
        <v>44.587499999999999</v>
      </c>
      <c r="GW63">
        <v>50.8782</v>
      </c>
      <c r="GX63">
        <v>44.435099999999998</v>
      </c>
      <c r="GY63">
        <v>1</v>
      </c>
      <c r="GZ63">
        <v>0.58385699999999996</v>
      </c>
      <c r="HA63">
        <v>1.1267100000000001</v>
      </c>
      <c r="HB63">
        <v>20.206199999999999</v>
      </c>
      <c r="HC63">
        <v>5.2147399999999999</v>
      </c>
      <c r="HD63">
        <v>11.974</v>
      </c>
      <c r="HE63">
        <v>4.9906499999999996</v>
      </c>
      <c r="HF63">
        <v>3.2926500000000001</v>
      </c>
      <c r="HG63">
        <v>8055.3</v>
      </c>
      <c r="HH63">
        <v>9999</v>
      </c>
      <c r="HI63">
        <v>9999</v>
      </c>
      <c r="HJ63">
        <v>924.6</v>
      </c>
      <c r="HK63">
        <v>4.9713900000000004</v>
      </c>
      <c r="HL63">
        <v>1.87469</v>
      </c>
      <c r="HM63">
        <v>1.87103</v>
      </c>
      <c r="HN63">
        <v>1.87079</v>
      </c>
      <c r="HO63">
        <v>1.8751500000000001</v>
      </c>
      <c r="HP63">
        <v>1.87195</v>
      </c>
      <c r="HQ63">
        <v>1.86737</v>
      </c>
      <c r="HR63">
        <v>1.87835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-1.4530000000000001</v>
      </c>
      <c r="IG63">
        <v>0.47860000000000003</v>
      </c>
      <c r="IH63">
        <v>-1.2815022455172891</v>
      </c>
      <c r="II63">
        <v>1.7196870422270779E-5</v>
      </c>
      <c r="IJ63">
        <v>-2.1741833173098589E-6</v>
      </c>
      <c r="IK63">
        <v>9.0595066644434051E-10</v>
      </c>
      <c r="IL63">
        <v>-0.15711915281894159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78.8</v>
      </c>
      <c r="IU63">
        <v>78.599999999999994</v>
      </c>
      <c r="IV63">
        <v>0.859375</v>
      </c>
      <c r="IW63">
        <v>2.63428</v>
      </c>
      <c r="IX63">
        <v>1.49902</v>
      </c>
      <c r="IY63">
        <v>2.2802699999999998</v>
      </c>
      <c r="IZ63">
        <v>1.69678</v>
      </c>
      <c r="JA63">
        <v>2.3034699999999999</v>
      </c>
      <c r="JB63">
        <v>48.856900000000003</v>
      </c>
      <c r="JC63">
        <v>15.9095</v>
      </c>
      <c r="JD63">
        <v>18</v>
      </c>
      <c r="JE63">
        <v>717.60500000000002</v>
      </c>
      <c r="JF63">
        <v>260.91000000000003</v>
      </c>
      <c r="JG63">
        <v>29.999199999999998</v>
      </c>
      <c r="JH63">
        <v>34.906799999999997</v>
      </c>
      <c r="JI63">
        <v>29.999700000000001</v>
      </c>
      <c r="JJ63">
        <v>34.776499999999999</v>
      </c>
      <c r="JK63">
        <v>34.776600000000002</v>
      </c>
      <c r="JL63">
        <v>17.233000000000001</v>
      </c>
      <c r="JM63">
        <v>27.3079</v>
      </c>
      <c r="JN63">
        <v>0</v>
      </c>
      <c r="JO63">
        <v>30</v>
      </c>
      <c r="JP63">
        <v>324.30500000000001</v>
      </c>
      <c r="JQ63">
        <v>33.277799999999999</v>
      </c>
      <c r="JR63">
        <v>98.486400000000003</v>
      </c>
      <c r="JS63">
        <v>98.382000000000005</v>
      </c>
    </row>
    <row r="64" spans="1:279" x14ac:dyDescent="0.2">
      <c r="A64">
        <v>49</v>
      </c>
      <c r="B64">
        <v>1658160827</v>
      </c>
      <c r="C64">
        <v>191.9000000953674</v>
      </c>
      <c r="D64" t="s">
        <v>516</v>
      </c>
      <c r="E64" t="s">
        <v>517</v>
      </c>
      <c r="F64">
        <v>4</v>
      </c>
      <c r="G64">
        <v>1658160825</v>
      </c>
      <c r="H64">
        <f t="shared" si="0"/>
        <v>6.7344766181592767E-4</v>
      </c>
      <c r="I64">
        <f t="shared" si="1"/>
        <v>0.67344766181592763</v>
      </c>
      <c r="J64">
        <f t="shared" si="2"/>
        <v>1.2755420280883214</v>
      </c>
      <c r="K64">
        <f t="shared" si="3"/>
        <v>306.90814285714288</v>
      </c>
      <c r="L64">
        <f t="shared" si="4"/>
        <v>245.52885476809914</v>
      </c>
      <c r="M64">
        <f t="shared" si="5"/>
        <v>24.85953882766141</v>
      </c>
      <c r="N64">
        <f t="shared" si="6"/>
        <v>31.074127320345767</v>
      </c>
      <c r="O64">
        <f t="shared" si="7"/>
        <v>3.8349997619631204E-2</v>
      </c>
      <c r="P64">
        <f t="shared" si="8"/>
        <v>2.7690281795708804</v>
      </c>
      <c r="Q64">
        <f t="shared" si="9"/>
        <v>3.8057354521645978E-2</v>
      </c>
      <c r="R64">
        <f t="shared" si="10"/>
        <v>2.3811953115905844E-2</v>
      </c>
      <c r="S64">
        <f t="shared" si="11"/>
        <v>194.43701999999993</v>
      </c>
      <c r="T64">
        <f t="shared" si="12"/>
        <v>34.054553870082998</v>
      </c>
      <c r="U64">
        <f t="shared" si="13"/>
        <v>33.349499999999999</v>
      </c>
      <c r="V64">
        <f t="shared" si="14"/>
        <v>5.1521706728610281</v>
      </c>
      <c r="W64">
        <f t="shared" si="15"/>
        <v>67.886156868781683</v>
      </c>
      <c r="X64">
        <f t="shared" si="16"/>
        <v>3.4365007489668216</v>
      </c>
      <c r="Y64">
        <f t="shared" si="17"/>
        <v>5.0621524438469736</v>
      </c>
      <c r="Z64">
        <f t="shared" si="18"/>
        <v>1.7156699238942066</v>
      </c>
      <c r="AA64">
        <f t="shared" si="19"/>
        <v>-29.699041886082409</v>
      </c>
      <c r="AB64">
        <f t="shared" si="20"/>
        <v>-46.896454290034811</v>
      </c>
      <c r="AC64">
        <f t="shared" si="21"/>
        <v>-3.8860402721437155</v>
      </c>
      <c r="AD64">
        <f t="shared" si="22"/>
        <v>113.95548355173902</v>
      </c>
      <c r="AE64">
        <f t="shared" si="23"/>
        <v>10.666881986467178</v>
      </c>
      <c r="AF64">
        <f t="shared" si="24"/>
        <v>0.67373181612805177</v>
      </c>
      <c r="AG64">
        <f t="shared" si="25"/>
        <v>1.2755420280883214</v>
      </c>
      <c r="AH64">
        <v>328.51354735376282</v>
      </c>
      <c r="AI64">
        <v>320.30898787878778</v>
      </c>
      <c r="AJ64">
        <v>1.7454923382258201</v>
      </c>
      <c r="AK64">
        <v>65.522608213015317</v>
      </c>
      <c r="AL64">
        <f t="shared" si="26"/>
        <v>0.67344766181592763</v>
      </c>
      <c r="AM64">
        <v>33.340039631630567</v>
      </c>
      <c r="AN64">
        <v>33.940416083916112</v>
      </c>
      <c r="AO64">
        <v>-3.4528961096684719E-5</v>
      </c>
      <c r="AP64">
        <v>88.368658209003257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47369.761337243501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1009.5059999999997</v>
      </c>
      <c r="BI64">
        <f t="shared" si="33"/>
        <v>1.2755420280883214</v>
      </c>
      <c r="BJ64" t="e">
        <f t="shared" si="34"/>
        <v>#DIV/0!</v>
      </c>
      <c r="BK64">
        <f t="shared" si="35"/>
        <v>1.2635309033213491E-3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1199.992857142857</v>
      </c>
      <c r="CQ64">
        <f t="shared" si="47"/>
        <v>1009.5059999999997</v>
      </c>
      <c r="CR64">
        <f t="shared" si="48"/>
        <v>0.84126000750004448</v>
      </c>
      <c r="CS64">
        <f t="shared" si="49"/>
        <v>0.16203181447508613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1658160825</v>
      </c>
      <c r="CZ64">
        <v>306.90814285714288</v>
      </c>
      <c r="DA64">
        <v>316.93942857142861</v>
      </c>
      <c r="DB64">
        <v>33.941099999999999</v>
      </c>
      <c r="DC64">
        <v>33.340657142857147</v>
      </c>
      <c r="DD64">
        <v>308.36442857142862</v>
      </c>
      <c r="DE64">
        <v>33.462557142857143</v>
      </c>
      <c r="DF64">
        <v>650.38457142857146</v>
      </c>
      <c r="DG64">
        <v>101.149</v>
      </c>
      <c r="DH64">
        <v>9.9950357142857146E-2</v>
      </c>
      <c r="DI64">
        <v>33.035357142857137</v>
      </c>
      <c r="DJ64">
        <v>999.89999999999986</v>
      </c>
      <c r="DK64">
        <v>33.349499999999999</v>
      </c>
      <c r="DL64">
        <v>0</v>
      </c>
      <c r="DM64">
        <v>0</v>
      </c>
      <c r="DN64">
        <v>9008.3028571428567</v>
      </c>
      <c r="DO64">
        <v>0</v>
      </c>
      <c r="DP64">
        <v>407.66928571428571</v>
      </c>
      <c r="DQ64">
        <v>-10.031414285714289</v>
      </c>
      <c r="DR64">
        <v>317.69085714285711</v>
      </c>
      <c r="DS64">
        <v>327.87099999999998</v>
      </c>
      <c r="DT64">
        <v>0.60042571428571434</v>
      </c>
      <c r="DU64">
        <v>316.93942857142861</v>
      </c>
      <c r="DV64">
        <v>33.340657142857147</v>
      </c>
      <c r="DW64">
        <v>3.4331128571428571</v>
      </c>
      <c r="DX64">
        <v>3.3723785714285719</v>
      </c>
      <c r="DY64">
        <v>26.292557142857149</v>
      </c>
      <c r="DZ64">
        <v>25.990585714285711</v>
      </c>
      <c r="EA64">
        <v>1199.992857142857</v>
      </c>
      <c r="EB64">
        <v>0.95800299999999994</v>
      </c>
      <c r="EC64">
        <v>4.1996699999999998E-2</v>
      </c>
      <c r="ED64">
        <v>0</v>
      </c>
      <c r="EE64">
        <v>2.5776714285714291</v>
      </c>
      <c r="EF64">
        <v>0</v>
      </c>
      <c r="EG64">
        <v>12258.585714285709</v>
      </c>
      <c r="EH64">
        <v>9554.9471428571414</v>
      </c>
      <c r="EI64">
        <v>46.347999999999999</v>
      </c>
      <c r="EJ64">
        <v>48.811999999999998</v>
      </c>
      <c r="EK64">
        <v>47.776571428571437</v>
      </c>
      <c r="EL64">
        <v>47.061999999999998</v>
      </c>
      <c r="EM64">
        <v>46.186999999999998</v>
      </c>
      <c r="EN64">
        <v>1149.5928571428569</v>
      </c>
      <c r="EO64">
        <v>50.399999999999991</v>
      </c>
      <c r="EP64">
        <v>0</v>
      </c>
      <c r="EQ64">
        <v>603334.29999995232</v>
      </c>
      <c r="ER64">
        <v>0</v>
      </c>
      <c r="ES64">
        <v>2.5611576923076931</v>
      </c>
      <c r="ET64">
        <v>-0.82111110187261072</v>
      </c>
      <c r="EU64">
        <v>-2576.331625667372</v>
      </c>
      <c r="EV64">
        <v>12444.94230769231</v>
      </c>
      <c r="EW64">
        <v>15</v>
      </c>
      <c r="EX64">
        <v>1658156104.5999999</v>
      </c>
      <c r="EY64" t="s">
        <v>415</v>
      </c>
      <c r="EZ64">
        <v>1658156096.5999999</v>
      </c>
      <c r="FA64">
        <v>1658156104.5999999</v>
      </c>
      <c r="FB64">
        <v>10</v>
      </c>
      <c r="FC64">
        <v>0.26800000000000002</v>
      </c>
      <c r="FD64">
        <v>-6.0999999999999999E-2</v>
      </c>
      <c r="FE64">
        <v>-1.5860000000000001</v>
      </c>
      <c r="FF64">
        <v>0.35799999999999998</v>
      </c>
      <c r="FG64">
        <v>415</v>
      </c>
      <c r="FH64">
        <v>30</v>
      </c>
      <c r="FI64">
        <v>0.28000000000000003</v>
      </c>
      <c r="FJ64">
        <v>0.05</v>
      </c>
      <c r="FK64">
        <v>-9.8844648780487798</v>
      </c>
      <c r="FL64">
        <v>-0.75801980993437768</v>
      </c>
      <c r="FM64">
        <v>8.7213027699965154E-2</v>
      </c>
      <c r="FN64">
        <v>0</v>
      </c>
      <c r="FO64">
        <v>2.575423529411764</v>
      </c>
      <c r="FP64">
        <v>-0.35770816970692132</v>
      </c>
      <c r="FQ64">
        <v>0.19007003362355909</v>
      </c>
      <c r="FR64">
        <v>1</v>
      </c>
      <c r="FS64">
        <v>0.60820624390243905</v>
      </c>
      <c r="FT64">
        <v>1.650496141290075E-2</v>
      </c>
      <c r="FU64">
        <v>1.259678857405871E-2</v>
      </c>
      <c r="FV64">
        <v>1</v>
      </c>
      <c r="FW64">
        <v>2</v>
      </c>
      <c r="FX64">
        <v>3</v>
      </c>
      <c r="FY64" t="s">
        <v>424</v>
      </c>
      <c r="FZ64">
        <v>3.3699499999999998</v>
      </c>
      <c r="GA64">
        <v>2.8936799999999998</v>
      </c>
      <c r="GB64">
        <v>7.7708700000000006E-2</v>
      </c>
      <c r="GC64">
        <v>8.0777399999999999E-2</v>
      </c>
      <c r="GD64">
        <v>0.140431</v>
      </c>
      <c r="GE64">
        <v>0.14161599999999999</v>
      </c>
      <c r="GF64">
        <v>31895.4</v>
      </c>
      <c r="GG64">
        <v>27644.7</v>
      </c>
      <c r="GH64">
        <v>30905.599999999999</v>
      </c>
      <c r="GI64">
        <v>28025.8</v>
      </c>
      <c r="GJ64">
        <v>34994.9</v>
      </c>
      <c r="GK64">
        <v>33944.300000000003</v>
      </c>
      <c r="GL64">
        <v>40284.800000000003</v>
      </c>
      <c r="GM64">
        <v>39065.9</v>
      </c>
      <c r="GN64">
        <v>2.34578</v>
      </c>
      <c r="GO64">
        <v>1.5219199999999999</v>
      </c>
      <c r="GP64">
        <v>0</v>
      </c>
      <c r="GQ64">
        <v>9.7543000000000005E-2</v>
      </c>
      <c r="GR64">
        <v>999.9</v>
      </c>
      <c r="GS64">
        <v>31.77</v>
      </c>
      <c r="GT64">
        <v>45.6</v>
      </c>
      <c r="GU64">
        <v>45.5</v>
      </c>
      <c r="GV64">
        <v>44.5822</v>
      </c>
      <c r="GW64">
        <v>51.208199999999998</v>
      </c>
      <c r="GX64">
        <v>45.320500000000003</v>
      </c>
      <c r="GY64">
        <v>1</v>
      </c>
      <c r="GZ64">
        <v>0.58342000000000005</v>
      </c>
      <c r="HA64">
        <v>1.12398</v>
      </c>
      <c r="HB64">
        <v>20.206399999999999</v>
      </c>
      <c r="HC64">
        <v>5.2153400000000003</v>
      </c>
      <c r="HD64">
        <v>11.974</v>
      </c>
      <c r="HE64">
        <v>4.9905499999999998</v>
      </c>
      <c r="HF64">
        <v>3.2926500000000001</v>
      </c>
      <c r="HG64">
        <v>8055.3</v>
      </c>
      <c r="HH64">
        <v>9999</v>
      </c>
      <c r="HI64">
        <v>9999</v>
      </c>
      <c r="HJ64">
        <v>924.6</v>
      </c>
      <c r="HK64">
        <v>4.9714200000000002</v>
      </c>
      <c r="HL64">
        <v>1.87469</v>
      </c>
      <c r="HM64">
        <v>1.87103</v>
      </c>
      <c r="HN64">
        <v>1.8708100000000001</v>
      </c>
      <c r="HO64">
        <v>1.8751500000000001</v>
      </c>
      <c r="HP64">
        <v>1.87195</v>
      </c>
      <c r="HQ64">
        <v>1.86737</v>
      </c>
      <c r="HR64">
        <v>1.87835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-1.46</v>
      </c>
      <c r="IG64">
        <v>0.47849999999999998</v>
      </c>
      <c r="IH64">
        <v>-1.2815022455172891</v>
      </c>
      <c r="II64">
        <v>1.7196870422270779E-5</v>
      </c>
      <c r="IJ64">
        <v>-2.1741833173098589E-6</v>
      </c>
      <c r="IK64">
        <v>9.0595066644434051E-10</v>
      </c>
      <c r="IL64">
        <v>-0.15711915281894159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78.8</v>
      </c>
      <c r="IU64">
        <v>78.7</v>
      </c>
      <c r="IV64">
        <v>0.87402299999999999</v>
      </c>
      <c r="IW64">
        <v>2.63794</v>
      </c>
      <c r="IX64">
        <v>1.49902</v>
      </c>
      <c r="IY64">
        <v>2.2814899999999998</v>
      </c>
      <c r="IZ64">
        <v>1.69678</v>
      </c>
      <c r="JA64">
        <v>2.34375</v>
      </c>
      <c r="JB64">
        <v>48.856900000000003</v>
      </c>
      <c r="JC64">
        <v>15.9095</v>
      </c>
      <c r="JD64">
        <v>18</v>
      </c>
      <c r="JE64">
        <v>717.45500000000004</v>
      </c>
      <c r="JF64">
        <v>260.93099999999998</v>
      </c>
      <c r="JG64">
        <v>29.999300000000002</v>
      </c>
      <c r="JH64">
        <v>34.902900000000002</v>
      </c>
      <c r="JI64">
        <v>29.999700000000001</v>
      </c>
      <c r="JJ64">
        <v>34.772599999999997</v>
      </c>
      <c r="JK64">
        <v>34.773400000000002</v>
      </c>
      <c r="JL64">
        <v>17.5167</v>
      </c>
      <c r="JM64">
        <v>27.3079</v>
      </c>
      <c r="JN64">
        <v>0</v>
      </c>
      <c r="JO64">
        <v>30</v>
      </c>
      <c r="JP64">
        <v>330.983</v>
      </c>
      <c r="JQ64">
        <v>33.2776</v>
      </c>
      <c r="JR64">
        <v>98.488100000000003</v>
      </c>
      <c r="JS64">
        <v>98.383799999999994</v>
      </c>
    </row>
    <row r="65" spans="1:279" x14ac:dyDescent="0.2">
      <c r="A65">
        <v>50</v>
      </c>
      <c r="B65">
        <v>1658160830.5</v>
      </c>
      <c r="C65">
        <v>195.4000000953674</v>
      </c>
      <c r="D65" t="s">
        <v>518</v>
      </c>
      <c r="E65" t="s">
        <v>519</v>
      </c>
      <c r="F65">
        <v>4</v>
      </c>
      <c r="G65">
        <v>1658160828.428571</v>
      </c>
      <c r="H65">
        <f t="shared" si="0"/>
        <v>6.6901543859329007E-4</v>
      </c>
      <c r="I65">
        <f t="shared" si="1"/>
        <v>0.66901543859329005</v>
      </c>
      <c r="J65">
        <f t="shared" si="2"/>
        <v>1.3416732315763213</v>
      </c>
      <c r="K65">
        <f t="shared" si="3"/>
        <v>312.64</v>
      </c>
      <c r="L65">
        <f t="shared" si="4"/>
        <v>247.93694667825847</v>
      </c>
      <c r="M65">
        <f t="shared" si="5"/>
        <v>25.103427412010269</v>
      </c>
      <c r="N65">
        <f t="shared" si="6"/>
        <v>31.654562384667415</v>
      </c>
      <c r="O65">
        <f t="shared" si="7"/>
        <v>3.8062036435811866E-2</v>
      </c>
      <c r="P65">
        <f t="shared" si="8"/>
        <v>2.7629591904513626</v>
      </c>
      <c r="Q65">
        <f t="shared" si="9"/>
        <v>3.7773125749000679E-2</v>
      </c>
      <c r="R65">
        <f t="shared" si="10"/>
        <v>2.3633978135404358E-2</v>
      </c>
      <c r="S65">
        <f t="shared" si="11"/>
        <v>194.43679199999988</v>
      </c>
      <c r="T65">
        <f t="shared" si="12"/>
        <v>34.060143995431645</v>
      </c>
      <c r="U65">
        <f t="shared" si="13"/>
        <v>33.354085714285723</v>
      </c>
      <c r="V65">
        <f t="shared" si="14"/>
        <v>5.1534949627961737</v>
      </c>
      <c r="W65">
        <f t="shared" si="15"/>
        <v>67.873298068361336</v>
      </c>
      <c r="X65">
        <f t="shared" si="16"/>
        <v>3.4362965089725996</v>
      </c>
      <c r="Y65">
        <f t="shared" si="17"/>
        <v>5.0628105702357278</v>
      </c>
      <c r="Z65">
        <f t="shared" si="18"/>
        <v>1.7171984538235741</v>
      </c>
      <c r="AA65">
        <f t="shared" si="19"/>
        <v>-29.503580841964091</v>
      </c>
      <c r="AB65">
        <f t="shared" si="20"/>
        <v>-47.132013871273443</v>
      </c>
      <c r="AC65">
        <f t="shared" si="21"/>
        <v>-3.9142708401444946</v>
      </c>
      <c r="AD65">
        <f t="shared" si="22"/>
        <v>113.88692644661785</v>
      </c>
      <c r="AE65">
        <f t="shared" si="23"/>
        <v>10.639828949080453</v>
      </c>
      <c r="AF65">
        <f t="shared" si="24"/>
        <v>0.67105475783984436</v>
      </c>
      <c r="AG65">
        <f t="shared" si="25"/>
        <v>1.3416732315763213</v>
      </c>
      <c r="AH65">
        <v>334.53021386754199</v>
      </c>
      <c r="AI65">
        <v>326.33622424242412</v>
      </c>
      <c r="AJ65">
        <v>1.7272958483828631</v>
      </c>
      <c r="AK65">
        <v>65.522608213015317</v>
      </c>
      <c r="AL65">
        <f t="shared" si="26"/>
        <v>0.66901543859329005</v>
      </c>
      <c r="AM65">
        <v>33.341059401068158</v>
      </c>
      <c r="AN65">
        <v>33.937259440559451</v>
      </c>
      <c r="AO65">
        <v>-3.0161373747302242E-6</v>
      </c>
      <c r="AP65">
        <v>88.368658209003257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47202.513210935831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1009.5047999999994</v>
      </c>
      <c r="BI65">
        <f t="shared" si="33"/>
        <v>1.3416732315763213</v>
      </c>
      <c r="BJ65" t="e">
        <f t="shared" si="34"/>
        <v>#DIV/0!</v>
      </c>
      <c r="BK65">
        <f t="shared" si="35"/>
        <v>1.329040963030906E-3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1199.9914285714281</v>
      </c>
      <c r="CQ65">
        <f t="shared" si="47"/>
        <v>1009.5047999999994</v>
      </c>
      <c r="CR65">
        <f t="shared" si="48"/>
        <v>0.84126000900006415</v>
      </c>
      <c r="CS65">
        <f t="shared" si="49"/>
        <v>0.16203181737012404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1658160828.428571</v>
      </c>
      <c r="CZ65">
        <v>312.64</v>
      </c>
      <c r="DA65">
        <v>322.64814285714289</v>
      </c>
      <c r="DB65">
        <v>33.938985714285721</v>
      </c>
      <c r="DC65">
        <v>33.340985714285708</v>
      </c>
      <c r="DD65">
        <v>314.10214285714278</v>
      </c>
      <c r="DE65">
        <v>33.460514285714289</v>
      </c>
      <c r="DF65">
        <v>650.44800000000009</v>
      </c>
      <c r="DG65">
        <v>101.14914285714281</v>
      </c>
      <c r="DH65">
        <v>0.1000971142857143</v>
      </c>
      <c r="DI65">
        <v>33.037671428571421</v>
      </c>
      <c r="DJ65">
        <v>999.89999999999986</v>
      </c>
      <c r="DK65">
        <v>33.354085714285723</v>
      </c>
      <c r="DL65">
        <v>0</v>
      </c>
      <c r="DM65">
        <v>0</v>
      </c>
      <c r="DN65">
        <v>8976.0714285714294</v>
      </c>
      <c r="DO65">
        <v>0</v>
      </c>
      <c r="DP65">
        <v>410.00071428571431</v>
      </c>
      <c r="DQ65">
        <v>-10.008179999999999</v>
      </c>
      <c r="DR65">
        <v>323.62342857142852</v>
      </c>
      <c r="DS65">
        <v>333.77642857142848</v>
      </c>
      <c r="DT65">
        <v>0.59800214285714293</v>
      </c>
      <c r="DU65">
        <v>322.64814285714289</v>
      </c>
      <c r="DV65">
        <v>33.340985714285708</v>
      </c>
      <c r="DW65">
        <v>3.4329014285714292</v>
      </c>
      <c r="DX65">
        <v>3.372414285714286</v>
      </c>
      <c r="DY65">
        <v>26.29148571428572</v>
      </c>
      <c r="DZ65">
        <v>25.990742857142859</v>
      </c>
      <c r="EA65">
        <v>1199.9914285714281</v>
      </c>
      <c r="EB65">
        <v>0.95800299999999994</v>
      </c>
      <c r="EC65">
        <v>4.1996699999999998E-2</v>
      </c>
      <c r="ED65">
        <v>0</v>
      </c>
      <c r="EE65">
        <v>2.5118999999999998</v>
      </c>
      <c r="EF65">
        <v>0</v>
      </c>
      <c r="EG65">
        <v>12214.242857142861</v>
      </c>
      <c r="EH65">
        <v>9554.9342857142874</v>
      </c>
      <c r="EI65">
        <v>46.33</v>
      </c>
      <c r="EJ65">
        <v>48.803142857142859</v>
      </c>
      <c r="EK65">
        <v>47.803142857142859</v>
      </c>
      <c r="EL65">
        <v>47.035428571428582</v>
      </c>
      <c r="EM65">
        <v>46.160428571428582</v>
      </c>
      <c r="EN65">
        <v>1149.5914285714291</v>
      </c>
      <c r="EO65">
        <v>50.399999999999991</v>
      </c>
      <c r="EP65">
        <v>0</v>
      </c>
      <c r="EQ65">
        <v>603337.90000009537</v>
      </c>
      <c r="ER65">
        <v>0</v>
      </c>
      <c r="ES65">
        <v>2.537642307692308</v>
      </c>
      <c r="ET65">
        <v>-0.1160649464950099</v>
      </c>
      <c r="EU65">
        <v>-1375.432479070105</v>
      </c>
      <c r="EV65">
        <v>12314.97692307692</v>
      </c>
      <c r="EW65">
        <v>15</v>
      </c>
      <c r="EX65">
        <v>1658156104.5999999</v>
      </c>
      <c r="EY65" t="s">
        <v>415</v>
      </c>
      <c r="EZ65">
        <v>1658156096.5999999</v>
      </c>
      <c r="FA65">
        <v>1658156104.5999999</v>
      </c>
      <c r="FB65">
        <v>10</v>
      </c>
      <c r="FC65">
        <v>0.26800000000000002</v>
      </c>
      <c r="FD65">
        <v>-6.0999999999999999E-2</v>
      </c>
      <c r="FE65">
        <v>-1.5860000000000001</v>
      </c>
      <c r="FF65">
        <v>0.35799999999999998</v>
      </c>
      <c r="FG65">
        <v>415</v>
      </c>
      <c r="FH65">
        <v>30</v>
      </c>
      <c r="FI65">
        <v>0.28000000000000003</v>
      </c>
      <c r="FJ65">
        <v>0.05</v>
      </c>
      <c r="FK65">
        <v>-9.9282417073170723</v>
      </c>
      <c r="FL65">
        <v>-0.6858484694171153</v>
      </c>
      <c r="FM65">
        <v>8.2190519924001837E-2</v>
      </c>
      <c r="FN65">
        <v>0</v>
      </c>
      <c r="FO65">
        <v>2.571182352941177</v>
      </c>
      <c r="FP65">
        <v>-0.53964247039662461</v>
      </c>
      <c r="FQ65">
        <v>0.16377183100203091</v>
      </c>
      <c r="FR65">
        <v>1</v>
      </c>
      <c r="FS65">
        <v>0.6097027804878048</v>
      </c>
      <c r="FT65">
        <v>-8.7768613579052579E-2</v>
      </c>
      <c r="FU65">
        <v>8.850387194264427E-3</v>
      </c>
      <c r="FV65">
        <v>1</v>
      </c>
      <c r="FW65">
        <v>2</v>
      </c>
      <c r="FX65">
        <v>3</v>
      </c>
      <c r="FY65" t="s">
        <v>424</v>
      </c>
      <c r="FZ65">
        <v>3.3697900000000001</v>
      </c>
      <c r="GA65">
        <v>2.8934700000000002</v>
      </c>
      <c r="GB65">
        <v>7.8903500000000001E-2</v>
      </c>
      <c r="GC65">
        <v>8.1973699999999997E-2</v>
      </c>
      <c r="GD65">
        <v>0.14042399999999999</v>
      </c>
      <c r="GE65">
        <v>0.14161799999999999</v>
      </c>
      <c r="GF65">
        <v>31853.9</v>
      </c>
      <c r="GG65">
        <v>27608.7</v>
      </c>
      <c r="GH65">
        <v>30905.4</v>
      </c>
      <c r="GI65">
        <v>28025.8</v>
      </c>
      <c r="GJ65">
        <v>34995.300000000003</v>
      </c>
      <c r="GK65">
        <v>33944.1</v>
      </c>
      <c r="GL65">
        <v>40284.9</v>
      </c>
      <c r="GM65">
        <v>39065.699999999997</v>
      </c>
      <c r="GN65">
        <v>2.34585</v>
      </c>
      <c r="GO65">
        <v>1.5219800000000001</v>
      </c>
      <c r="GP65">
        <v>0</v>
      </c>
      <c r="GQ65">
        <v>9.7788899999999998E-2</v>
      </c>
      <c r="GR65">
        <v>999.9</v>
      </c>
      <c r="GS65">
        <v>31.774999999999999</v>
      </c>
      <c r="GT65">
        <v>45.5</v>
      </c>
      <c r="GU65">
        <v>45.5</v>
      </c>
      <c r="GV65">
        <v>44.490099999999998</v>
      </c>
      <c r="GW65">
        <v>51.118200000000002</v>
      </c>
      <c r="GX65">
        <v>45.124200000000002</v>
      </c>
      <c r="GY65">
        <v>1</v>
      </c>
      <c r="GZ65">
        <v>0.58311500000000005</v>
      </c>
      <c r="HA65">
        <v>1.1231899999999999</v>
      </c>
      <c r="HB65">
        <v>20.206199999999999</v>
      </c>
      <c r="HC65">
        <v>5.2145900000000003</v>
      </c>
      <c r="HD65">
        <v>11.974</v>
      </c>
      <c r="HE65">
        <v>4.9901999999999997</v>
      </c>
      <c r="HF65">
        <v>3.2925</v>
      </c>
      <c r="HG65">
        <v>8055.3</v>
      </c>
      <c r="HH65">
        <v>9999</v>
      </c>
      <c r="HI65">
        <v>9999</v>
      </c>
      <c r="HJ65">
        <v>924.6</v>
      </c>
      <c r="HK65">
        <v>4.9714200000000002</v>
      </c>
      <c r="HL65">
        <v>1.87469</v>
      </c>
      <c r="HM65">
        <v>1.87103</v>
      </c>
      <c r="HN65">
        <v>1.8708</v>
      </c>
      <c r="HO65">
        <v>1.8751500000000001</v>
      </c>
      <c r="HP65">
        <v>1.87195</v>
      </c>
      <c r="HQ65">
        <v>1.86737</v>
      </c>
      <c r="HR65">
        <v>1.87835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-1.466</v>
      </c>
      <c r="IG65">
        <v>0.47839999999999999</v>
      </c>
      <c r="IH65">
        <v>-1.2815022455172891</v>
      </c>
      <c r="II65">
        <v>1.7196870422270779E-5</v>
      </c>
      <c r="IJ65">
        <v>-2.1741833173098589E-6</v>
      </c>
      <c r="IK65">
        <v>9.0595066644434051E-10</v>
      </c>
      <c r="IL65">
        <v>-0.15711915281894159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78.900000000000006</v>
      </c>
      <c r="IU65">
        <v>78.8</v>
      </c>
      <c r="IV65">
        <v>0.88622999999999996</v>
      </c>
      <c r="IW65">
        <v>2.6415999999999999</v>
      </c>
      <c r="IX65">
        <v>1.49902</v>
      </c>
      <c r="IY65">
        <v>2.2790499999999998</v>
      </c>
      <c r="IZ65">
        <v>1.69678</v>
      </c>
      <c r="JA65">
        <v>2.2546400000000002</v>
      </c>
      <c r="JB65">
        <v>48.856900000000003</v>
      </c>
      <c r="JC65">
        <v>15.891999999999999</v>
      </c>
      <c r="JD65">
        <v>18</v>
      </c>
      <c r="JE65">
        <v>717.48500000000001</v>
      </c>
      <c r="JF65">
        <v>260.93700000000001</v>
      </c>
      <c r="JG65">
        <v>29.999600000000001</v>
      </c>
      <c r="JH65">
        <v>34.9</v>
      </c>
      <c r="JI65">
        <v>29.999600000000001</v>
      </c>
      <c r="JJ65">
        <v>34.769799999999996</v>
      </c>
      <c r="JK65">
        <v>34.769300000000001</v>
      </c>
      <c r="JL65">
        <v>17.7742</v>
      </c>
      <c r="JM65">
        <v>27.3079</v>
      </c>
      <c r="JN65">
        <v>0</v>
      </c>
      <c r="JO65">
        <v>30</v>
      </c>
      <c r="JP65">
        <v>337.661</v>
      </c>
      <c r="JQ65">
        <v>33.2776</v>
      </c>
      <c r="JR65">
        <v>98.488</v>
      </c>
      <c r="JS65">
        <v>98.383499999999998</v>
      </c>
    </row>
    <row r="66" spans="1:279" x14ac:dyDescent="0.2">
      <c r="A66">
        <v>51</v>
      </c>
      <c r="B66">
        <v>1658160834.5</v>
      </c>
      <c r="C66">
        <v>199.4000000953674</v>
      </c>
      <c r="D66" t="s">
        <v>520</v>
      </c>
      <c r="E66" t="s">
        <v>521</v>
      </c>
      <c r="F66">
        <v>4</v>
      </c>
      <c r="G66">
        <v>1658160832.5</v>
      </c>
      <c r="H66">
        <f t="shared" si="0"/>
        <v>6.625582956801653E-4</v>
      </c>
      <c r="I66">
        <f t="shared" si="1"/>
        <v>0.66255829568016533</v>
      </c>
      <c r="J66">
        <f t="shared" si="2"/>
        <v>1.4898158894799751</v>
      </c>
      <c r="K66">
        <f t="shared" si="3"/>
        <v>319.44528571428572</v>
      </c>
      <c r="L66">
        <f t="shared" si="4"/>
        <v>247.65885397591154</v>
      </c>
      <c r="M66">
        <f t="shared" si="5"/>
        <v>25.075268412800817</v>
      </c>
      <c r="N66">
        <f t="shared" si="6"/>
        <v>32.343589392805107</v>
      </c>
      <c r="O66">
        <f t="shared" si="7"/>
        <v>3.7634528328720412E-2</v>
      </c>
      <c r="P66">
        <f t="shared" si="8"/>
        <v>2.7681279634728493</v>
      </c>
      <c r="Q66">
        <f t="shared" si="9"/>
        <v>3.7352568424476061E-2</v>
      </c>
      <c r="R66">
        <f t="shared" si="10"/>
        <v>2.3370512017193687E-2</v>
      </c>
      <c r="S66">
        <f t="shared" si="11"/>
        <v>194.43610799999999</v>
      </c>
      <c r="T66">
        <f t="shared" si="12"/>
        <v>34.055999082471772</v>
      </c>
      <c r="U66">
        <f t="shared" si="13"/>
        <v>33.361100000000008</v>
      </c>
      <c r="V66">
        <f t="shared" si="14"/>
        <v>5.1555211629390332</v>
      </c>
      <c r="W66">
        <f t="shared" si="15"/>
        <v>67.878544431502633</v>
      </c>
      <c r="X66">
        <f t="shared" si="16"/>
        <v>3.4357624623440337</v>
      </c>
      <c r="Y66">
        <f t="shared" si="17"/>
        <v>5.0616324953919998</v>
      </c>
      <c r="Z66">
        <f t="shared" si="18"/>
        <v>1.7197587005949995</v>
      </c>
      <c r="AA66">
        <f t="shared" si="19"/>
        <v>-29.21882083949529</v>
      </c>
      <c r="AB66">
        <f t="shared" si="20"/>
        <v>-48.885225251452042</v>
      </c>
      <c r="AC66">
        <f t="shared" si="21"/>
        <v>-4.0523497507329687</v>
      </c>
      <c r="AD66">
        <f t="shared" si="22"/>
        <v>112.2797121583197</v>
      </c>
      <c r="AE66">
        <f t="shared" si="23"/>
        <v>10.667975767628079</v>
      </c>
      <c r="AF66">
        <f t="shared" si="24"/>
        <v>0.66586874646790006</v>
      </c>
      <c r="AG66">
        <f t="shared" si="25"/>
        <v>1.4898158894799751</v>
      </c>
      <c r="AH66">
        <v>341.48725935175412</v>
      </c>
      <c r="AI66">
        <v>333.22790303030303</v>
      </c>
      <c r="AJ66">
        <v>1.7082670665871149</v>
      </c>
      <c r="AK66">
        <v>65.522608213015317</v>
      </c>
      <c r="AL66">
        <f t="shared" si="26"/>
        <v>0.66255829568016533</v>
      </c>
      <c r="AM66">
        <v>33.340292053960027</v>
      </c>
      <c r="AN66">
        <v>33.930865034965059</v>
      </c>
      <c r="AO66">
        <v>-2.51220886734799E-5</v>
      </c>
      <c r="AP66">
        <v>88.368658209003257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47345.280110834945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1009.5011999999999</v>
      </c>
      <c r="BI66">
        <f t="shared" si="33"/>
        <v>1.4898158894799751</v>
      </c>
      <c r="BJ66" t="e">
        <f t="shared" si="34"/>
        <v>#DIV/0!</v>
      </c>
      <c r="BK66">
        <f t="shared" si="35"/>
        <v>1.4757940748163303E-3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1199.987142857143</v>
      </c>
      <c r="CQ66">
        <f t="shared" si="47"/>
        <v>1009.5011999999999</v>
      </c>
      <c r="CR66">
        <f t="shared" si="48"/>
        <v>0.84126001350014445</v>
      </c>
      <c r="CS66">
        <f t="shared" si="49"/>
        <v>0.16203182605527913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1658160832.5</v>
      </c>
      <c r="CZ66">
        <v>319.44528571428572</v>
      </c>
      <c r="DA66">
        <v>329.48214285714278</v>
      </c>
      <c r="DB66">
        <v>33.933714285714288</v>
      </c>
      <c r="DC66">
        <v>33.340328571428572</v>
      </c>
      <c r="DD66">
        <v>320.91528571428569</v>
      </c>
      <c r="DE66">
        <v>33.455399999999997</v>
      </c>
      <c r="DF66">
        <v>650.44371428571424</v>
      </c>
      <c r="DG66">
        <v>101.1494285714286</v>
      </c>
      <c r="DH66">
        <v>9.9802014285714294E-2</v>
      </c>
      <c r="DI66">
        <v>33.033528571428569</v>
      </c>
      <c r="DJ66">
        <v>999.89999999999986</v>
      </c>
      <c r="DK66">
        <v>33.361100000000008</v>
      </c>
      <c r="DL66">
        <v>0</v>
      </c>
      <c r="DM66">
        <v>0</v>
      </c>
      <c r="DN66">
        <v>9003.4814285714292</v>
      </c>
      <c r="DO66">
        <v>0</v>
      </c>
      <c r="DP66">
        <v>412.66314285714287</v>
      </c>
      <c r="DQ66">
        <v>-10.03667714285714</v>
      </c>
      <c r="DR66">
        <v>330.666</v>
      </c>
      <c r="DS66">
        <v>340.8458571428572</v>
      </c>
      <c r="DT66">
        <v>0.5933964285714286</v>
      </c>
      <c r="DU66">
        <v>329.48214285714278</v>
      </c>
      <c r="DV66">
        <v>33.340328571428572</v>
      </c>
      <c r="DW66">
        <v>3.4323671428571432</v>
      </c>
      <c r="DX66">
        <v>3.3723457142857138</v>
      </c>
      <c r="DY66">
        <v>26.288842857142861</v>
      </c>
      <c r="DZ66">
        <v>25.99041428571428</v>
      </c>
      <c r="EA66">
        <v>1199.987142857143</v>
      </c>
      <c r="EB66">
        <v>0.95800299999999994</v>
      </c>
      <c r="EC66">
        <v>4.1996699999999998E-2</v>
      </c>
      <c r="ED66">
        <v>0</v>
      </c>
      <c r="EE66">
        <v>2.6099571428571431</v>
      </c>
      <c r="EF66">
        <v>0</v>
      </c>
      <c r="EG66">
        <v>12170.928571428571</v>
      </c>
      <c r="EH66">
        <v>9554.9042857142867</v>
      </c>
      <c r="EI66">
        <v>46.375</v>
      </c>
      <c r="EJ66">
        <v>48.811999999999998</v>
      </c>
      <c r="EK66">
        <v>47.811999999999998</v>
      </c>
      <c r="EL66">
        <v>47.008857142857153</v>
      </c>
      <c r="EM66">
        <v>46.160428571428582</v>
      </c>
      <c r="EN66">
        <v>1149.5871428571429</v>
      </c>
      <c r="EO66">
        <v>50.399999999999991</v>
      </c>
      <c r="EP66">
        <v>0</v>
      </c>
      <c r="EQ66">
        <v>603341.5</v>
      </c>
      <c r="ER66">
        <v>0</v>
      </c>
      <c r="ES66">
        <v>2.5181423076923082</v>
      </c>
      <c r="ET66">
        <v>3.0629071934466359E-2</v>
      </c>
      <c r="EU66">
        <v>-762.19829135051771</v>
      </c>
      <c r="EV66">
        <v>12240.126923076919</v>
      </c>
      <c r="EW66">
        <v>15</v>
      </c>
      <c r="EX66">
        <v>1658156104.5999999</v>
      </c>
      <c r="EY66" t="s">
        <v>415</v>
      </c>
      <c r="EZ66">
        <v>1658156096.5999999</v>
      </c>
      <c r="FA66">
        <v>1658156104.5999999</v>
      </c>
      <c r="FB66">
        <v>10</v>
      </c>
      <c r="FC66">
        <v>0.26800000000000002</v>
      </c>
      <c r="FD66">
        <v>-6.0999999999999999E-2</v>
      </c>
      <c r="FE66">
        <v>-1.5860000000000001</v>
      </c>
      <c r="FF66">
        <v>0.35799999999999998</v>
      </c>
      <c r="FG66">
        <v>415</v>
      </c>
      <c r="FH66">
        <v>30</v>
      </c>
      <c r="FI66">
        <v>0.28000000000000003</v>
      </c>
      <c r="FJ66">
        <v>0.05</v>
      </c>
      <c r="FK66">
        <v>-9.9600951219512179</v>
      </c>
      <c r="FL66">
        <v>-0.70314020905923402</v>
      </c>
      <c r="FM66">
        <v>8.28229447153781E-2</v>
      </c>
      <c r="FN66">
        <v>0</v>
      </c>
      <c r="FO66">
        <v>2.5499588235294119</v>
      </c>
      <c r="FP66">
        <v>-0.65824903649762911</v>
      </c>
      <c r="FQ66">
        <v>0.20572394998788041</v>
      </c>
      <c r="FR66">
        <v>1</v>
      </c>
      <c r="FS66">
        <v>0.60421082926829273</v>
      </c>
      <c r="FT66">
        <v>-7.7152076655051957E-2</v>
      </c>
      <c r="FU66">
        <v>7.7647322442251122E-3</v>
      </c>
      <c r="FV66">
        <v>1</v>
      </c>
      <c r="FW66">
        <v>2</v>
      </c>
      <c r="FX66">
        <v>3</v>
      </c>
      <c r="FY66" t="s">
        <v>424</v>
      </c>
      <c r="FZ66">
        <v>3.3704299999999998</v>
      </c>
      <c r="GA66">
        <v>2.89378</v>
      </c>
      <c r="GB66">
        <v>8.0252699999999996E-2</v>
      </c>
      <c r="GC66">
        <v>8.3334699999999998E-2</v>
      </c>
      <c r="GD66">
        <v>0.14040800000000001</v>
      </c>
      <c r="GE66">
        <v>0.14162</v>
      </c>
      <c r="GF66">
        <v>31807.8</v>
      </c>
      <c r="GG66">
        <v>27567.599999999999</v>
      </c>
      <c r="GH66">
        <v>30906</v>
      </c>
      <c r="GI66">
        <v>28025.599999999999</v>
      </c>
      <c r="GJ66">
        <v>34996.6</v>
      </c>
      <c r="GK66">
        <v>33944</v>
      </c>
      <c r="GL66">
        <v>40285.599999999999</v>
      </c>
      <c r="GM66">
        <v>39065.599999999999</v>
      </c>
      <c r="GN66">
        <v>2.34585</v>
      </c>
      <c r="GO66">
        <v>1.5220199999999999</v>
      </c>
      <c r="GP66">
        <v>0</v>
      </c>
      <c r="GQ66">
        <v>9.7557900000000003E-2</v>
      </c>
      <c r="GR66">
        <v>999.9</v>
      </c>
      <c r="GS66">
        <v>31.7806</v>
      </c>
      <c r="GT66">
        <v>45.5</v>
      </c>
      <c r="GU66">
        <v>45.5</v>
      </c>
      <c r="GV66">
        <v>44.484499999999997</v>
      </c>
      <c r="GW66">
        <v>50.608199999999997</v>
      </c>
      <c r="GX66">
        <v>44.142600000000002</v>
      </c>
      <c r="GY66">
        <v>1</v>
      </c>
      <c r="GZ66">
        <v>0.58269599999999999</v>
      </c>
      <c r="HA66">
        <v>1.1191500000000001</v>
      </c>
      <c r="HB66">
        <v>20.206199999999999</v>
      </c>
      <c r="HC66">
        <v>5.2147399999999999</v>
      </c>
      <c r="HD66">
        <v>11.974</v>
      </c>
      <c r="HE66">
        <v>4.9903500000000003</v>
      </c>
      <c r="HF66">
        <v>3.2925</v>
      </c>
      <c r="HG66">
        <v>8055.6</v>
      </c>
      <c r="HH66">
        <v>9999</v>
      </c>
      <c r="HI66">
        <v>9999</v>
      </c>
      <c r="HJ66">
        <v>924.6</v>
      </c>
      <c r="HK66">
        <v>4.9714200000000002</v>
      </c>
      <c r="HL66">
        <v>1.87469</v>
      </c>
      <c r="HM66">
        <v>1.87103</v>
      </c>
      <c r="HN66">
        <v>1.87076</v>
      </c>
      <c r="HO66">
        <v>1.8751500000000001</v>
      </c>
      <c r="HP66">
        <v>1.87195</v>
      </c>
      <c r="HQ66">
        <v>1.86737</v>
      </c>
      <c r="HR66">
        <v>1.87835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-1.474</v>
      </c>
      <c r="IG66">
        <v>0.47820000000000001</v>
      </c>
      <c r="IH66">
        <v>-1.2815022455172891</v>
      </c>
      <c r="II66">
        <v>1.7196870422270779E-5</v>
      </c>
      <c r="IJ66">
        <v>-2.1741833173098589E-6</v>
      </c>
      <c r="IK66">
        <v>9.0595066644434051E-10</v>
      </c>
      <c r="IL66">
        <v>-0.15711915281894159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79</v>
      </c>
      <c r="IU66">
        <v>78.8</v>
      </c>
      <c r="IV66">
        <v>0.90087899999999999</v>
      </c>
      <c r="IW66">
        <v>2.6281699999999999</v>
      </c>
      <c r="IX66">
        <v>1.49902</v>
      </c>
      <c r="IY66">
        <v>2.2790499999999998</v>
      </c>
      <c r="IZ66">
        <v>1.69678</v>
      </c>
      <c r="JA66">
        <v>2.3828100000000001</v>
      </c>
      <c r="JB66">
        <v>48.856900000000003</v>
      </c>
      <c r="JC66">
        <v>15.918200000000001</v>
      </c>
      <c r="JD66">
        <v>18</v>
      </c>
      <c r="JE66">
        <v>717.43799999999999</v>
      </c>
      <c r="JF66">
        <v>260.94499999999999</v>
      </c>
      <c r="JG66">
        <v>29.999199999999998</v>
      </c>
      <c r="JH66">
        <v>34.896799999999999</v>
      </c>
      <c r="JI66">
        <v>29.999700000000001</v>
      </c>
      <c r="JJ66">
        <v>34.765799999999999</v>
      </c>
      <c r="JK66">
        <v>34.765900000000002</v>
      </c>
      <c r="JL66">
        <v>18.0579</v>
      </c>
      <c r="JM66">
        <v>27.3079</v>
      </c>
      <c r="JN66">
        <v>0</v>
      </c>
      <c r="JO66">
        <v>30</v>
      </c>
      <c r="JP66">
        <v>344.339</v>
      </c>
      <c r="JQ66">
        <v>33.2776</v>
      </c>
      <c r="JR66">
        <v>98.489800000000002</v>
      </c>
      <c r="JS66">
        <v>98.383200000000002</v>
      </c>
    </row>
    <row r="67" spans="1:279" x14ac:dyDescent="0.2">
      <c r="A67">
        <v>52</v>
      </c>
      <c r="B67">
        <v>1658160838.5</v>
      </c>
      <c r="C67">
        <v>203.4000000953674</v>
      </c>
      <c r="D67" t="s">
        <v>522</v>
      </c>
      <c r="E67" t="s">
        <v>523</v>
      </c>
      <c r="F67">
        <v>4</v>
      </c>
      <c r="G67">
        <v>1658160836.1875</v>
      </c>
      <c r="H67">
        <f t="shared" si="0"/>
        <v>6.5698842597364639E-4</v>
      </c>
      <c r="I67">
        <f t="shared" si="1"/>
        <v>0.65698842597364637</v>
      </c>
      <c r="J67">
        <f t="shared" si="2"/>
        <v>1.4095982188451095</v>
      </c>
      <c r="K67">
        <f t="shared" si="3"/>
        <v>325.55475000000001</v>
      </c>
      <c r="L67">
        <f t="shared" si="4"/>
        <v>256.46794119158244</v>
      </c>
      <c r="M67">
        <f t="shared" si="5"/>
        <v>25.967178401159781</v>
      </c>
      <c r="N67">
        <f t="shared" si="6"/>
        <v>32.96216374381077</v>
      </c>
      <c r="O67">
        <f t="shared" si="7"/>
        <v>3.7310741038875522E-2</v>
      </c>
      <c r="P67">
        <f t="shared" si="8"/>
        <v>2.7675580735629901</v>
      </c>
      <c r="Q67">
        <f t="shared" si="9"/>
        <v>3.7033536037169863E-2</v>
      </c>
      <c r="R67">
        <f t="shared" si="10"/>
        <v>2.3170693976728027E-2</v>
      </c>
      <c r="S67">
        <f t="shared" si="11"/>
        <v>194.43636449999997</v>
      </c>
      <c r="T67">
        <f t="shared" si="12"/>
        <v>34.057224837169805</v>
      </c>
      <c r="U67">
        <f t="shared" si="13"/>
        <v>33.359749999999998</v>
      </c>
      <c r="V67">
        <f t="shared" si="14"/>
        <v>5.1551311377833819</v>
      </c>
      <c r="W67">
        <f t="shared" si="15"/>
        <v>67.867927311491613</v>
      </c>
      <c r="X67">
        <f t="shared" si="16"/>
        <v>3.4351303010140275</v>
      </c>
      <c r="Y67">
        <f t="shared" si="17"/>
        <v>5.0614928687123468</v>
      </c>
      <c r="Z67">
        <f t="shared" si="18"/>
        <v>1.7200008367693544</v>
      </c>
      <c r="AA67">
        <f t="shared" si="19"/>
        <v>-28.973189585437805</v>
      </c>
      <c r="AB67">
        <f t="shared" si="20"/>
        <v>-48.747004891977525</v>
      </c>
      <c r="AC67">
        <f t="shared" si="21"/>
        <v>-4.0416875823720266</v>
      </c>
      <c r="AD67">
        <f t="shared" si="22"/>
        <v>112.67448244021261</v>
      </c>
      <c r="AE67">
        <f t="shared" si="23"/>
        <v>10.729385796145042</v>
      </c>
      <c r="AF67">
        <f t="shared" si="24"/>
        <v>0.65932582416624108</v>
      </c>
      <c r="AG67">
        <f t="shared" si="25"/>
        <v>1.4095982188451095</v>
      </c>
      <c r="AH67">
        <v>348.40466030018649</v>
      </c>
      <c r="AI67">
        <v>340.12363636363642</v>
      </c>
      <c r="AJ67">
        <v>1.7326600214476571</v>
      </c>
      <c r="AK67">
        <v>65.522608213015317</v>
      </c>
      <c r="AL67">
        <f t="shared" si="26"/>
        <v>0.65698842597364637</v>
      </c>
      <c r="AM67">
        <v>33.340126935691657</v>
      </c>
      <c r="AN67">
        <v>33.925909090909123</v>
      </c>
      <c r="AO67">
        <v>-4.8961030346317047E-5</v>
      </c>
      <c r="AP67">
        <v>88.368658209003257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47329.677754863827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1009.5025499999999</v>
      </c>
      <c r="BI67">
        <f t="shared" si="33"/>
        <v>1.4095982188451095</v>
      </c>
      <c r="BJ67" t="e">
        <f t="shared" si="34"/>
        <v>#DIV/0!</v>
      </c>
      <c r="BK67">
        <f t="shared" si="35"/>
        <v>1.3963295276917425E-3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1199.98875</v>
      </c>
      <c r="CQ67">
        <f t="shared" si="47"/>
        <v>1009.5025499999999</v>
      </c>
      <c r="CR67">
        <f t="shared" si="48"/>
        <v>0.84126001181261068</v>
      </c>
      <c r="CS67">
        <f t="shared" si="49"/>
        <v>0.16203182279833872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1658160836.1875</v>
      </c>
      <c r="CZ67">
        <v>325.55475000000001</v>
      </c>
      <c r="DA67">
        <v>335.65075000000002</v>
      </c>
      <c r="DB67">
        <v>33.927475000000001</v>
      </c>
      <c r="DC67">
        <v>33.339875000000013</v>
      </c>
      <c r="DD67">
        <v>327.03149999999999</v>
      </c>
      <c r="DE67">
        <v>33.449362499999999</v>
      </c>
      <c r="DF67">
        <v>650.39812499999994</v>
      </c>
      <c r="DG67">
        <v>101.14924999999999</v>
      </c>
      <c r="DH67">
        <v>9.9967662499999999E-2</v>
      </c>
      <c r="DI67">
        <v>33.033037499999999</v>
      </c>
      <c r="DJ67">
        <v>999.9</v>
      </c>
      <c r="DK67">
        <v>33.359749999999998</v>
      </c>
      <c r="DL67">
        <v>0</v>
      </c>
      <c r="DM67">
        <v>0</v>
      </c>
      <c r="DN67">
        <v>9000.4699999999993</v>
      </c>
      <c r="DO67">
        <v>0</v>
      </c>
      <c r="DP67">
        <v>415.18487499999998</v>
      </c>
      <c r="DQ67">
        <v>-10.0959875</v>
      </c>
      <c r="DR67">
        <v>336.98787499999997</v>
      </c>
      <c r="DS67">
        <v>347.22725000000003</v>
      </c>
      <c r="DT67">
        <v>0.58762187499999996</v>
      </c>
      <c r="DU67">
        <v>335.65075000000002</v>
      </c>
      <c r="DV67">
        <v>33.339875000000013</v>
      </c>
      <c r="DW67">
        <v>3.4317362500000002</v>
      </c>
      <c r="DX67">
        <v>3.3723000000000001</v>
      </c>
      <c r="DY67">
        <v>26.28575</v>
      </c>
      <c r="DZ67">
        <v>25.990187500000001</v>
      </c>
      <c r="EA67">
        <v>1199.98875</v>
      </c>
      <c r="EB67">
        <v>0.95800300000000005</v>
      </c>
      <c r="EC67">
        <v>4.1996699999999998E-2</v>
      </c>
      <c r="ED67">
        <v>0</v>
      </c>
      <c r="EE67">
        <v>2.5035625000000001</v>
      </c>
      <c r="EF67">
        <v>0</v>
      </c>
      <c r="EG67">
        <v>12150.375</v>
      </c>
      <c r="EH67">
        <v>9554.9150000000009</v>
      </c>
      <c r="EI67">
        <v>46.382750000000001</v>
      </c>
      <c r="EJ67">
        <v>48.819875000000003</v>
      </c>
      <c r="EK67">
        <v>47.811999999999998</v>
      </c>
      <c r="EL67">
        <v>47.015500000000003</v>
      </c>
      <c r="EM67">
        <v>46.163749999999993</v>
      </c>
      <c r="EN67">
        <v>1149.5887499999999</v>
      </c>
      <c r="EO67">
        <v>50.4</v>
      </c>
      <c r="EP67">
        <v>0</v>
      </c>
      <c r="EQ67">
        <v>603345.70000004768</v>
      </c>
      <c r="ER67">
        <v>0</v>
      </c>
      <c r="ES67">
        <v>2.5032160000000001</v>
      </c>
      <c r="ET67">
        <v>-0.21121536418287981</v>
      </c>
      <c r="EU67">
        <v>-548.72307615734417</v>
      </c>
      <c r="EV67">
        <v>12191.276</v>
      </c>
      <c r="EW67">
        <v>15</v>
      </c>
      <c r="EX67">
        <v>1658156104.5999999</v>
      </c>
      <c r="EY67" t="s">
        <v>415</v>
      </c>
      <c r="EZ67">
        <v>1658156096.5999999</v>
      </c>
      <c r="FA67">
        <v>1658156104.5999999</v>
      </c>
      <c r="FB67">
        <v>10</v>
      </c>
      <c r="FC67">
        <v>0.26800000000000002</v>
      </c>
      <c r="FD67">
        <v>-6.0999999999999999E-2</v>
      </c>
      <c r="FE67">
        <v>-1.5860000000000001</v>
      </c>
      <c r="FF67">
        <v>0.35799999999999998</v>
      </c>
      <c r="FG67">
        <v>415</v>
      </c>
      <c r="FH67">
        <v>30</v>
      </c>
      <c r="FI67">
        <v>0.28000000000000003</v>
      </c>
      <c r="FJ67">
        <v>0.05</v>
      </c>
      <c r="FK67">
        <v>-10.00775097560976</v>
      </c>
      <c r="FL67">
        <v>-0.61676174216030566</v>
      </c>
      <c r="FM67">
        <v>7.3049136079593888E-2</v>
      </c>
      <c r="FN67">
        <v>0</v>
      </c>
      <c r="FO67">
        <v>2.5114088235294112</v>
      </c>
      <c r="FP67">
        <v>-4.8536280916696928E-2</v>
      </c>
      <c r="FQ67">
        <v>0.19574233568895841</v>
      </c>
      <c r="FR67">
        <v>1</v>
      </c>
      <c r="FS67">
        <v>0.59883178048780483</v>
      </c>
      <c r="FT67">
        <v>-7.4615560975609049E-2</v>
      </c>
      <c r="FU67">
        <v>7.4786344831327418E-3</v>
      </c>
      <c r="FV67">
        <v>1</v>
      </c>
      <c r="FW67">
        <v>2</v>
      </c>
      <c r="FX67">
        <v>3</v>
      </c>
      <c r="FY67" t="s">
        <v>424</v>
      </c>
      <c r="FZ67">
        <v>3.3698700000000001</v>
      </c>
      <c r="GA67">
        <v>2.8935599999999999</v>
      </c>
      <c r="GB67">
        <v>8.1590399999999993E-2</v>
      </c>
      <c r="GC67">
        <v>8.4678699999999996E-2</v>
      </c>
      <c r="GD67">
        <v>0.140398</v>
      </c>
      <c r="GE67">
        <v>0.14161899999999999</v>
      </c>
      <c r="GF67">
        <v>31761.3</v>
      </c>
      <c r="GG67">
        <v>27527</v>
      </c>
      <c r="GH67">
        <v>30905.8</v>
      </c>
      <c r="GI67">
        <v>28025.4</v>
      </c>
      <c r="GJ67">
        <v>34996.6</v>
      </c>
      <c r="GK67">
        <v>33943.9</v>
      </c>
      <c r="GL67">
        <v>40285.1</v>
      </c>
      <c r="GM67">
        <v>39065.4</v>
      </c>
      <c r="GN67">
        <v>2.34578</v>
      </c>
      <c r="GO67">
        <v>1.5219800000000001</v>
      </c>
      <c r="GP67">
        <v>0</v>
      </c>
      <c r="GQ67">
        <v>9.6961900000000004E-2</v>
      </c>
      <c r="GR67">
        <v>999.9</v>
      </c>
      <c r="GS67">
        <v>31.7851</v>
      </c>
      <c r="GT67">
        <v>45.5</v>
      </c>
      <c r="GU67">
        <v>45.5</v>
      </c>
      <c r="GV67">
        <v>44.488199999999999</v>
      </c>
      <c r="GW67">
        <v>50.758200000000002</v>
      </c>
      <c r="GX67">
        <v>45.164299999999997</v>
      </c>
      <c r="GY67">
        <v>1</v>
      </c>
      <c r="GZ67">
        <v>0.58228100000000005</v>
      </c>
      <c r="HA67">
        <v>1.11588</v>
      </c>
      <c r="HB67">
        <v>20.206299999999999</v>
      </c>
      <c r="HC67">
        <v>5.2150400000000001</v>
      </c>
      <c r="HD67">
        <v>11.974</v>
      </c>
      <c r="HE67">
        <v>4.9907000000000004</v>
      </c>
      <c r="HF67">
        <v>3.2925</v>
      </c>
      <c r="HG67">
        <v>8055.6</v>
      </c>
      <c r="HH67">
        <v>9999</v>
      </c>
      <c r="HI67">
        <v>9999</v>
      </c>
      <c r="HJ67">
        <v>924.6</v>
      </c>
      <c r="HK67">
        <v>4.9714099999999997</v>
      </c>
      <c r="HL67">
        <v>1.87469</v>
      </c>
      <c r="HM67">
        <v>1.87103</v>
      </c>
      <c r="HN67">
        <v>1.8707499999999999</v>
      </c>
      <c r="HO67">
        <v>1.8751500000000001</v>
      </c>
      <c r="HP67">
        <v>1.87195</v>
      </c>
      <c r="HQ67">
        <v>1.86737</v>
      </c>
      <c r="HR67">
        <v>1.87836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-1.4810000000000001</v>
      </c>
      <c r="IG67">
        <v>0.47799999999999998</v>
      </c>
      <c r="IH67">
        <v>-1.2815022455172891</v>
      </c>
      <c r="II67">
        <v>1.7196870422270779E-5</v>
      </c>
      <c r="IJ67">
        <v>-2.1741833173098589E-6</v>
      </c>
      <c r="IK67">
        <v>9.0595066644434051E-10</v>
      </c>
      <c r="IL67">
        <v>-0.15711915281894159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79</v>
      </c>
      <c r="IU67">
        <v>78.900000000000006</v>
      </c>
      <c r="IV67">
        <v>0.91430699999999998</v>
      </c>
      <c r="IW67">
        <v>2.63428</v>
      </c>
      <c r="IX67">
        <v>1.49902</v>
      </c>
      <c r="IY67">
        <v>2.2802699999999998</v>
      </c>
      <c r="IZ67">
        <v>1.69678</v>
      </c>
      <c r="JA67">
        <v>2.3767100000000001</v>
      </c>
      <c r="JB67">
        <v>48.856900000000003</v>
      </c>
      <c r="JC67">
        <v>15.9095</v>
      </c>
      <c r="JD67">
        <v>18</v>
      </c>
      <c r="JE67">
        <v>717.33100000000002</v>
      </c>
      <c r="JF67">
        <v>260.90600000000001</v>
      </c>
      <c r="JG67">
        <v>29.999199999999998</v>
      </c>
      <c r="JH67">
        <v>34.893599999999999</v>
      </c>
      <c r="JI67">
        <v>29.999600000000001</v>
      </c>
      <c r="JJ67">
        <v>34.761800000000001</v>
      </c>
      <c r="JK67">
        <v>34.761899999999997</v>
      </c>
      <c r="JL67">
        <v>18.340900000000001</v>
      </c>
      <c r="JM67">
        <v>27.3079</v>
      </c>
      <c r="JN67">
        <v>0</v>
      </c>
      <c r="JO67">
        <v>30</v>
      </c>
      <c r="JP67">
        <v>351.017</v>
      </c>
      <c r="JQ67">
        <v>33.2776</v>
      </c>
      <c r="JR67">
        <v>98.488900000000001</v>
      </c>
      <c r="JS67">
        <v>98.382499999999993</v>
      </c>
    </row>
    <row r="68" spans="1:279" x14ac:dyDescent="0.2">
      <c r="A68">
        <v>53</v>
      </c>
      <c r="B68">
        <v>1658160842.5</v>
      </c>
      <c r="C68">
        <v>207.4000000953674</v>
      </c>
      <c r="D68" t="s">
        <v>524</v>
      </c>
      <c r="E68" t="s">
        <v>525</v>
      </c>
      <c r="F68">
        <v>4</v>
      </c>
      <c r="G68">
        <v>1658160840.5</v>
      </c>
      <c r="H68">
        <f t="shared" si="0"/>
        <v>6.5640912739565408E-4</v>
      </c>
      <c r="I68">
        <f t="shared" si="1"/>
        <v>0.65640912739565405</v>
      </c>
      <c r="J68">
        <f t="shared" si="2"/>
        <v>1.5368416825473439</v>
      </c>
      <c r="K68">
        <f t="shared" si="3"/>
        <v>332.73842857142853</v>
      </c>
      <c r="L68">
        <f t="shared" si="4"/>
        <v>258.00755487865035</v>
      </c>
      <c r="M68">
        <f t="shared" si="5"/>
        <v>26.122769826023003</v>
      </c>
      <c r="N68">
        <f t="shared" si="6"/>
        <v>33.689127382072925</v>
      </c>
      <c r="O68">
        <f t="shared" si="7"/>
        <v>3.7292642187986266E-2</v>
      </c>
      <c r="P68">
        <f t="shared" si="8"/>
        <v>2.7664568211925986</v>
      </c>
      <c r="Q68">
        <f t="shared" si="9"/>
        <v>3.7015595622024167E-2</v>
      </c>
      <c r="R68">
        <f t="shared" si="10"/>
        <v>2.3159467095445911E-2</v>
      </c>
      <c r="S68">
        <f t="shared" si="11"/>
        <v>194.43793199999993</v>
      </c>
      <c r="T68">
        <f t="shared" si="12"/>
        <v>34.055133780571033</v>
      </c>
      <c r="U68">
        <f t="shared" si="13"/>
        <v>33.356528571428569</v>
      </c>
      <c r="V68">
        <f t="shared" si="14"/>
        <v>5.1542005465359795</v>
      </c>
      <c r="W68">
        <f t="shared" si="15"/>
        <v>67.873298786615635</v>
      </c>
      <c r="X68">
        <f t="shared" si="16"/>
        <v>3.4348932198206086</v>
      </c>
      <c r="Y68">
        <f t="shared" si="17"/>
        <v>5.0607430038422665</v>
      </c>
      <c r="Z68">
        <f t="shared" si="18"/>
        <v>1.7193073267153709</v>
      </c>
      <c r="AA68">
        <f t="shared" si="19"/>
        <v>-28.947642518148346</v>
      </c>
      <c r="AB68">
        <f t="shared" si="20"/>
        <v>-48.640517581006321</v>
      </c>
      <c r="AC68">
        <f t="shared" si="21"/>
        <v>-4.0343481326319672</v>
      </c>
      <c r="AD68">
        <f t="shared" si="22"/>
        <v>112.81542376821329</v>
      </c>
      <c r="AE68">
        <f t="shared" si="23"/>
        <v>10.804459796193571</v>
      </c>
      <c r="AF68">
        <f t="shared" si="24"/>
        <v>0.65701771297063105</v>
      </c>
      <c r="AG68">
        <f t="shared" si="25"/>
        <v>1.5368416825473439</v>
      </c>
      <c r="AH68">
        <v>355.37629863337821</v>
      </c>
      <c r="AI68">
        <v>347.00926666666669</v>
      </c>
      <c r="AJ68">
        <v>1.723770697140923</v>
      </c>
      <c r="AK68">
        <v>65.522608213015317</v>
      </c>
      <c r="AL68">
        <f t="shared" si="26"/>
        <v>0.65640912739565405</v>
      </c>
      <c r="AM68">
        <v>33.339755241460587</v>
      </c>
      <c r="AN68">
        <v>33.924772027972033</v>
      </c>
      <c r="AO68">
        <v>-2.9393537529506832E-7</v>
      </c>
      <c r="AP68">
        <v>88.368658209003257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47299.787109494733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1009.5107999999996</v>
      </c>
      <c r="BI68">
        <f t="shared" si="33"/>
        <v>1.5368416825473439</v>
      </c>
      <c r="BJ68" t="e">
        <f t="shared" si="34"/>
        <v>#DIV/0!</v>
      </c>
      <c r="BK68">
        <f t="shared" si="35"/>
        <v>1.522362794481589E-3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1199.998571428571</v>
      </c>
      <c r="CQ68">
        <f t="shared" si="47"/>
        <v>1009.5107999999996</v>
      </c>
      <c r="CR68">
        <f t="shared" si="48"/>
        <v>0.84126000150000169</v>
      </c>
      <c r="CS68">
        <f t="shared" si="49"/>
        <v>0.16203180289500344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1658160840.5</v>
      </c>
      <c r="CZ68">
        <v>332.73842857142853</v>
      </c>
      <c r="DA68">
        <v>342.90757142857137</v>
      </c>
      <c r="DB68">
        <v>33.925514285714293</v>
      </c>
      <c r="DC68">
        <v>33.339957142857138</v>
      </c>
      <c r="DD68">
        <v>334.22300000000001</v>
      </c>
      <c r="DE68">
        <v>33.44744285714286</v>
      </c>
      <c r="DF68">
        <v>650.3837142857144</v>
      </c>
      <c r="DG68">
        <v>101.148</v>
      </c>
      <c r="DH68">
        <v>0.10008104285714289</v>
      </c>
      <c r="DI68">
        <v>33.0304</v>
      </c>
      <c r="DJ68">
        <v>999.89999999999986</v>
      </c>
      <c r="DK68">
        <v>33.356528571428569</v>
      </c>
      <c r="DL68">
        <v>0</v>
      </c>
      <c r="DM68">
        <v>0</v>
      </c>
      <c r="DN68">
        <v>8994.732857142857</v>
      </c>
      <c r="DO68">
        <v>0</v>
      </c>
      <c r="DP68">
        <v>417.90514285714289</v>
      </c>
      <c r="DQ68">
        <v>-10.16915714285714</v>
      </c>
      <c r="DR68">
        <v>344.42328571428573</v>
      </c>
      <c r="DS68">
        <v>354.73414285714279</v>
      </c>
      <c r="DT68">
        <v>0.58554514285714288</v>
      </c>
      <c r="DU68">
        <v>342.90757142857137</v>
      </c>
      <c r="DV68">
        <v>33.339957142857138</v>
      </c>
      <c r="DW68">
        <v>3.431498571428572</v>
      </c>
      <c r="DX68">
        <v>3.3722685714285712</v>
      </c>
      <c r="DY68">
        <v>26.284571428571429</v>
      </c>
      <c r="DZ68">
        <v>25.990028571428571</v>
      </c>
      <c r="EA68">
        <v>1199.998571428571</v>
      </c>
      <c r="EB68">
        <v>0.95800299999999994</v>
      </c>
      <c r="EC68">
        <v>4.1996699999999998E-2</v>
      </c>
      <c r="ED68">
        <v>0</v>
      </c>
      <c r="EE68">
        <v>2.3199428571428569</v>
      </c>
      <c r="EF68">
        <v>0</v>
      </c>
      <c r="EG68">
        <v>12138.685714285721</v>
      </c>
      <c r="EH68">
        <v>9554.9728571428568</v>
      </c>
      <c r="EI68">
        <v>46.375</v>
      </c>
      <c r="EJ68">
        <v>48.812142857142859</v>
      </c>
      <c r="EK68">
        <v>47.811999999999998</v>
      </c>
      <c r="EL68">
        <v>47.026571428571437</v>
      </c>
      <c r="EM68">
        <v>46.186999999999998</v>
      </c>
      <c r="EN68">
        <v>1149.5985714285709</v>
      </c>
      <c r="EO68">
        <v>50.399999999999991</v>
      </c>
      <c r="EP68">
        <v>0</v>
      </c>
      <c r="EQ68">
        <v>603349.90000009537</v>
      </c>
      <c r="ER68">
        <v>0</v>
      </c>
      <c r="ES68">
        <v>2.4821961538461541</v>
      </c>
      <c r="ET68">
        <v>-0.36348375071810318</v>
      </c>
      <c r="EU68">
        <v>-328.38632493414428</v>
      </c>
      <c r="EV68">
        <v>12163.10384615385</v>
      </c>
      <c r="EW68">
        <v>15</v>
      </c>
      <c r="EX68">
        <v>1658156104.5999999</v>
      </c>
      <c r="EY68" t="s">
        <v>415</v>
      </c>
      <c r="EZ68">
        <v>1658156096.5999999</v>
      </c>
      <c r="FA68">
        <v>1658156104.5999999</v>
      </c>
      <c r="FB68">
        <v>10</v>
      </c>
      <c r="FC68">
        <v>0.26800000000000002</v>
      </c>
      <c r="FD68">
        <v>-6.0999999999999999E-2</v>
      </c>
      <c r="FE68">
        <v>-1.5860000000000001</v>
      </c>
      <c r="FF68">
        <v>0.35799999999999998</v>
      </c>
      <c r="FG68">
        <v>415</v>
      </c>
      <c r="FH68">
        <v>30</v>
      </c>
      <c r="FI68">
        <v>0.28000000000000003</v>
      </c>
      <c r="FJ68">
        <v>0.05</v>
      </c>
      <c r="FK68">
        <v>-10.059229268292681</v>
      </c>
      <c r="FL68">
        <v>-0.48866550522648272</v>
      </c>
      <c r="FM68">
        <v>5.6458656593499183E-2</v>
      </c>
      <c r="FN68">
        <v>1</v>
      </c>
      <c r="FO68">
        <v>2.4684852941176469</v>
      </c>
      <c r="FP68">
        <v>-0.3783025158589256</v>
      </c>
      <c r="FQ68">
        <v>0.20739178061362501</v>
      </c>
      <c r="FR68">
        <v>1</v>
      </c>
      <c r="FS68">
        <v>0.59430912195121954</v>
      </c>
      <c r="FT68">
        <v>-6.8292313588850739E-2</v>
      </c>
      <c r="FU68">
        <v>6.8757971571377476E-3</v>
      </c>
      <c r="FV68">
        <v>1</v>
      </c>
      <c r="FW68">
        <v>3</v>
      </c>
      <c r="FX68">
        <v>3</v>
      </c>
      <c r="FY68" t="s">
        <v>416</v>
      </c>
      <c r="FZ68">
        <v>3.37012</v>
      </c>
      <c r="GA68">
        <v>2.89392</v>
      </c>
      <c r="GB68">
        <v>8.2918699999999998E-2</v>
      </c>
      <c r="GC68">
        <v>8.6029900000000006E-2</v>
      </c>
      <c r="GD68">
        <v>0.14039099999999999</v>
      </c>
      <c r="GE68">
        <v>0.141621</v>
      </c>
      <c r="GF68">
        <v>31715.7</v>
      </c>
      <c r="GG68">
        <v>27487.7</v>
      </c>
      <c r="GH68">
        <v>30906.2</v>
      </c>
      <c r="GI68">
        <v>28026.799999999999</v>
      </c>
      <c r="GJ68">
        <v>34997.599999999999</v>
      </c>
      <c r="GK68">
        <v>33945.4</v>
      </c>
      <c r="GL68">
        <v>40285.9</v>
      </c>
      <c r="GM68">
        <v>39067.199999999997</v>
      </c>
      <c r="GN68">
        <v>2.3462700000000001</v>
      </c>
      <c r="GO68">
        <v>1.52172</v>
      </c>
      <c r="GP68">
        <v>0</v>
      </c>
      <c r="GQ68">
        <v>9.6920900000000004E-2</v>
      </c>
      <c r="GR68">
        <v>999.9</v>
      </c>
      <c r="GS68">
        <v>31.7879</v>
      </c>
      <c r="GT68">
        <v>45.5</v>
      </c>
      <c r="GU68">
        <v>45.5</v>
      </c>
      <c r="GV68">
        <v>44.490400000000001</v>
      </c>
      <c r="GW68">
        <v>51.118200000000002</v>
      </c>
      <c r="GX68">
        <v>44.915900000000001</v>
      </c>
      <c r="GY68">
        <v>1</v>
      </c>
      <c r="GZ68">
        <v>0.58206599999999997</v>
      </c>
      <c r="HA68">
        <v>1.11103</v>
      </c>
      <c r="HB68">
        <v>20.206199999999999</v>
      </c>
      <c r="HC68">
        <v>5.2148899999999996</v>
      </c>
      <c r="HD68">
        <v>11.974</v>
      </c>
      <c r="HE68">
        <v>4.9903000000000004</v>
      </c>
      <c r="HF68">
        <v>3.2925</v>
      </c>
      <c r="HG68">
        <v>8055.6</v>
      </c>
      <c r="HH68">
        <v>9999</v>
      </c>
      <c r="HI68">
        <v>9999</v>
      </c>
      <c r="HJ68">
        <v>924.6</v>
      </c>
      <c r="HK68">
        <v>4.9714200000000002</v>
      </c>
      <c r="HL68">
        <v>1.87469</v>
      </c>
      <c r="HM68">
        <v>1.87103</v>
      </c>
      <c r="HN68">
        <v>1.87079</v>
      </c>
      <c r="HO68">
        <v>1.8751500000000001</v>
      </c>
      <c r="HP68">
        <v>1.87195</v>
      </c>
      <c r="HQ68">
        <v>1.86737</v>
      </c>
      <c r="HR68">
        <v>1.87835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-1.4890000000000001</v>
      </c>
      <c r="IG68">
        <v>0.47810000000000002</v>
      </c>
      <c r="IH68">
        <v>-1.2815022455172891</v>
      </c>
      <c r="II68">
        <v>1.7196870422270779E-5</v>
      </c>
      <c r="IJ68">
        <v>-2.1741833173098589E-6</v>
      </c>
      <c r="IK68">
        <v>9.0595066644434051E-10</v>
      </c>
      <c r="IL68">
        <v>-0.15711915281894159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79.099999999999994</v>
      </c>
      <c r="IU68">
        <v>79</v>
      </c>
      <c r="IV68">
        <v>0.92895499999999998</v>
      </c>
      <c r="IW68">
        <v>2.63916</v>
      </c>
      <c r="IX68">
        <v>1.49902</v>
      </c>
      <c r="IY68">
        <v>2.2802699999999998</v>
      </c>
      <c r="IZ68">
        <v>1.69678</v>
      </c>
      <c r="JA68">
        <v>2.2338900000000002</v>
      </c>
      <c r="JB68">
        <v>48.856900000000003</v>
      </c>
      <c r="JC68">
        <v>15.8832</v>
      </c>
      <c r="JD68">
        <v>18</v>
      </c>
      <c r="JE68">
        <v>717.71400000000006</v>
      </c>
      <c r="JF68">
        <v>260.77600000000001</v>
      </c>
      <c r="JG68">
        <v>29.998899999999999</v>
      </c>
      <c r="JH68">
        <v>34.889699999999998</v>
      </c>
      <c r="JI68">
        <v>29.999700000000001</v>
      </c>
      <c r="JJ68">
        <v>34.758800000000001</v>
      </c>
      <c r="JK68">
        <v>34.758000000000003</v>
      </c>
      <c r="JL68">
        <v>18.619399999999999</v>
      </c>
      <c r="JM68">
        <v>27.578199999999999</v>
      </c>
      <c r="JN68">
        <v>0</v>
      </c>
      <c r="JO68">
        <v>30</v>
      </c>
      <c r="JP68">
        <v>357.69499999999999</v>
      </c>
      <c r="JQ68">
        <v>33.2776</v>
      </c>
      <c r="JR68">
        <v>98.490499999999997</v>
      </c>
      <c r="JS68">
        <v>98.3874</v>
      </c>
    </row>
    <row r="69" spans="1:279" x14ac:dyDescent="0.2">
      <c r="A69">
        <v>54</v>
      </c>
      <c r="B69">
        <v>1658160846.5</v>
      </c>
      <c r="C69">
        <v>211.4000000953674</v>
      </c>
      <c r="D69" t="s">
        <v>526</v>
      </c>
      <c r="E69" t="s">
        <v>527</v>
      </c>
      <c r="F69">
        <v>4</v>
      </c>
      <c r="G69">
        <v>1658160844.1875</v>
      </c>
      <c r="H69">
        <f t="shared" si="0"/>
        <v>6.4992079805597581E-4</v>
      </c>
      <c r="I69">
        <f t="shared" si="1"/>
        <v>0.6499207980559758</v>
      </c>
      <c r="J69">
        <f t="shared" si="2"/>
        <v>1.5484323005553315</v>
      </c>
      <c r="K69">
        <f t="shared" si="3"/>
        <v>338.90724999999998</v>
      </c>
      <c r="L69">
        <f t="shared" si="4"/>
        <v>262.84408345453579</v>
      </c>
      <c r="M69">
        <f t="shared" si="5"/>
        <v>26.612434886747675</v>
      </c>
      <c r="N69">
        <f t="shared" si="6"/>
        <v>34.313677541201947</v>
      </c>
      <c r="O69">
        <f t="shared" si="7"/>
        <v>3.6917212507026224E-2</v>
      </c>
      <c r="P69">
        <f t="shared" si="8"/>
        <v>2.7708865916162462</v>
      </c>
      <c r="Q69">
        <f t="shared" si="9"/>
        <v>3.6646124706481882E-2</v>
      </c>
      <c r="R69">
        <f t="shared" si="10"/>
        <v>2.2928018030224099E-2</v>
      </c>
      <c r="S69">
        <f t="shared" si="11"/>
        <v>194.43676349999996</v>
      </c>
      <c r="T69">
        <f t="shared" si="12"/>
        <v>34.056506733317427</v>
      </c>
      <c r="U69">
        <f t="shared" si="13"/>
        <v>33.355862500000001</v>
      </c>
      <c r="V69">
        <f t="shared" si="14"/>
        <v>5.1540081531633666</v>
      </c>
      <c r="W69">
        <f t="shared" si="15"/>
        <v>67.861817397501298</v>
      </c>
      <c r="X69">
        <f t="shared" si="16"/>
        <v>3.4345292225786719</v>
      </c>
      <c r="Y69">
        <f t="shared" si="17"/>
        <v>5.0610628395948805</v>
      </c>
      <c r="Z69">
        <f t="shared" si="18"/>
        <v>1.7194789305846947</v>
      </c>
      <c r="AA69">
        <f t="shared" si="19"/>
        <v>-28.661507194268534</v>
      </c>
      <c r="AB69">
        <f t="shared" si="20"/>
        <v>-48.450845401217912</v>
      </c>
      <c r="AC69">
        <f t="shared" si="21"/>
        <v>-4.0122008306661039</v>
      </c>
      <c r="AD69">
        <f t="shared" si="22"/>
        <v>113.31221007384741</v>
      </c>
      <c r="AE69">
        <f t="shared" si="23"/>
        <v>10.825505340381842</v>
      </c>
      <c r="AF69">
        <f t="shared" si="24"/>
        <v>0.66379461377155102</v>
      </c>
      <c r="AG69">
        <f t="shared" si="25"/>
        <v>1.5484323005553315</v>
      </c>
      <c r="AH69">
        <v>362.3084560447906</v>
      </c>
      <c r="AI69">
        <v>353.93422424242408</v>
      </c>
      <c r="AJ69">
        <v>1.722903486077688</v>
      </c>
      <c r="AK69">
        <v>65.522608213015317</v>
      </c>
      <c r="AL69">
        <f t="shared" si="26"/>
        <v>0.6499207980559758</v>
      </c>
      <c r="AM69">
        <v>33.340780106074817</v>
      </c>
      <c r="AN69">
        <v>33.920132167832179</v>
      </c>
      <c r="AO69">
        <v>-2.599621668753663E-5</v>
      </c>
      <c r="AP69">
        <v>88.368658209003257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47421.489654601894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1009.5046499999999</v>
      </c>
      <c r="BI69">
        <f t="shared" si="33"/>
        <v>1.5484323005553315</v>
      </c>
      <c r="BJ69" t="e">
        <f t="shared" si="34"/>
        <v>#DIV/0!</v>
      </c>
      <c r="BK69">
        <f t="shared" si="35"/>
        <v>1.533853559322715E-3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1199.99125</v>
      </c>
      <c r="CQ69">
        <f t="shared" si="47"/>
        <v>1009.5046499999999</v>
      </c>
      <c r="CR69">
        <f t="shared" si="48"/>
        <v>0.84126000918756683</v>
      </c>
      <c r="CS69">
        <f t="shared" si="49"/>
        <v>0.16203181773200426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1658160844.1875</v>
      </c>
      <c r="CZ69">
        <v>338.90724999999998</v>
      </c>
      <c r="DA69">
        <v>349.10124999999999</v>
      </c>
      <c r="DB69">
        <v>33.921950000000002</v>
      </c>
      <c r="DC69">
        <v>33.330374999999997</v>
      </c>
      <c r="DD69">
        <v>340.399</v>
      </c>
      <c r="DE69">
        <v>33.443987499999999</v>
      </c>
      <c r="DF69">
        <v>650.41025000000002</v>
      </c>
      <c r="DG69">
        <v>101.147875</v>
      </c>
      <c r="DH69">
        <v>0.1001140625</v>
      </c>
      <c r="DI69">
        <v>33.031525000000002</v>
      </c>
      <c r="DJ69">
        <v>999.9</v>
      </c>
      <c r="DK69">
        <v>33.355862500000001</v>
      </c>
      <c r="DL69">
        <v>0</v>
      </c>
      <c r="DM69">
        <v>0</v>
      </c>
      <c r="DN69">
        <v>9018.2825000000012</v>
      </c>
      <c r="DO69">
        <v>0</v>
      </c>
      <c r="DP69">
        <v>420.42162500000001</v>
      </c>
      <c r="DQ69">
        <v>-10.1939875</v>
      </c>
      <c r="DR69">
        <v>350.8075</v>
      </c>
      <c r="DS69">
        <v>361.13787500000001</v>
      </c>
      <c r="DT69">
        <v>0.59158325</v>
      </c>
      <c r="DU69">
        <v>349.10124999999999</v>
      </c>
      <c r="DV69">
        <v>33.330374999999997</v>
      </c>
      <c r="DW69">
        <v>3.4311375000000002</v>
      </c>
      <c r="DX69">
        <v>3.3713000000000002</v>
      </c>
      <c r="DY69">
        <v>26.282775000000001</v>
      </c>
      <c r="DZ69">
        <v>25.985162500000001</v>
      </c>
      <c r="EA69">
        <v>1199.99125</v>
      </c>
      <c r="EB69">
        <v>0.95800300000000005</v>
      </c>
      <c r="EC69">
        <v>4.1996699999999998E-2</v>
      </c>
      <c r="ED69">
        <v>0</v>
      </c>
      <c r="EE69">
        <v>2.4975125</v>
      </c>
      <c r="EF69">
        <v>0</v>
      </c>
      <c r="EG69">
        <v>12133.9625</v>
      </c>
      <c r="EH69">
        <v>9554.92</v>
      </c>
      <c r="EI69">
        <v>46.375</v>
      </c>
      <c r="EJ69">
        <v>48.851374999999997</v>
      </c>
      <c r="EK69">
        <v>47.827749999999988</v>
      </c>
      <c r="EL69">
        <v>47.054250000000003</v>
      </c>
      <c r="EM69">
        <v>46.186999999999998</v>
      </c>
      <c r="EN69">
        <v>1149.5912499999999</v>
      </c>
      <c r="EO69">
        <v>50.4</v>
      </c>
      <c r="EP69">
        <v>0</v>
      </c>
      <c r="EQ69">
        <v>603353.5</v>
      </c>
      <c r="ER69">
        <v>0</v>
      </c>
      <c r="ES69">
        <v>2.4617038461538461</v>
      </c>
      <c r="ET69">
        <v>8.7695725978004194E-2</v>
      </c>
      <c r="EU69">
        <v>-174.88205144621389</v>
      </c>
      <c r="EV69">
        <v>12146.811538461539</v>
      </c>
      <c r="EW69">
        <v>15</v>
      </c>
      <c r="EX69">
        <v>1658156104.5999999</v>
      </c>
      <c r="EY69" t="s">
        <v>415</v>
      </c>
      <c r="EZ69">
        <v>1658156096.5999999</v>
      </c>
      <c r="FA69">
        <v>1658156104.5999999</v>
      </c>
      <c r="FB69">
        <v>10</v>
      </c>
      <c r="FC69">
        <v>0.26800000000000002</v>
      </c>
      <c r="FD69">
        <v>-6.0999999999999999E-2</v>
      </c>
      <c r="FE69">
        <v>-1.5860000000000001</v>
      </c>
      <c r="FF69">
        <v>0.35799999999999998</v>
      </c>
      <c r="FG69">
        <v>415</v>
      </c>
      <c r="FH69">
        <v>30</v>
      </c>
      <c r="FI69">
        <v>0.28000000000000003</v>
      </c>
      <c r="FJ69">
        <v>0.05</v>
      </c>
      <c r="FK69">
        <v>-10.0898</v>
      </c>
      <c r="FL69">
        <v>-0.71215159474671508</v>
      </c>
      <c r="FM69">
        <v>7.1936449592678864E-2</v>
      </c>
      <c r="FN69">
        <v>0</v>
      </c>
      <c r="FO69">
        <v>2.4859029411764708</v>
      </c>
      <c r="FP69">
        <v>-0.17162566380727359</v>
      </c>
      <c r="FQ69">
        <v>0.21502462032123359</v>
      </c>
      <c r="FR69">
        <v>1</v>
      </c>
      <c r="FS69">
        <v>0.59074712500000004</v>
      </c>
      <c r="FT69">
        <v>-5.2506495309568607E-2</v>
      </c>
      <c r="FU69">
        <v>5.5720046580539631E-3</v>
      </c>
      <c r="FV69">
        <v>1</v>
      </c>
      <c r="FW69">
        <v>2</v>
      </c>
      <c r="FX69">
        <v>3</v>
      </c>
      <c r="FY69" t="s">
        <v>424</v>
      </c>
      <c r="FZ69">
        <v>3.3704200000000002</v>
      </c>
      <c r="GA69">
        <v>2.8940800000000002</v>
      </c>
      <c r="GB69">
        <v>8.4236000000000005E-2</v>
      </c>
      <c r="GC69">
        <v>8.7349999999999997E-2</v>
      </c>
      <c r="GD69">
        <v>0.140375</v>
      </c>
      <c r="GE69">
        <v>0.14146700000000001</v>
      </c>
      <c r="GF69">
        <v>31670.3</v>
      </c>
      <c r="GG69">
        <v>27447.9</v>
      </c>
      <c r="GH69">
        <v>30906.3</v>
      </c>
      <c r="GI69">
        <v>28026.7</v>
      </c>
      <c r="GJ69">
        <v>34998.1</v>
      </c>
      <c r="GK69">
        <v>33951.599999999999</v>
      </c>
      <c r="GL69">
        <v>40285.800000000003</v>
      </c>
      <c r="GM69">
        <v>39067.300000000003</v>
      </c>
      <c r="GN69">
        <v>2.3464</v>
      </c>
      <c r="GO69">
        <v>1.5216700000000001</v>
      </c>
      <c r="GP69">
        <v>0</v>
      </c>
      <c r="GQ69">
        <v>9.6239099999999994E-2</v>
      </c>
      <c r="GR69">
        <v>999.9</v>
      </c>
      <c r="GS69">
        <v>31.7882</v>
      </c>
      <c r="GT69">
        <v>45.5</v>
      </c>
      <c r="GU69">
        <v>45.5</v>
      </c>
      <c r="GV69">
        <v>44.488599999999998</v>
      </c>
      <c r="GW69">
        <v>50.8782</v>
      </c>
      <c r="GX69">
        <v>44.282899999999998</v>
      </c>
      <c r="GY69">
        <v>1</v>
      </c>
      <c r="GZ69">
        <v>0.58153699999999997</v>
      </c>
      <c r="HA69">
        <v>1.1071800000000001</v>
      </c>
      <c r="HB69">
        <v>20.206399999999999</v>
      </c>
      <c r="HC69">
        <v>5.2160900000000003</v>
      </c>
      <c r="HD69">
        <v>11.974</v>
      </c>
      <c r="HE69">
        <v>4.9907000000000004</v>
      </c>
      <c r="HF69">
        <v>3.2925800000000001</v>
      </c>
      <c r="HG69">
        <v>8055.8</v>
      </c>
      <c r="HH69">
        <v>9999</v>
      </c>
      <c r="HI69">
        <v>9999</v>
      </c>
      <c r="HJ69">
        <v>924.6</v>
      </c>
      <c r="HK69">
        <v>4.9714099999999997</v>
      </c>
      <c r="HL69">
        <v>1.87469</v>
      </c>
      <c r="HM69">
        <v>1.87103</v>
      </c>
      <c r="HN69">
        <v>1.87077</v>
      </c>
      <c r="HO69">
        <v>1.8751500000000001</v>
      </c>
      <c r="HP69">
        <v>1.87195</v>
      </c>
      <c r="HQ69">
        <v>1.86737</v>
      </c>
      <c r="HR69">
        <v>1.87836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-1.496</v>
      </c>
      <c r="IG69">
        <v>0.47789999999999999</v>
      </c>
      <c r="IH69">
        <v>-1.2815022455172891</v>
      </c>
      <c r="II69">
        <v>1.7196870422270779E-5</v>
      </c>
      <c r="IJ69">
        <v>-2.1741833173098589E-6</v>
      </c>
      <c r="IK69">
        <v>9.0595066644434051E-10</v>
      </c>
      <c r="IL69">
        <v>-0.15711915281894159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79.2</v>
      </c>
      <c r="IU69">
        <v>79</v>
      </c>
      <c r="IV69">
        <v>0.94238299999999997</v>
      </c>
      <c r="IW69">
        <v>2.6281699999999999</v>
      </c>
      <c r="IX69">
        <v>1.49902</v>
      </c>
      <c r="IY69">
        <v>2.2802699999999998</v>
      </c>
      <c r="IZ69">
        <v>1.69678</v>
      </c>
      <c r="JA69">
        <v>2.4169900000000002</v>
      </c>
      <c r="JB69">
        <v>48.856900000000003</v>
      </c>
      <c r="JC69">
        <v>15.9095</v>
      </c>
      <c r="JD69">
        <v>18</v>
      </c>
      <c r="JE69">
        <v>717.76499999999999</v>
      </c>
      <c r="JF69">
        <v>260.73500000000001</v>
      </c>
      <c r="JG69">
        <v>29.998999999999999</v>
      </c>
      <c r="JH69">
        <v>34.8857</v>
      </c>
      <c r="JI69">
        <v>29.999600000000001</v>
      </c>
      <c r="JJ69">
        <v>34.754100000000001</v>
      </c>
      <c r="JK69">
        <v>34.753500000000003</v>
      </c>
      <c r="JL69">
        <v>18.898299999999999</v>
      </c>
      <c r="JM69">
        <v>27.578199999999999</v>
      </c>
      <c r="JN69">
        <v>0</v>
      </c>
      <c r="JO69">
        <v>30</v>
      </c>
      <c r="JP69">
        <v>364.37299999999999</v>
      </c>
      <c r="JQ69">
        <v>33.2776</v>
      </c>
      <c r="JR69">
        <v>98.490600000000001</v>
      </c>
      <c r="JS69">
        <v>98.387299999999996</v>
      </c>
    </row>
    <row r="70" spans="1:279" x14ac:dyDescent="0.2">
      <c r="A70">
        <v>55</v>
      </c>
      <c r="B70">
        <v>1658160850.5</v>
      </c>
      <c r="C70">
        <v>215.4000000953674</v>
      </c>
      <c r="D70" t="s">
        <v>528</v>
      </c>
      <c r="E70" t="s">
        <v>529</v>
      </c>
      <c r="F70">
        <v>4</v>
      </c>
      <c r="G70">
        <v>1658160848.5</v>
      </c>
      <c r="H70">
        <f t="shared" si="0"/>
        <v>7.1441306446824488E-4</v>
      </c>
      <c r="I70">
        <f t="shared" si="1"/>
        <v>0.71441306446824493</v>
      </c>
      <c r="J70">
        <f t="shared" si="2"/>
        <v>1.6864781946560303</v>
      </c>
      <c r="K70">
        <f t="shared" si="3"/>
        <v>346.06342857142852</v>
      </c>
      <c r="L70">
        <f t="shared" si="4"/>
        <v>270.48287119636154</v>
      </c>
      <c r="M70">
        <f t="shared" si="5"/>
        <v>27.38577590492941</v>
      </c>
      <c r="N70">
        <f t="shared" si="6"/>
        <v>35.038135545627746</v>
      </c>
      <c r="O70">
        <f t="shared" si="7"/>
        <v>4.0645365243778389E-2</v>
      </c>
      <c r="P70">
        <f t="shared" si="8"/>
        <v>2.7730336518894405</v>
      </c>
      <c r="Q70">
        <f t="shared" si="9"/>
        <v>4.0317274951911002E-2</v>
      </c>
      <c r="R70">
        <f t="shared" si="10"/>
        <v>2.5227553574338438E-2</v>
      </c>
      <c r="S70">
        <f t="shared" si="11"/>
        <v>194.43565200000006</v>
      </c>
      <c r="T70">
        <f t="shared" si="12"/>
        <v>34.039682548960045</v>
      </c>
      <c r="U70">
        <f t="shared" si="13"/>
        <v>33.343885714285712</v>
      </c>
      <c r="V70">
        <f t="shared" si="14"/>
        <v>5.1505497490182188</v>
      </c>
      <c r="W70">
        <f t="shared" si="15"/>
        <v>67.81620044576151</v>
      </c>
      <c r="X70">
        <f t="shared" si="16"/>
        <v>3.4325076732188147</v>
      </c>
      <c r="Y70">
        <f t="shared" si="17"/>
        <v>5.0614862682613548</v>
      </c>
      <c r="Z70">
        <f t="shared" si="18"/>
        <v>1.7180420757994042</v>
      </c>
      <c r="AA70">
        <f t="shared" si="19"/>
        <v>-31.5056161430496</v>
      </c>
      <c r="AB70">
        <f t="shared" si="20"/>
        <v>-46.475213363243334</v>
      </c>
      <c r="AC70">
        <f t="shared" si="21"/>
        <v>-3.8454218073170696</v>
      </c>
      <c r="AD70">
        <f t="shared" si="22"/>
        <v>112.60940068639005</v>
      </c>
      <c r="AE70">
        <f t="shared" si="23"/>
        <v>10.864302154811025</v>
      </c>
      <c r="AF70">
        <f t="shared" si="24"/>
        <v>0.75888115262720379</v>
      </c>
      <c r="AG70">
        <f t="shared" si="25"/>
        <v>1.6864781946560303</v>
      </c>
      <c r="AH70">
        <v>369.20468389039081</v>
      </c>
      <c r="AI70">
        <v>360.76705454545441</v>
      </c>
      <c r="AJ70">
        <v>1.7059373397281941</v>
      </c>
      <c r="AK70">
        <v>65.522608213015317</v>
      </c>
      <c r="AL70">
        <f t="shared" si="26"/>
        <v>0.71441306446824493</v>
      </c>
      <c r="AM70">
        <v>33.24676674300968</v>
      </c>
      <c r="AN70">
        <v>33.883639860139887</v>
      </c>
      <c r="AO70">
        <v>-3.2715193397663892E-5</v>
      </c>
      <c r="AP70">
        <v>88.368658209003257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47480.365411882893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1009.4988000000003</v>
      </c>
      <c r="BI70">
        <f t="shared" si="33"/>
        <v>1.6864781946560303</v>
      </c>
      <c r="BJ70" t="e">
        <f t="shared" si="34"/>
        <v>#DIV/0!</v>
      </c>
      <c r="BK70">
        <f t="shared" si="35"/>
        <v>1.670609409992394E-3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1199.984285714286</v>
      </c>
      <c r="CQ70">
        <f t="shared" si="47"/>
        <v>1009.4988000000003</v>
      </c>
      <c r="CR70">
        <f t="shared" si="48"/>
        <v>0.84126001650021609</v>
      </c>
      <c r="CS70">
        <f t="shared" si="49"/>
        <v>0.16203183184541703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1658160848.5</v>
      </c>
      <c r="CZ70">
        <v>346.06342857142852</v>
      </c>
      <c r="DA70">
        <v>356.32771428571431</v>
      </c>
      <c r="DB70">
        <v>33.902071428571432</v>
      </c>
      <c r="DC70">
        <v>33.225757142857141</v>
      </c>
      <c r="DD70">
        <v>347.56357142857138</v>
      </c>
      <c r="DE70">
        <v>33.42474285714286</v>
      </c>
      <c r="DF70">
        <v>650.42557142857152</v>
      </c>
      <c r="DG70">
        <v>101.1475714285714</v>
      </c>
      <c r="DH70">
        <v>0.10015558571428571</v>
      </c>
      <c r="DI70">
        <v>33.033014285714287</v>
      </c>
      <c r="DJ70">
        <v>999.89999999999986</v>
      </c>
      <c r="DK70">
        <v>33.343885714285712</v>
      </c>
      <c r="DL70">
        <v>0</v>
      </c>
      <c r="DM70">
        <v>0</v>
      </c>
      <c r="DN70">
        <v>9029.7314285714292</v>
      </c>
      <c r="DO70">
        <v>0</v>
      </c>
      <c r="DP70">
        <v>421.19114285714289</v>
      </c>
      <c r="DQ70">
        <v>-10.264142857142859</v>
      </c>
      <c r="DR70">
        <v>358.20742857142852</v>
      </c>
      <c r="DS70">
        <v>368.57371428571429</v>
      </c>
      <c r="DT70">
        <v>0.67631057142857143</v>
      </c>
      <c r="DU70">
        <v>356.32771428571431</v>
      </c>
      <c r="DV70">
        <v>33.225757142857141</v>
      </c>
      <c r="DW70">
        <v>3.429108571428571</v>
      </c>
      <c r="DX70">
        <v>3.3607014285714292</v>
      </c>
      <c r="DY70">
        <v>26.272771428571431</v>
      </c>
      <c r="DZ70">
        <v>25.93197142857143</v>
      </c>
      <c r="EA70">
        <v>1199.984285714286</v>
      </c>
      <c r="EB70">
        <v>0.95800299999999994</v>
      </c>
      <c r="EC70">
        <v>4.1996699999999998E-2</v>
      </c>
      <c r="ED70">
        <v>0</v>
      </c>
      <c r="EE70">
        <v>2.4079000000000002</v>
      </c>
      <c r="EF70">
        <v>0</v>
      </c>
      <c r="EG70">
        <v>12129.71428571429</v>
      </c>
      <c r="EH70">
        <v>9554.881428571427</v>
      </c>
      <c r="EI70">
        <v>46.401571428571437</v>
      </c>
      <c r="EJ70">
        <v>48.83</v>
      </c>
      <c r="EK70">
        <v>47.857000000000014</v>
      </c>
      <c r="EL70">
        <v>47.061999999999998</v>
      </c>
      <c r="EM70">
        <v>46.186999999999998</v>
      </c>
      <c r="EN70">
        <v>1149.5842857142859</v>
      </c>
      <c r="EO70">
        <v>50.399999999999991</v>
      </c>
      <c r="EP70">
        <v>0</v>
      </c>
      <c r="EQ70">
        <v>603357.70000004768</v>
      </c>
      <c r="ER70">
        <v>0</v>
      </c>
      <c r="ES70">
        <v>2.455784</v>
      </c>
      <c r="ET70">
        <v>-0.13335385347895601</v>
      </c>
      <c r="EU70">
        <v>-82.053846046156664</v>
      </c>
      <c r="EV70">
        <v>12136.052</v>
      </c>
      <c r="EW70">
        <v>15</v>
      </c>
      <c r="EX70">
        <v>1658156104.5999999</v>
      </c>
      <c r="EY70" t="s">
        <v>415</v>
      </c>
      <c r="EZ70">
        <v>1658156096.5999999</v>
      </c>
      <c r="FA70">
        <v>1658156104.5999999</v>
      </c>
      <c r="FB70">
        <v>10</v>
      </c>
      <c r="FC70">
        <v>0.26800000000000002</v>
      </c>
      <c r="FD70">
        <v>-6.0999999999999999E-2</v>
      </c>
      <c r="FE70">
        <v>-1.5860000000000001</v>
      </c>
      <c r="FF70">
        <v>0.35799999999999998</v>
      </c>
      <c r="FG70">
        <v>415</v>
      </c>
      <c r="FH70">
        <v>30</v>
      </c>
      <c r="FI70">
        <v>0.28000000000000003</v>
      </c>
      <c r="FJ70">
        <v>0.05</v>
      </c>
      <c r="FK70">
        <v>-10.13904975609756</v>
      </c>
      <c r="FL70">
        <v>-0.81019066202093482</v>
      </c>
      <c r="FM70">
        <v>8.1955479302761744E-2</v>
      </c>
      <c r="FN70">
        <v>0</v>
      </c>
      <c r="FO70">
        <v>2.4674117647058829</v>
      </c>
      <c r="FP70">
        <v>-0.33899770601105272</v>
      </c>
      <c r="FQ70">
        <v>0.21094259152768369</v>
      </c>
      <c r="FR70">
        <v>1</v>
      </c>
      <c r="FS70">
        <v>0.60329509756097555</v>
      </c>
      <c r="FT70">
        <v>0.19145694773519131</v>
      </c>
      <c r="FU70">
        <v>3.1214319835930281E-2</v>
      </c>
      <c r="FV70">
        <v>0</v>
      </c>
      <c r="FW70">
        <v>1</v>
      </c>
      <c r="FX70">
        <v>3</v>
      </c>
      <c r="FY70" t="s">
        <v>475</v>
      </c>
      <c r="FZ70">
        <v>3.3698199999999998</v>
      </c>
      <c r="GA70">
        <v>2.8939699999999999</v>
      </c>
      <c r="GB70">
        <v>8.5533499999999998E-2</v>
      </c>
      <c r="GC70">
        <v>8.8665300000000002E-2</v>
      </c>
      <c r="GD70">
        <v>0.140266</v>
      </c>
      <c r="GE70">
        <v>0.14118700000000001</v>
      </c>
      <c r="GF70">
        <v>31625</v>
      </c>
      <c r="GG70">
        <v>27408.1</v>
      </c>
      <c r="GH70">
        <v>30905.9</v>
      </c>
      <c r="GI70">
        <v>28026.5</v>
      </c>
      <c r="GJ70">
        <v>35002</v>
      </c>
      <c r="GK70">
        <v>33962.400000000001</v>
      </c>
      <c r="GL70">
        <v>40285.1</v>
      </c>
      <c r="GM70">
        <v>39066.9</v>
      </c>
      <c r="GN70">
        <v>2.34632</v>
      </c>
      <c r="GO70">
        <v>1.5221</v>
      </c>
      <c r="GP70">
        <v>0</v>
      </c>
      <c r="GQ70">
        <v>9.5721299999999995E-2</v>
      </c>
      <c r="GR70">
        <v>999.9</v>
      </c>
      <c r="GS70">
        <v>31.789200000000001</v>
      </c>
      <c r="GT70">
        <v>45.5</v>
      </c>
      <c r="GU70">
        <v>45.5</v>
      </c>
      <c r="GV70">
        <v>44.484900000000003</v>
      </c>
      <c r="GW70">
        <v>50.608199999999997</v>
      </c>
      <c r="GX70">
        <v>45.3005</v>
      </c>
      <c r="GY70">
        <v>1</v>
      </c>
      <c r="GZ70">
        <v>0.58112299999999995</v>
      </c>
      <c r="HA70">
        <v>1.1049100000000001</v>
      </c>
      <c r="HB70">
        <v>20.206600000000002</v>
      </c>
      <c r="HC70">
        <v>5.2157900000000001</v>
      </c>
      <c r="HD70">
        <v>11.974</v>
      </c>
      <c r="HE70">
        <v>4.9903000000000004</v>
      </c>
      <c r="HF70">
        <v>3.2925499999999999</v>
      </c>
      <c r="HG70">
        <v>8055.8</v>
      </c>
      <c r="HH70">
        <v>9999</v>
      </c>
      <c r="HI70">
        <v>9999</v>
      </c>
      <c r="HJ70">
        <v>924.6</v>
      </c>
      <c r="HK70">
        <v>4.9714099999999997</v>
      </c>
      <c r="HL70">
        <v>1.87469</v>
      </c>
      <c r="HM70">
        <v>1.87103</v>
      </c>
      <c r="HN70">
        <v>1.87076</v>
      </c>
      <c r="HO70">
        <v>1.8751500000000001</v>
      </c>
      <c r="HP70">
        <v>1.87195</v>
      </c>
      <c r="HQ70">
        <v>1.86737</v>
      </c>
      <c r="HR70">
        <v>1.8783399999999999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-1.504</v>
      </c>
      <c r="IG70">
        <v>0.47660000000000002</v>
      </c>
      <c r="IH70">
        <v>-1.2815022455172891</v>
      </c>
      <c r="II70">
        <v>1.7196870422270779E-5</v>
      </c>
      <c r="IJ70">
        <v>-2.1741833173098589E-6</v>
      </c>
      <c r="IK70">
        <v>9.0595066644434051E-10</v>
      </c>
      <c r="IL70">
        <v>-0.15711915281894159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79.2</v>
      </c>
      <c r="IU70">
        <v>79.099999999999994</v>
      </c>
      <c r="IV70">
        <v>0.95581099999999997</v>
      </c>
      <c r="IW70">
        <v>2.63184</v>
      </c>
      <c r="IX70">
        <v>1.49902</v>
      </c>
      <c r="IY70">
        <v>2.2790499999999998</v>
      </c>
      <c r="IZ70">
        <v>1.69678</v>
      </c>
      <c r="JA70">
        <v>2.34863</v>
      </c>
      <c r="JB70">
        <v>48.825800000000001</v>
      </c>
      <c r="JC70">
        <v>15.900700000000001</v>
      </c>
      <c r="JD70">
        <v>18</v>
      </c>
      <c r="JE70">
        <v>717.65499999999997</v>
      </c>
      <c r="JF70">
        <v>260.90699999999998</v>
      </c>
      <c r="JG70">
        <v>29.999300000000002</v>
      </c>
      <c r="JH70">
        <v>34.881799999999998</v>
      </c>
      <c r="JI70">
        <v>29.999600000000001</v>
      </c>
      <c r="JJ70">
        <v>34.750100000000003</v>
      </c>
      <c r="JK70">
        <v>34.748600000000003</v>
      </c>
      <c r="JL70">
        <v>19.1755</v>
      </c>
      <c r="JM70">
        <v>27.578199999999999</v>
      </c>
      <c r="JN70">
        <v>0</v>
      </c>
      <c r="JO70">
        <v>30</v>
      </c>
      <c r="JP70">
        <v>371.05700000000002</v>
      </c>
      <c r="JQ70">
        <v>33.294499999999999</v>
      </c>
      <c r="JR70">
        <v>98.489099999999993</v>
      </c>
      <c r="JS70">
        <v>98.386300000000006</v>
      </c>
    </row>
    <row r="71" spans="1:279" x14ac:dyDescent="0.2">
      <c r="A71">
        <v>56</v>
      </c>
      <c r="B71">
        <v>1658160854.5</v>
      </c>
      <c r="C71">
        <v>219.4000000953674</v>
      </c>
      <c r="D71" t="s">
        <v>530</v>
      </c>
      <c r="E71" t="s">
        <v>531</v>
      </c>
      <c r="F71">
        <v>4</v>
      </c>
      <c r="G71">
        <v>1658160852.1875</v>
      </c>
      <c r="H71">
        <f t="shared" si="0"/>
        <v>6.592018956949235E-4</v>
      </c>
      <c r="I71">
        <f t="shared" si="1"/>
        <v>0.65920189569492349</v>
      </c>
      <c r="J71">
        <f t="shared" si="2"/>
        <v>1.6631953543763098</v>
      </c>
      <c r="K71">
        <f t="shared" si="3"/>
        <v>352.17275000000001</v>
      </c>
      <c r="L71">
        <f t="shared" si="4"/>
        <v>271.71895947192922</v>
      </c>
      <c r="M71">
        <f t="shared" si="5"/>
        <v>27.510614280815602</v>
      </c>
      <c r="N71">
        <f t="shared" si="6"/>
        <v>35.656285098004005</v>
      </c>
      <c r="O71">
        <f t="shared" si="7"/>
        <v>3.7404819451360913E-2</v>
      </c>
      <c r="P71">
        <f t="shared" si="8"/>
        <v>2.7652432551289681</v>
      </c>
      <c r="Q71">
        <f t="shared" si="9"/>
        <v>3.7125989041332498E-2</v>
      </c>
      <c r="R71">
        <f t="shared" si="10"/>
        <v>2.322862155910959E-2</v>
      </c>
      <c r="S71">
        <f t="shared" si="11"/>
        <v>194.43522832929975</v>
      </c>
      <c r="T71">
        <f t="shared" si="12"/>
        <v>34.058266719496451</v>
      </c>
      <c r="U71">
        <f t="shared" si="13"/>
        <v>33.341099999999997</v>
      </c>
      <c r="V71">
        <f t="shared" si="14"/>
        <v>5.1497456385099234</v>
      </c>
      <c r="W71">
        <f t="shared" si="15"/>
        <v>67.727427721426793</v>
      </c>
      <c r="X71">
        <f t="shared" si="16"/>
        <v>3.4281850172982002</v>
      </c>
      <c r="Y71">
        <f t="shared" si="17"/>
        <v>5.0617381061611351</v>
      </c>
      <c r="Z71">
        <f t="shared" si="18"/>
        <v>1.7215606212117232</v>
      </c>
      <c r="AA71">
        <f t="shared" si="19"/>
        <v>-29.070803600146125</v>
      </c>
      <c r="AB71">
        <f t="shared" si="20"/>
        <v>-45.797312830620768</v>
      </c>
      <c r="AC71">
        <f t="shared" si="21"/>
        <v>-3.799971524772416</v>
      </c>
      <c r="AD71">
        <f t="shared" si="22"/>
        <v>115.76714037376044</v>
      </c>
      <c r="AE71">
        <f t="shared" si="23"/>
        <v>10.944089062585586</v>
      </c>
      <c r="AF71">
        <f t="shared" si="24"/>
        <v>0.75948017452561023</v>
      </c>
      <c r="AG71">
        <f t="shared" si="25"/>
        <v>1.6631953543763098</v>
      </c>
      <c r="AH71">
        <v>376.14543797785751</v>
      </c>
      <c r="AI71">
        <v>367.64208484848479</v>
      </c>
      <c r="AJ71">
        <v>1.7279981478579971</v>
      </c>
      <c r="AK71">
        <v>65.522608213015317</v>
      </c>
      <c r="AL71">
        <f t="shared" si="26"/>
        <v>0.65920189569492349</v>
      </c>
      <c r="AM71">
        <v>33.183081997928703</v>
      </c>
      <c r="AN71">
        <v>33.84296643356646</v>
      </c>
      <c r="AO71">
        <v>-1.3408463929403961E-2</v>
      </c>
      <c r="AP71">
        <v>88.368658209003257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47265.863667150465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1009.4972281498962</v>
      </c>
      <c r="BI71">
        <f t="shared" si="33"/>
        <v>1.6631953543763098</v>
      </c>
      <c r="BJ71" t="e">
        <f t="shared" si="34"/>
        <v>#DIV/0!</v>
      </c>
      <c r="BK71">
        <f t="shared" si="35"/>
        <v>1.6475482131084651E-3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1199.9825000000001</v>
      </c>
      <c r="CQ71">
        <f t="shared" si="47"/>
        <v>1009.4972281498962</v>
      </c>
      <c r="CR71">
        <f t="shared" si="48"/>
        <v>0.84125995849930824</v>
      </c>
      <c r="CS71">
        <f t="shared" si="49"/>
        <v>0.16203171990366505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1658160852.1875</v>
      </c>
      <c r="CZ71">
        <v>352.17275000000001</v>
      </c>
      <c r="DA71">
        <v>362.51487500000002</v>
      </c>
      <c r="DB71">
        <v>33.859762500000002</v>
      </c>
      <c r="DC71">
        <v>33.182899999999997</v>
      </c>
      <c r="DD71">
        <v>353.68012499999998</v>
      </c>
      <c r="DE71">
        <v>33.383712500000001</v>
      </c>
      <c r="DF71">
        <v>650.44024999999999</v>
      </c>
      <c r="DG71">
        <v>101.14637500000001</v>
      </c>
      <c r="DH71">
        <v>0.100201</v>
      </c>
      <c r="DI71">
        <v>33.033900000000003</v>
      </c>
      <c r="DJ71">
        <v>999.9</v>
      </c>
      <c r="DK71">
        <v>33.341099999999997</v>
      </c>
      <c r="DL71">
        <v>0</v>
      </c>
      <c r="DM71">
        <v>0</v>
      </c>
      <c r="DN71">
        <v>8988.4350000000013</v>
      </c>
      <c r="DO71">
        <v>0</v>
      </c>
      <c r="DP71">
        <v>420.86250000000001</v>
      </c>
      <c r="DQ71">
        <v>-10.3424125</v>
      </c>
      <c r="DR71">
        <v>364.51487500000002</v>
      </c>
      <c r="DS71">
        <v>374.95737500000001</v>
      </c>
      <c r="DT71">
        <v>0.67684412500000002</v>
      </c>
      <c r="DU71">
        <v>362.51487500000002</v>
      </c>
      <c r="DV71">
        <v>33.182899999999997</v>
      </c>
      <c r="DW71">
        <v>3.4247974999999999</v>
      </c>
      <c r="DX71">
        <v>3.35633625</v>
      </c>
      <c r="DY71">
        <v>26.251462499999999</v>
      </c>
      <c r="DZ71">
        <v>25.910025000000001</v>
      </c>
      <c r="EA71">
        <v>1199.9825000000001</v>
      </c>
      <c r="EB71">
        <v>0.95800300000000005</v>
      </c>
      <c r="EC71">
        <v>4.1996699999999998E-2</v>
      </c>
      <c r="ED71">
        <v>0</v>
      </c>
      <c r="EE71">
        <v>2.6684000000000001</v>
      </c>
      <c r="EF71">
        <v>0</v>
      </c>
      <c r="EG71">
        <v>12126.7125</v>
      </c>
      <c r="EH71">
        <v>9554.8612500000017</v>
      </c>
      <c r="EI71">
        <v>46.398249999999997</v>
      </c>
      <c r="EJ71">
        <v>48.827749999999988</v>
      </c>
      <c r="EK71">
        <v>47.875</v>
      </c>
      <c r="EL71">
        <v>47.046499999999988</v>
      </c>
      <c r="EM71">
        <v>46.194875000000003</v>
      </c>
      <c r="EN71">
        <v>1149.5825</v>
      </c>
      <c r="EO71">
        <v>50.397499999999987</v>
      </c>
      <c r="EP71">
        <v>0</v>
      </c>
      <c r="EQ71">
        <v>603361.90000009537</v>
      </c>
      <c r="ER71">
        <v>0</v>
      </c>
      <c r="ES71">
        <v>2.5324461538461538</v>
      </c>
      <c r="ET71">
        <v>1.4069538318351069</v>
      </c>
      <c r="EU71">
        <v>-57.767521386920727</v>
      </c>
      <c r="EV71">
        <v>12131.32692307692</v>
      </c>
      <c r="EW71">
        <v>15</v>
      </c>
      <c r="EX71">
        <v>1658156104.5999999</v>
      </c>
      <c r="EY71" t="s">
        <v>415</v>
      </c>
      <c r="EZ71">
        <v>1658156096.5999999</v>
      </c>
      <c r="FA71">
        <v>1658156104.5999999</v>
      </c>
      <c r="FB71">
        <v>10</v>
      </c>
      <c r="FC71">
        <v>0.26800000000000002</v>
      </c>
      <c r="FD71">
        <v>-6.0999999999999999E-2</v>
      </c>
      <c r="FE71">
        <v>-1.5860000000000001</v>
      </c>
      <c r="FF71">
        <v>0.35799999999999998</v>
      </c>
      <c r="FG71">
        <v>415</v>
      </c>
      <c r="FH71">
        <v>30</v>
      </c>
      <c r="FI71">
        <v>0.28000000000000003</v>
      </c>
      <c r="FJ71">
        <v>0.05</v>
      </c>
      <c r="FK71">
        <v>-10.1962025</v>
      </c>
      <c r="FL71">
        <v>-0.88342851782364362</v>
      </c>
      <c r="FM71">
        <v>8.7716599020652791E-2</v>
      </c>
      <c r="FN71">
        <v>0</v>
      </c>
      <c r="FO71">
        <v>2.4795411764705881</v>
      </c>
      <c r="FP71">
        <v>0.41934911589955709</v>
      </c>
      <c r="FQ71">
        <v>0.18859103140931091</v>
      </c>
      <c r="FR71">
        <v>1</v>
      </c>
      <c r="FS71">
        <v>0.61864229999999998</v>
      </c>
      <c r="FT71">
        <v>0.37370658911819732</v>
      </c>
      <c r="FU71">
        <v>4.2830941495722467E-2</v>
      </c>
      <c r="FV71">
        <v>0</v>
      </c>
      <c r="FW71">
        <v>1</v>
      </c>
      <c r="FX71">
        <v>3</v>
      </c>
      <c r="FY71" t="s">
        <v>475</v>
      </c>
      <c r="FZ71">
        <v>3.3703099999999999</v>
      </c>
      <c r="GA71">
        <v>2.8936899999999999</v>
      </c>
      <c r="GB71">
        <v>8.6826299999999995E-2</v>
      </c>
      <c r="GC71">
        <v>8.9963899999999999E-2</v>
      </c>
      <c r="GD71">
        <v>0.140155</v>
      </c>
      <c r="GE71">
        <v>0.141156</v>
      </c>
      <c r="GF71">
        <v>31580.7</v>
      </c>
      <c r="GG71">
        <v>27369.8</v>
      </c>
      <c r="GH71">
        <v>30906.3</v>
      </c>
      <c r="GI71">
        <v>28027.3</v>
      </c>
      <c r="GJ71">
        <v>35007.199999999997</v>
      </c>
      <c r="GK71">
        <v>33964.5</v>
      </c>
      <c r="GL71">
        <v>40285.9</v>
      </c>
      <c r="GM71">
        <v>39067.9</v>
      </c>
      <c r="GN71">
        <v>2.3465500000000001</v>
      </c>
      <c r="GO71">
        <v>1.52207</v>
      </c>
      <c r="GP71">
        <v>0</v>
      </c>
      <c r="GQ71">
        <v>9.5937400000000006E-2</v>
      </c>
      <c r="GR71">
        <v>999.9</v>
      </c>
      <c r="GS71">
        <v>31.791</v>
      </c>
      <c r="GT71">
        <v>45.5</v>
      </c>
      <c r="GU71">
        <v>45.5</v>
      </c>
      <c r="GV71">
        <v>44.487299999999998</v>
      </c>
      <c r="GW71">
        <v>51.088200000000001</v>
      </c>
      <c r="GX71">
        <v>44.931899999999999</v>
      </c>
      <c r="GY71">
        <v>1</v>
      </c>
      <c r="GZ71">
        <v>0.58071600000000001</v>
      </c>
      <c r="HA71">
        <v>1.10379</v>
      </c>
      <c r="HB71">
        <v>20.206600000000002</v>
      </c>
      <c r="HC71">
        <v>5.2159399999999998</v>
      </c>
      <c r="HD71">
        <v>11.974</v>
      </c>
      <c r="HE71">
        <v>4.9902499999999996</v>
      </c>
      <c r="HF71">
        <v>3.2926500000000001</v>
      </c>
      <c r="HG71">
        <v>8056</v>
      </c>
      <c r="HH71">
        <v>9999</v>
      </c>
      <c r="HI71">
        <v>9999</v>
      </c>
      <c r="HJ71">
        <v>924.6</v>
      </c>
      <c r="HK71">
        <v>4.9714299999999998</v>
      </c>
      <c r="HL71">
        <v>1.87469</v>
      </c>
      <c r="HM71">
        <v>1.87103</v>
      </c>
      <c r="HN71">
        <v>1.8707499999999999</v>
      </c>
      <c r="HO71">
        <v>1.8751500000000001</v>
      </c>
      <c r="HP71">
        <v>1.87195</v>
      </c>
      <c r="HQ71">
        <v>1.86737</v>
      </c>
      <c r="HR71">
        <v>1.8783300000000001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-1.512</v>
      </c>
      <c r="IG71">
        <v>0.47549999999999998</v>
      </c>
      <c r="IH71">
        <v>-1.2815022455172891</v>
      </c>
      <c r="II71">
        <v>1.7196870422270779E-5</v>
      </c>
      <c r="IJ71">
        <v>-2.1741833173098589E-6</v>
      </c>
      <c r="IK71">
        <v>9.0595066644434051E-10</v>
      </c>
      <c r="IL71">
        <v>-0.15711915281894159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79.3</v>
      </c>
      <c r="IU71">
        <v>79.2</v>
      </c>
      <c r="IV71">
        <v>0.97045899999999996</v>
      </c>
      <c r="IW71">
        <v>2.6245099999999999</v>
      </c>
      <c r="IX71">
        <v>1.49902</v>
      </c>
      <c r="IY71">
        <v>2.2790499999999998</v>
      </c>
      <c r="IZ71">
        <v>1.69678</v>
      </c>
      <c r="JA71">
        <v>2.3986800000000001</v>
      </c>
      <c r="JB71">
        <v>48.825800000000001</v>
      </c>
      <c r="JC71">
        <v>15.900700000000001</v>
      </c>
      <c r="JD71">
        <v>18</v>
      </c>
      <c r="JE71">
        <v>717.78800000000001</v>
      </c>
      <c r="JF71">
        <v>260.87799999999999</v>
      </c>
      <c r="JG71">
        <v>29.999500000000001</v>
      </c>
      <c r="JH71">
        <v>34.877899999999997</v>
      </c>
      <c r="JI71">
        <v>29.999600000000001</v>
      </c>
      <c r="JJ71">
        <v>34.7453</v>
      </c>
      <c r="JK71">
        <v>34.744199999999999</v>
      </c>
      <c r="JL71">
        <v>19.4556</v>
      </c>
      <c r="JM71">
        <v>27.2881</v>
      </c>
      <c r="JN71">
        <v>0</v>
      </c>
      <c r="JO71">
        <v>30</v>
      </c>
      <c r="JP71">
        <v>377.73899999999998</v>
      </c>
      <c r="JQ71">
        <v>33.328499999999998</v>
      </c>
      <c r="JR71">
        <v>98.490700000000004</v>
      </c>
      <c r="JS71">
        <v>98.388999999999996</v>
      </c>
    </row>
    <row r="72" spans="1:279" x14ac:dyDescent="0.2">
      <c r="A72">
        <v>57</v>
      </c>
      <c r="B72">
        <v>1658160858.5</v>
      </c>
      <c r="C72">
        <v>223.4000000953674</v>
      </c>
      <c r="D72" t="s">
        <v>532</v>
      </c>
      <c r="E72" t="s">
        <v>533</v>
      </c>
      <c r="F72">
        <v>4</v>
      </c>
      <c r="G72">
        <v>1658160856.5</v>
      </c>
      <c r="H72">
        <f t="shared" si="0"/>
        <v>6.680646703478456E-4</v>
      </c>
      <c r="I72">
        <f t="shared" si="1"/>
        <v>0.66806467034784556</v>
      </c>
      <c r="J72">
        <f t="shared" si="2"/>
        <v>1.6967418805880787</v>
      </c>
      <c r="K72">
        <f t="shared" si="3"/>
        <v>359.35385714285718</v>
      </c>
      <c r="L72">
        <f t="shared" si="4"/>
        <v>277.98583866341193</v>
      </c>
      <c r="M72">
        <f t="shared" si="5"/>
        <v>28.144725434999355</v>
      </c>
      <c r="N72">
        <f t="shared" si="6"/>
        <v>36.382844866927663</v>
      </c>
      <c r="O72">
        <f t="shared" si="7"/>
        <v>3.7794383249160769E-2</v>
      </c>
      <c r="P72">
        <f t="shared" si="8"/>
        <v>2.7673523426061801</v>
      </c>
      <c r="Q72">
        <f t="shared" si="9"/>
        <v>3.7509953690318489E-2</v>
      </c>
      <c r="R72">
        <f t="shared" si="10"/>
        <v>2.3469097357454824E-2</v>
      </c>
      <c r="S72">
        <f t="shared" si="11"/>
        <v>194.43565200000006</v>
      </c>
      <c r="T72">
        <f t="shared" si="12"/>
        <v>34.059054447909695</v>
      </c>
      <c r="U72">
        <f t="shared" si="13"/>
        <v>33.347057142857139</v>
      </c>
      <c r="V72">
        <f t="shared" si="14"/>
        <v>5.1514653308599341</v>
      </c>
      <c r="W72">
        <f t="shared" si="15"/>
        <v>67.642202146265106</v>
      </c>
      <c r="X72">
        <f t="shared" si="16"/>
        <v>3.4246267896998135</v>
      </c>
      <c r="Y72">
        <f t="shared" si="17"/>
        <v>5.0628552605289565</v>
      </c>
      <c r="Z72">
        <f t="shared" si="18"/>
        <v>1.7268385411601206</v>
      </c>
      <c r="AA72">
        <f t="shared" si="19"/>
        <v>-29.461651962339992</v>
      </c>
      <c r="AB72">
        <f t="shared" si="20"/>
        <v>-46.134892715138264</v>
      </c>
      <c r="AC72">
        <f t="shared" si="21"/>
        <v>-3.825249605157043</v>
      </c>
      <c r="AD72">
        <f t="shared" si="22"/>
        <v>115.01385771736476</v>
      </c>
      <c r="AE72">
        <f t="shared" si="23"/>
        <v>10.897531634489566</v>
      </c>
      <c r="AF72">
        <f t="shared" si="24"/>
        <v>0.71496078420608444</v>
      </c>
      <c r="AG72">
        <f t="shared" si="25"/>
        <v>1.6967418805880787</v>
      </c>
      <c r="AH72">
        <v>382.95449943851321</v>
      </c>
      <c r="AI72">
        <v>374.49730303030299</v>
      </c>
      <c r="AJ72">
        <v>1.708395449208479</v>
      </c>
      <c r="AK72">
        <v>65.522608213015317</v>
      </c>
      <c r="AL72">
        <f t="shared" si="26"/>
        <v>0.66806467034784556</v>
      </c>
      <c r="AM72">
        <v>33.176770373134246</v>
      </c>
      <c r="AN72">
        <v>33.815634265734303</v>
      </c>
      <c r="AO72">
        <v>-8.0420015170107537E-3</v>
      </c>
      <c r="AP72">
        <v>88.368658209003257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47323.249757116362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1009.4988000000003</v>
      </c>
      <c r="BI72">
        <f t="shared" si="33"/>
        <v>1.6967418805880787</v>
      </c>
      <c r="BJ72" t="e">
        <f t="shared" si="34"/>
        <v>#DIV/0!</v>
      </c>
      <c r="BK72">
        <f t="shared" si="35"/>
        <v>1.6807765205744457E-3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1199.984285714286</v>
      </c>
      <c r="CQ72">
        <f t="shared" si="47"/>
        <v>1009.4988000000003</v>
      </c>
      <c r="CR72">
        <f t="shared" si="48"/>
        <v>0.84126001650021609</v>
      </c>
      <c r="CS72">
        <f t="shared" si="49"/>
        <v>0.16203183184541703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1658160856.5</v>
      </c>
      <c r="CZ72">
        <v>359.35385714285718</v>
      </c>
      <c r="DA72">
        <v>369.64385714285709</v>
      </c>
      <c r="DB72">
        <v>33.82508571428572</v>
      </c>
      <c r="DC72">
        <v>33.187842857142861</v>
      </c>
      <c r="DD72">
        <v>360.86957142857142</v>
      </c>
      <c r="DE72">
        <v>33.350099999999998</v>
      </c>
      <c r="DF72">
        <v>650.40557142857142</v>
      </c>
      <c r="DG72">
        <v>101.14528571428571</v>
      </c>
      <c r="DH72">
        <v>9.9891271428571446E-2</v>
      </c>
      <c r="DI72">
        <v>33.037828571428577</v>
      </c>
      <c r="DJ72">
        <v>999.89999999999986</v>
      </c>
      <c r="DK72">
        <v>33.347057142857139</v>
      </c>
      <c r="DL72">
        <v>0</v>
      </c>
      <c r="DM72">
        <v>0</v>
      </c>
      <c r="DN72">
        <v>8999.7300000000014</v>
      </c>
      <c r="DO72">
        <v>0</v>
      </c>
      <c r="DP72">
        <v>420.15171428571432</v>
      </c>
      <c r="DQ72">
        <v>-10.29017142857143</v>
      </c>
      <c r="DR72">
        <v>371.93457142857142</v>
      </c>
      <c r="DS72">
        <v>382.3327142857143</v>
      </c>
      <c r="DT72">
        <v>0.63725071428571423</v>
      </c>
      <c r="DU72">
        <v>369.64385714285709</v>
      </c>
      <c r="DV72">
        <v>33.187842857142861</v>
      </c>
      <c r="DW72">
        <v>3.421245714285714</v>
      </c>
      <c r="DX72">
        <v>3.3567928571428571</v>
      </c>
      <c r="DY72">
        <v>26.233899999999998</v>
      </c>
      <c r="DZ72">
        <v>25.912314285714281</v>
      </c>
      <c r="EA72">
        <v>1199.984285714286</v>
      </c>
      <c r="EB72">
        <v>0.95800299999999994</v>
      </c>
      <c r="EC72">
        <v>4.1996699999999998E-2</v>
      </c>
      <c r="ED72">
        <v>0</v>
      </c>
      <c r="EE72">
        <v>2.5273428571428571</v>
      </c>
      <c r="EF72">
        <v>0</v>
      </c>
      <c r="EG72">
        <v>12124.357142857139</v>
      </c>
      <c r="EH72">
        <v>9554.8785714285732</v>
      </c>
      <c r="EI72">
        <v>46.419285714285706</v>
      </c>
      <c r="EJ72">
        <v>48.857000000000014</v>
      </c>
      <c r="EK72">
        <v>47.857000000000014</v>
      </c>
      <c r="EL72">
        <v>47.053142857142859</v>
      </c>
      <c r="EM72">
        <v>46.232000000000014</v>
      </c>
      <c r="EN72">
        <v>1149.5842857142859</v>
      </c>
      <c r="EO72">
        <v>50.399999999999991</v>
      </c>
      <c r="EP72">
        <v>0</v>
      </c>
      <c r="EQ72">
        <v>603365.5</v>
      </c>
      <c r="ER72">
        <v>0</v>
      </c>
      <c r="ES72">
        <v>2.543792307692307</v>
      </c>
      <c r="ET72">
        <v>0.76059486562147205</v>
      </c>
      <c r="EU72">
        <v>-46.034188068209659</v>
      </c>
      <c r="EV72">
        <v>12128.25</v>
      </c>
      <c r="EW72">
        <v>15</v>
      </c>
      <c r="EX72">
        <v>1658156104.5999999</v>
      </c>
      <c r="EY72" t="s">
        <v>415</v>
      </c>
      <c r="EZ72">
        <v>1658156096.5999999</v>
      </c>
      <c r="FA72">
        <v>1658156104.5999999</v>
      </c>
      <c r="FB72">
        <v>10</v>
      </c>
      <c r="FC72">
        <v>0.26800000000000002</v>
      </c>
      <c r="FD72">
        <v>-6.0999999999999999E-2</v>
      </c>
      <c r="FE72">
        <v>-1.5860000000000001</v>
      </c>
      <c r="FF72">
        <v>0.35799999999999998</v>
      </c>
      <c r="FG72">
        <v>415</v>
      </c>
      <c r="FH72">
        <v>30</v>
      </c>
      <c r="FI72">
        <v>0.28000000000000003</v>
      </c>
      <c r="FJ72">
        <v>0.05</v>
      </c>
      <c r="FK72">
        <v>-10.242782500000001</v>
      </c>
      <c r="FL72">
        <v>-0.70231857410878507</v>
      </c>
      <c r="FM72">
        <v>7.643011476996471E-2</v>
      </c>
      <c r="FN72">
        <v>0</v>
      </c>
      <c r="FO72">
        <v>2.5013058823529408</v>
      </c>
      <c r="FP72">
        <v>0.74902979074949683</v>
      </c>
      <c r="FQ72">
        <v>0.20367990882636311</v>
      </c>
      <c r="FR72">
        <v>1</v>
      </c>
      <c r="FS72">
        <v>0.63163882500000001</v>
      </c>
      <c r="FT72">
        <v>0.34094000375234401</v>
      </c>
      <c r="FU72">
        <v>4.185532448678872E-2</v>
      </c>
      <c r="FV72">
        <v>0</v>
      </c>
      <c r="FW72">
        <v>1</v>
      </c>
      <c r="FX72">
        <v>3</v>
      </c>
      <c r="FY72" t="s">
        <v>475</v>
      </c>
      <c r="FZ72">
        <v>3.3700700000000001</v>
      </c>
      <c r="GA72">
        <v>2.8937200000000001</v>
      </c>
      <c r="GB72">
        <v>8.8104100000000005E-2</v>
      </c>
      <c r="GC72">
        <v>9.1235999999999998E-2</v>
      </c>
      <c r="GD72">
        <v>0.14008499999999999</v>
      </c>
      <c r="GE72">
        <v>0.141288</v>
      </c>
      <c r="GF72">
        <v>31537.599999999999</v>
      </c>
      <c r="GG72">
        <v>27331.8</v>
      </c>
      <c r="GH72">
        <v>30907.4</v>
      </c>
      <c r="GI72">
        <v>28027.5</v>
      </c>
      <c r="GJ72">
        <v>35011.199999999997</v>
      </c>
      <c r="GK72">
        <v>33959.199999999997</v>
      </c>
      <c r="GL72">
        <v>40287.199999999997</v>
      </c>
      <c r="GM72">
        <v>39067.800000000003</v>
      </c>
      <c r="GN72">
        <v>2.3465199999999999</v>
      </c>
      <c r="GO72">
        <v>1.5223</v>
      </c>
      <c r="GP72">
        <v>0</v>
      </c>
      <c r="GQ72">
        <v>9.6313700000000002E-2</v>
      </c>
      <c r="GR72">
        <v>999.9</v>
      </c>
      <c r="GS72">
        <v>31.791</v>
      </c>
      <c r="GT72">
        <v>45.5</v>
      </c>
      <c r="GU72">
        <v>45.5</v>
      </c>
      <c r="GV72">
        <v>44.486800000000002</v>
      </c>
      <c r="GW72">
        <v>50.398200000000003</v>
      </c>
      <c r="GX72">
        <v>45.132199999999997</v>
      </c>
      <c r="GY72">
        <v>1</v>
      </c>
      <c r="GZ72">
        <v>0.58026900000000003</v>
      </c>
      <c r="HA72">
        <v>1.1035699999999999</v>
      </c>
      <c r="HB72">
        <v>20.206499999999998</v>
      </c>
      <c r="HC72">
        <v>5.2160900000000003</v>
      </c>
      <c r="HD72">
        <v>11.974</v>
      </c>
      <c r="HE72">
        <v>4.9901999999999997</v>
      </c>
      <c r="HF72">
        <v>3.2926500000000001</v>
      </c>
      <c r="HG72">
        <v>8056</v>
      </c>
      <c r="HH72">
        <v>9999</v>
      </c>
      <c r="HI72">
        <v>9999</v>
      </c>
      <c r="HJ72">
        <v>924.6</v>
      </c>
      <c r="HK72">
        <v>4.9714400000000003</v>
      </c>
      <c r="HL72">
        <v>1.87469</v>
      </c>
      <c r="HM72">
        <v>1.87103</v>
      </c>
      <c r="HN72">
        <v>1.8707499999999999</v>
      </c>
      <c r="HO72">
        <v>1.8751500000000001</v>
      </c>
      <c r="HP72">
        <v>1.87195</v>
      </c>
      <c r="HQ72">
        <v>1.86737</v>
      </c>
      <c r="HR72">
        <v>1.87832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-1.52</v>
      </c>
      <c r="IG72">
        <v>0.47470000000000001</v>
      </c>
      <c r="IH72">
        <v>-1.2815022455172891</v>
      </c>
      <c r="II72">
        <v>1.7196870422270779E-5</v>
      </c>
      <c r="IJ72">
        <v>-2.1741833173098589E-6</v>
      </c>
      <c r="IK72">
        <v>9.0595066644434051E-10</v>
      </c>
      <c r="IL72">
        <v>-0.15711915281894159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79.400000000000006</v>
      </c>
      <c r="IU72">
        <v>79.2</v>
      </c>
      <c r="IV72">
        <v>0.98388699999999996</v>
      </c>
      <c r="IW72">
        <v>2.6293899999999999</v>
      </c>
      <c r="IX72">
        <v>1.49902</v>
      </c>
      <c r="IY72">
        <v>2.2790499999999998</v>
      </c>
      <c r="IZ72">
        <v>1.69678</v>
      </c>
      <c r="JA72">
        <v>2.36816</v>
      </c>
      <c r="JB72">
        <v>48.825800000000001</v>
      </c>
      <c r="JC72">
        <v>15.891999999999999</v>
      </c>
      <c r="JD72">
        <v>18</v>
      </c>
      <c r="JE72">
        <v>717.72299999999996</v>
      </c>
      <c r="JF72">
        <v>260.96499999999997</v>
      </c>
      <c r="JG72">
        <v>29.9998</v>
      </c>
      <c r="JH72">
        <v>34.873699999999999</v>
      </c>
      <c r="JI72">
        <v>29.999500000000001</v>
      </c>
      <c r="JJ72">
        <v>34.741399999999999</v>
      </c>
      <c r="JK72">
        <v>34.740600000000001</v>
      </c>
      <c r="JL72">
        <v>19.736699999999999</v>
      </c>
      <c r="JM72">
        <v>27.2881</v>
      </c>
      <c r="JN72">
        <v>0</v>
      </c>
      <c r="JO72">
        <v>30</v>
      </c>
      <c r="JP72">
        <v>384.42200000000003</v>
      </c>
      <c r="JQ72">
        <v>33.364199999999997</v>
      </c>
      <c r="JR72">
        <v>98.494</v>
      </c>
      <c r="JS72">
        <v>98.389099999999999</v>
      </c>
    </row>
    <row r="73" spans="1:279" x14ac:dyDescent="0.2">
      <c r="A73">
        <v>58</v>
      </c>
      <c r="B73">
        <v>1658160862.5</v>
      </c>
      <c r="C73">
        <v>227.4000000953674</v>
      </c>
      <c r="D73" t="s">
        <v>534</v>
      </c>
      <c r="E73" t="s">
        <v>535</v>
      </c>
      <c r="F73">
        <v>4</v>
      </c>
      <c r="G73">
        <v>1658160860.1875</v>
      </c>
      <c r="H73">
        <f t="shared" si="0"/>
        <v>6.1095894554982105E-4</v>
      </c>
      <c r="I73">
        <f t="shared" si="1"/>
        <v>0.610958945549821</v>
      </c>
      <c r="J73">
        <f t="shared" si="2"/>
        <v>1.7344457285736914</v>
      </c>
      <c r="K73">
        <f t="shared" si="3"/>
        <v>365.44749999999999</v>
      </c>
      <c r="L73">
        <f t="shared" si="4"/>
        <v>275.35540706311394</v>
      </c>
      <c r="M73">
        <f t="shared" si="5"/>
        <v>27.878915627916857</v>
      </c>
      <c r="N73">
        <f t="shared" si="6"/>
        <v>37.000471963123282</v>
      </c>
      <c r="O73">
        <f t="shared" si="7"/>
        <v>3.4482453459039997E-2</v>
      </c>
      <c r="P73">
        <f t="shared" si="8"/>
        <v>2.7699458724826167</v>
      </c>
      <c r="Q73">
        <f t="shared" si="9"/>
        <v>3.4245740571265976E-2</v>
      </c>
      <c r="R73">
        <f t="shared" si="10"/>
        <v>2.1424719971020759E-2</v>
      </c>
      <c r="S73">
        <f t="shared" si="11"/>
        <v>194.43556649999996</v>
      </c>
      <c r="T73">
        <f t="shared" si="12"/>
        <v>34.072456454544003</v>
      </c>
      <c r="U73">
        <f t="shared" si="13"/>
        <v>33.354612500000002</v>
      </c>
      <c r="V73">
        <f t="shared" si="14"/>
        <v>5.153647110078019</v>
      </c>
      <c r="W73">
        <f t="shared" si="15"/>
        <v>67.632146340795586</v>
      </c>
      <c r="X73">
        <f t="shared" si="16"/>
        <v>3.4238693598151326</v>
      </c>
      <c r="Y73">
        <f t="shared" si="17"/>
        <v>5.0624880993165542</v>
      </c>
      <c r="Z73">
        <f t="shared" si="18"/>
        <v>1.7297777502628864</v>
      </c>
      <c r="AA73">
        <f t="shared" si="19"/>
        <v>-26.943289498747109</v>
      </c>
      <c r="AB73">
        <f t="shared" si="20"/>
        <v>-47.499196356118908</v>
      </c>
      <c r="AC73">
        <f t="shared" si="21"/>
        <v>-3.9348033704920957</v>
      </c>
      <c r="AD73">
        <f t="shared" si="22"/>
        <v>116.05827727464185</v>
      </c>
      <c r="AE73">
        <f t="shared" si="23"/>
        <v>10.982770321962093</v>
      </c>
      <c r="AF73">
        <f t="shared" si="24"/>
        <v>0.61547396803573395</v>
      </c>
      <c r="AG73">
        <f t="shared" si="25"/>
        <v>1.7344457285736914</v>
      </c>
      <c r="AH73">
        <v>389.90167771315021</v>
      </c>
      <c r="AI73">
        <v>381.35546666666659</v>
      </c>
      <c r="AJ73">
        <v>1.7216242674962881</v>
      </c>
      <c r="AK73">
        <v>65.522608213015317</v>
      </c>
      <c r="AL73">
        <f t="shared" si="26"/>
        <v>0.610958945549821</v>
      </c>
      <c r="AM73">
        <v>33.260828649089312</v>
      </c>
      <c r="AN73">
        <v>33.824057342657383</v>
      </c>
      <c r="AO73">
        <v>-3.4629753229855182E-3</v>
      </c>
      <c r="AP73">
        <v>88.368658209003257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47394.816301000421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1009.4983499999998</v>
      </c>
      <c r="BI73">
        <f t="shared" si="33"/>
        <v>1.7344457285736914</v>
      </c>
      <c r="BJ73" t="e">
        <f t="shared" si="34"/>
        <v>#DIV/0!</v>
      </c>
      <c r="BK73">
        <f t="shared" si="35"/>
        <v>1.7181263630333737E-3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1199.9837500000001</v>
      </c>
      <c r="CQ73">
        <f t="shared" si="47"/>
        <v>1009.4983499999998</v>
      </c>
      <c r="CR73">
        <f t="shared" si="48"/>
        <v>0.8412600170627309</v>
      </c>
      <c r="CS73">
        <f t="shared" si="49"/>
        <v>0.1620318329310709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1658160860.1875</v>
      </c>
      <c r="CZ73">
        <v>365.44749999999999</v>
      </c>
      <c r="DA73">
        <v>375.78637500000002</v>
      </c>
      <c r="DB73">
        <v>33.816987500000003</v>
      </c>
      <c r="DC73">
        <v>33.268424999999993</v>
      </c>
      <c r="DD73">
        <v>366.97075000000001</v>
      </c>
      <c r="DE73">
        <v>33.34225</v>
      </c>
      <c r="DF73">
        <v>650.42050000000006</v>
      </c>
      <c r="DG73">
        <v>101.14700000000001</v>
      </c>
      <c r="DH73">
        <v>0.10002443749999999</v>
      </c>
      <c r="DI73">
        <v>33.036537499999987</v>
      </c>
      <c r="DJ73">
        <v>999.9</v>
      </c>
      <c r="DK73">
        <v>33.354612500000002</v>
      </c>
      <c r="DL73">
        <v>0</v>
      </c>
      <c r="DM73">
        <v>0</v>
      </c>
      <c r="DN73">
        <v>9013.3587499999994</v>
      </c>
      <c r="DO73">
        <v>0</v>
      </c>
      <c r="DP73">
        <v>417.708125</v>
      </c>
      <c r="DQ73">
        <v>-10.338749999999999</v>
      </c>
      <c r="DR73">
        <v>378.23849999999999</v>
      </c>
      <c r="DS73">
        <v>388.71837499999998</v>
      </c>
      <c r="DT73">
        <v>0.5485698750000001</v>
      </c>
      <c r="DU73">
        <v>375.78637500000002</v>
      </c>
      <c r="DV73">
        <v>33.268424999999993</v>
      </c>
      <c r="DW73">
        <v>3.4204850000000002</v>
      </c>
      <c r="DX73">
        <v>3.3650000000000002</v>
      </c>
      <c r="DY73">
        <v>26.230137500000001</v>
      </c>
      <c r="DZ73">
        <v>25.953587500000001</v>
      </c>
      <c r="EA73">
        <v>1199.9837500000001</v>
      </c>
      <c r="EB73">
        <v>0.95800300000000005</v>
      </c>
      <c r="EC73">
        <v>4.1996699999999998E-2</v>
      </c>
      <c r="ED73">
        <v>0</v>
      </c>
      <c r="EE73">
        <v>2.4410750000000001</v>
      </c>
      <c r="EF73">
        <v>0</v>
      </c>
      <c r="EG73">
        <v>12120.775</v>
      </c>
      <c r="EH73">
        <v>9554.8850000000002</v>
      </c>
      <c r="EI73">
        <v>46.436999999999998</v>
      </c>
      <c r="EJ73">
        <v>48.875</v>
      </c>
      <c r="EK73">
        <v>47.859250000000003</v>
      </c>
      <c r="EL73">
        <v>47.054250000000003</v>
      </c>
      <c r="EM73">
        <v>46.25</v>
      </c>
      <c r="EN73">
        <v>1149.58375</v>
      </c>
      <c r="EO73">
        <v>50.4</v>
      </c>
      <c r="EP73">
        <v>0</v>
      </c>
      <c r="EQ73">
        <v>603369.70000004768</v>
      </c>
      <c r="ER73">
        <v>0</v>
      </c>
      <c r="ES73">
        <v>2.5513840000000001</v>
      </c>
      <c r="ET73">
        <v>-0.30906922535142822</v>
      </c>
      <c r="EU73">
        <v>-47.299999937404088</v>
      </c>
      <c r="EV73">
        <v>12124.508</v>
      </c>
      <c r="EW73">
        <v>15</v>
      </c>
      <c r="EX73">
        <v>1658156104.5999999</v>
      </c>
      <c r="EY73" t="s">
        <v>415</v>
      </c>
      <c r="EZ73">
        <v>1658156096.5999999</v>
      </c>
      <c r="FA73">
        <v>1658156104.5999999</v>
      </c>
      <c r="FB73">
        <v>10</v>
      </c>
      <c r="FC73">
        <v>0.26800000000000002</v>
      </c>
      <c r="FD73">
        <v>-6.0999999999999999E-2</v>
      </c>
      <c r="FE73">
        <v>-1.5860000000000001</v>
      </c>
      <c r="FF73">
        <v>0.35799999999999998</v>
      </c>
      <c r="FG73">
        <v>415</v>
      </c>
      <c r="FH73">
        <v>30</v>
      </c>
      <c r="FI73">
        <v>0.28000000000000003</v>
      </c>
      <c r="FJ73">
        <v>0.05</v>
      </c>
      <c r="FK73">
        <v>-10.28046097560976</v>
      </c>
      <c r="FL73">
        <v>-0.47969268292683231</v>
      </c>
      <c r="FM73">
        <v>6.0493675855913788E-2</v>
      </c>
      <c r="FN73">
        <v>1</v>
      </c>
      <c r="FO73">
        <v>2.52269705882353</v>
      </c>
      <c r="FP73">
        <v>-0.1702964106295963</v>
      </c>
      <c r="FQ73">
        <v>0.20174638780248211</v>
      </c>
      <c r="FR73">
        <v>1</v>
      </c>
      <c r="FS73">
        <v>0.62559997560975611</v>
      </c>
      <c r="FT73">
        <v>-8.9880627177700831E-2</v>
      </c>
      <c r="FU73">
        <v>5.0201837591713427E-2</v>
      </c>
      <c r="FV73">
        <v>1</v>
      </c>
      <c r="FW73">
        <v>3</v>
      </c>
      <c r="FX73">
        <v>3</v>
      </c>
      <c r="FY73" t="s">
        <v>416</v>
      </c>
      <c r="FZ73">
        <v>3.3700600000000001</v>
      </c>
      <c r="GA73">
        <v>2.8937900000000001</v>
      </c>
      <c r="GB73">
        <v>8.9376800000000006E-2</v>
      </c>
      <c r="GC73">
        <v>9.2530799999999996E-2</v>
      </c>
      <c r="GD73">
        <v>0.140128</v>
      </c>
      <c r="GE73">
        <v>0.141518</v>
      </c>
      <c r="GF73">
        <v>31494.400000000001</v>
      </c>
      <c r="GG73">
        <v>27293.3</v>
      </c>
      <c r="GH73">
        <v>30908.3</v>
      </c>
      <c r="GI73">
        <v>28028</v>
      </c>
      <c r="GJ73">
        <v>35010</v>
      </c>
      <c r="GK73">
        <v>33950.800000000003</v>
      </c>
      <c r="GL73">
        <v>40287.800000000003</v>
      </c>
      <c r="GM73">
        <v>39068.6</v>
      </c>
      <c r="GN73">
        <v>2.3464999999999998</v>
      </c>
      <c r="GO73">
        <v>1.52223</v>
      </c>
      <c r="GP73">
        <v>0</v>
      </c>
      <c r="GQ73">
        <v>9.6723400000000001E-2</v>
      </c>
      <c r="GR73">
        <v>999.9</v>
      </c>
      <c r="GS73">
        <v>31.791</v>
      </c>
      <c r="GT73">
        <v>45.5</v>
      </c>
      <c r="GU73">
        <v>45.5</v>
      </c>
      <c r="GV73">
        <v>44.487400000000001</v>
      </c>
      <c r="GW73">
        <v>50.968200000000003</v>
      </c>
      <c r="GX73">
        <v>45.316499999999998</v>
      </c>
      <c r="GY73">
        <v>1</v>
      </c>
      <c r="GZ73">
        <v>0.57986800000000005</v>
      </c>
      <c r="HA73">
        <v>1.10242</v>
      </c>
      <c r="HB73">
        <v>20.206600000000002</v>
      </c>
      <c r="HC73">
        <v>5.21549</v>
      </c>
      <c r="HD73">
        <v>11.974</v>
      </c>
      <c r="HE73">
        <v>4.99</v>
      </c>
      <c r="HF73">
        <v>3.2925300000000002</v>
      </c>
      <c r="HG73">
        <v>8056</v>
      </c>
      <c r="HH73">
        <v>9999</v>
      </c>
      <c r="HI73">
        <v>9999</v>
      </c>
      <c r="HJ73">
        <v>924.6</v>
      </c>
      <c r="HK73">
        <v>4.9714299999999998</v>
      </c>
      <c r="HL73">
        <v>1.87469</v>
      </c>
      <c r="HM73">
        <v>1.87103</v>
      </c>
      <c r="HN73">
        <v>1.87077</v>
      </c>
      <c r="HO73">
        <v>1.8751500000000001</v>
      </c>
      <c r="HP73">
        <v>1.87195</v>
      </c>
      <c r="HQ73">
        <v>1.86737</v>
      </c>
      <c r="HR73">
        <v>1.8783099999999999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-1.528</v>
      </c>
      <c r="IG73">
        <v>0.47499999999999998</v>
      </c>
      <c r="IH73">
        <v>-1.2815022455172891</v>
      </c>
      <c r="II73">
        <v>1.7196870422270779E-5</v>
      </c>
      <c r="IJ73">
        <v>-2.1741833173098589E-6</v>
      </c>
      <c r="IK73">
        <v>9.0595066644434051E-10</v>
      </c>
      <c r="IL73">
        <v>-0.15711915281894159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79.400000000000006</v>
      </c>
      <c r="IU73">
        <v>79.3</v>
      </c>
      <c r="IV73">
        <v>0.99853499999999995</v>
      </c>
      <c r="IW73">
        <v>2.63428</v>
      </c>
      <c r="IX73">
        <v>1.49902</v>
      </c>
      <c r="IY73">
        <v>2.2790499999999998</v>
      </c>
      <c r="IZ73">
        <v>1.69678</v>
      </c>
      <c r="JA73">
        <v>2.2985799999999998</v>
      </c>
      <c r="JB73">
        <v>48.825800000000001</v>
      </c>
      <c r="JC73">
        <v>15.874499999999999</v>
      </c>
      <c r="JD73">
        <v>18</v>
      </c>
      <c r="JE73">
        <v>717.65499999999997</v>
      </c>
      <c r="JF73">
        <v>260.91800000000001</v>
      </c>
      <c r="JG73">
        <v>29.9998</v>
      </c>
      <c r="JH73">
        <v>34.869799999999998</v>
      </c>
      <c r="JI73">
        <v>29.999600000000001</v>
      </c>
      <c r="JJ73">
        <v>34.737299999999998</v>
      </c>
      <c r="JK73">
        <v>34.737400000000001</v>
      </c>
      <c r="JL73">
        <v>20.015699999999999</v>
      </c>
      <c r="JM73">
        <v>27.2881</v>
      </c>
      <c r="JN73">
        <v>0</v>
      </c>
      <c r="JO73">
        <v>30</v>
      </c>
      <c r="JP73">
        <v>391.101</v>
      </c>
      <c r="JQ73">
        <v>33.369599999999998</v>
      </c>
      <c r="JR73">
        <v>98.495999999999995</v>
      </c>
      <c r="JS73">
        <v>98.391000000000005</v>
      </c>
    </row>
    <row r="74" spans="1:279" x14ac:dyDescent="0.2">
      <c r="A74">
        <v>59</v>
      </c>
      <c r="B74">
        <v>1658160866.5</v>
      </c>
      <c r="C74">
        <v>231.4000000953674</v>
      </c>
      <c r="D74" t="s">
        <v>536</v>
      </c>
      <c r="E74" t="s">
        <v>537</v>
      </c>
      <c r="F74">
        <v>4</v>
      </c>
      <c r="G74">
        <v>1658160864.5</v>
      </c>
      <c r="H74">
        <f t="shared" si="0"/>
        <v>6.4031973423126572E-4</v>
      </c>
      <c r="I74">
        <f t="shared" si="1"/>
        <v>0.64031973423126576</v>
      </c>
      <c r="J74">
        <f t="shared" si="2"/>
        <v>1.7533105143090937</v>
      </c>
      <c r="K74">
        <f t="shared" si="3"/>
        <v>372.63757142857139</v>
      </c>
      <c r="L74">
        <f t="shared" si="4"/>
        <v>285.22235632618725</v>
      </c>
      <c r="M74">
        <f t="shared" si="5"/>
        <v>28.878450293864859</v>
      </c>
      <c r="N74">
        <f t="shared" si="6"/>
        <v>37.72914480735777</v>
      </c>
      <c r="O74">
        <f t="shared" si="7"/>
        <v>3.6169632909205086E-2</v>
      </c>
      <c r="P74">
        <f t="shared" si="8"/>
        <v>2.7730766560255091</v>
      </c>
      <c r="Q74">
        <f t="shared" si="9"/>
        <v>3.5909575273463522E-2</v>
      </c>
      <c r="R74">
        <f t="shared" si="10"/>
        <v>2.246669368781538E-2</v>
      </c>
      <c r="S74">
        <f t="shared" si="11"/>
        <v>194.43656399999998</v>
      </c>
      <c r="T74">
        <f t="shared" si="12"/>
        <v>34.05707834793845</v>
      </c>
      <c r="U74">
        <f t="shared" si="13"/>
        <v>33.359114285714277</v>
      </c>
      <c r="V74">
        <f t="shared" si="14"/>
        <v>5.154947484033408</v>
      </c>
      <c r="W74">
        <f t="shared" si="15"/>
        <v>67.698984662036779</v>
      </c>
      <c r="X74">
        <f t="shared" si="16"/>
        <v>3.4260386366309956</v>
      </c>
      <c r="Y74">
        <f t="shared" si="17"/>
        <v>5.0606942685097582</v>
      </c>
      <c r="Z74">
        <f t="shared" si="18"/>
        <v>1.7289088474024124</v>
      </c>
      <c r="AA74">
        <f t="shared" si="19"/>
        <v>-28.238100279598818</v>
      </c>
      <c r="AB74">
        <f t="shared" si="20"/>
        <v>-49.169107800324738</v>
      </c>
      <c r="AC74">
        <f t="shared" si="21"/>
        <v>-4.0685032923815196</v>
      </c>
      <c r="AD74">
        <f t="shared" si="22"/>
        <v>112.9608526276949</v>
      </c>
      <c r="AE74">
        <f t="shared" si="23"/>
        <v>11.140415419989269</v>
      </c>
      <c r="AF74">
        <f t="shared" si="24"/>
        <v>0.59441956471227297</v>
      </c>
      <c r="AG74">
        <f t="shared" si="25"/>
        <v>1.7533105143090937</v>
      </c>
      <c r="AH74">
        <v>396.97354960388958</v>
      </c>
      <c r="AI74">
        <v>388.30845454545459</v>
      </c>
      <c r="AJ74">
        <v>1.746679072613053</v>
      </c>
      <c r="AK74">
        <v>65.522608213015317</v>
      </c>
      <c r="AL74">
        <f t="shared" si="26"/>
        <v>0.64031973423126576</v>
      </c>
      <c r="AM74">
        <v>33.306338157392197</v>
      </c>
      <c r="AN74">
        <v>33.845983916083952</v>
      </c>
      <c r="AO74">
        <v>5.7531674001225653E-3</v>
      </c>
      <c r="AP74">
        <v>88.368658209003257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47481.993570192506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1009.5035999999999</v>
      </c>
      <c r="BI74">
        <f t="shared" si="33"/>
        <v>1.7533105143090937</v>
      </c>
      <c r="BJ74" t="e">
        <f t="shared" si="34"/>
        <v>#DIV/0!</v>
      </c>
      <c r="BK74">
        <f t="shared" si="35"/>
        <v>1.73680461794202E-3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1199.99</v>
      </c>
      <c r="CQ74">
        <f t="shared" si="47"/>
        <v>1009.5035999999999</v>
      </c>
      <c r="CR74">
        <f t="shared" si="48"/>
        <v>0.84126001050008736</v>
      </c>
      <c r="CS74">
        <f t="shared" si="49"/>
        <v>0.16203182026516885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1658160864.5</v>
      </c>
      <c r="CZ74">
        <v>372.63757142857139</v>
      </c>
      <c r="DA74">
        <v>383.11900000000003</v>
      </c>
      <c r="DB74">
        <v>33.837785714285722</v>
      </c>
      <c r="DC74">
        <v>33.307985714285707</v>
      </c>
      <c r="DD74">
        <v>374.16957142857137</v>
      </c>
      <c r="DE74">
        <v>33.362428571428573</v>
      </c>
      <c r="DF74">
        <v>650.40285714285721</v>
      </c>
      <c r="DG74">
        <v>101.14914285714281</v>
      </c>
      <c r="DH74">
        <v>9.9758757142857132E-2</v>
      </c>
      <c r="DI74">
        <v>33.030228571428573</v>
      </c>
      <c r="DJ74">
        <v>999.89999999999986</v>
      </c>
      <c r="DK74">
        <v>33.359114285714277</v>
      </c>
      <c r="DL74">
        <v>0</v>
      </c>
      <c r="DM74">
        <v>0</v>
      </c>
      <c r="DN74">
        <v>9029.8200000000015</v>
      </c>
      <c r="DO74">
        <v>0</v>
      </c>
      <c r="DP74">
        <v>411.52328571428569</v>
      </c>
      <c r="DQ74">
        <v>-10.48118571428571</v>
      </c>
      <c r="DR74">
        <v>385.68885714285722</v>
      </c>
      <c r="DS74">
        <v>396.31971428571433</v>
      </c>
      <c r="DT74">
        <v>0.52982771428571429</v>
      </c>
      <c r="DU74">
        <v>383.11900000000003</v>
      </c>
      <c r="DV74">
        <v>33.307985714285707</v>
      </c>
      <c r="DW74">
        <v>3.4226685714285709</v>
      </c>
      <c r="DX74">
        <v>3.3690757142857142</v>
      </c>
      <c r="DY74">
        <v>26.240957142857141</v>
      </c>
      <c r="DZ74">
        <v>25.974028571428569</v>
      </c>
      <c r="EA74">
        <v>1199.99</v>
      </c>
      <c r="EB74">
        <v>0.95800299999999994</v>
      </c>
      <c r="EC74">
        <v>4.1996699999999998E-2</v>
      </c>
      <c r="ED74">
        <v>0</v>
      </c>
      <c r="EE74">
        <v>2.6824428571428571</v>
      </c>
      <c r="EF74">
        <v>0</v>
      </c>
      <c r="EG74">
        <v>12116.757142857139</v>
      </c>
      <c r="EH74">
        <v>9554.9142857142851</v>
      </c>
      <c r="EI74">
        <v>46.436999999999998</v>
      </c>
      <c r="EJ74">
        <v>48.857000000000014</v>
      </c>
      <c r="EK74">
        <v>47.875</v>
      </c>
      <c r="EL74">
        <v>47.080000000000013</v>
      </c>
      <c r="EM74">
        <v>46.232000000000014</v>
      </c>
      <c r="EN74">
        <v>1149.5899999999999</v>
      </c>
      <c r="EO74">
        <v>50.399999999999991</v>
      </c>
      <c r="EP74">
        <v>0</v>
      </c>
      <c r="EQ74">
        <v>603373.90000009537</v>
      </c>
      <c r="ER74">
        <v>0</v>
      </c>
      <c r="ES74">
        <v>2.5922384615384622</v>
      </c>
      <c r="ET74">
        <v>0.1636102615115429</v>
      </c>
      <c r="EU74">
        <v>-50.570940223287913</v>
      </c>
      <c r="EV74">
        <v>12121.392307692309</v>
      </c>
      <c r="EW74">
        <v>15</v>
      </c>
      <c r="EX74">
        <v>1658156104.5999999</v>
      </c>
      <c r="EY74" t="s">
        <v>415</v>
      </c>
      <c r="EZ74">
        <v>1658156096.5999999</v>
      </c>
      <c r="FA74">
        <v>1658156104.5999999</v>
      </c>
      <c r="FB74">
        <v>10</v>
      </c>
      <c r="FC74">
        <v>0.26800000000000002</v>
      </c>
      <c r="FD74">
        <v>-6.0999999999999999E-2</v>
      </c>
      <c r="FE74">
        <v>-1.5860000000000001</v>
      </c>
      <c r="FF74">
        <v>0.35799999999999998</v>
      </c>
      <c r="FG74">
        <v>415</v>
      </c>
      <c r="FH74">
        <v>30</v>
      </c>
      <c r="FI74">
        <v>0.28000000000000003</v>
      </c>
      <c r="FJ74">
        <v>0.05</v>
      </c>
      <c r="FK74">
        <v>-10.3267325</v>
      </c>
      <c r="FL74">
        <v>-0.59043714821761761</v>
      </c>
      <c r="FM74">
        <v>7.2153286091140634E-2</v>
      </c>
      <c r="FN74">
        <v>0</v>
      </c>
      <c r="FO74">
        <v>2.550982352941177</v>
      </c>
      <c r="FP74">
        <v>0.44788082467283069</v>
      </c>
      <c r="FQ74">
        <v>0.20712820052635811</v>
      </c>
      <c r="FR74">
        <v>1</v>
      </c>
      <c r="FS74">
        <v>0.61641584999999988</v>
      </c>
      <c r="FT74">
        <v>-0.52806141838649134</v>
      </c>
      <c r="FU74">
        <v>6.2250387867285623E-2</v>
      </c>
      <c r="FV74">
        <v>0</v>
      </c>
      <c r="FW74">
        <v>1</v>
      </c>
      <c r="FX74">
        <v>3</v>
      </c>
      <c r="FY74" t="s">
        <v>475</v>
      </c>
      <c r="FZ74">
        <v>3.3702899999999998</v>
      </c>
      <c r="GA74">
        <v>2.8938199999999998</v>
      </c>
      <c r="GB74">
        <v>9.0653800000000007E-2</v>
      </c>
      <c r="GC74">
        <v>9.3826699999999999E-2</v>
      </c>
      <c r="GD74">
        <v>0.14018600000000001</v>
      </c>
      <c r="GE74">
        <v>0.141544</v>
      </c>
      <c r="GF74">
        <v>31450.6</v>
      </c>
      <c r="GG74">
        <v>27254.799999999999</v>
      </c>
      <c r="GH74">
        <v>30908.7</v>
      </c>
      <c r="GI74">
        <v>28028.5</v>
      </c>
      <c r="GJ74">
        <v>35008.400000000001</v>
      </c>
      <c r="GK74">
        <v>33950.6</v>
      </c>
      <c r="GL74">
        <v>40288.6</v>
      </c>
      <c r="GM74">
        <v>39069.5</v>
      </c>
      <c r="GN74">
        <v>2.3467199999999999</v>
      </c>
      <c r="GO74">
        <v>1.52227</v>
      </c>
      <c r="GP74">
        <v>0</v>
      </c>
      <c r="GQ74">
        <v>9.6324800000000002E-2</v>
      </c>
      <c r="GR74">
        <v>999.9</v>
      </c>
      <c r="GS74">
        <v>31.787500000000001</v>
      </c>
      <c r="GT74">
        <v>45.5</v>
      </c>
      <c r="GU74">
        <v>45.5</v>
      </c>
      <c r="GV74">
        <v>44.488900000000001</v>
      </c>
      <c r="GW74">
        <v>50.458199999999998</v>
      </c>
      <c r="GX74">
        <v>44.571300000000001</v>
      </c>
      <c r="GY74">
        <v>1</v>
      </c>
      <c r="GZ74">
        <v>0.57956300000000005</v>
      </c>
      <c r="HA74">
        <v>1.0997300000000001</v>
      </c>
      <c r="HB74">
        <v>20.206600000000002</v>
      </c>
      <c r="HC74">
        <v>5.2160900000000003</v>
      </c>
      <c r="HD74">
        <v>11.974</v>
      </c>
      <c r="HE74">
        <v>4.9903500000000003</v>
      </c>
      <c r="HF74">
        <v>3.2926500000000001</v>
      </c>
      <c r="HG74">
        <v>8056.2</v>
      </c>
      <c r="HH74">
        <v>9999</v>
      </c>
      <c r="HI74">
        <v>9999</v>
      </c>
      <c r="HJ74">
        <v>924.6</v>
      </c>
      <c r="HK74">
        <v>4.9714200000000002</v>
      </c>
      <c r="HL74">
        <v>1.87469</v>
      </c>
      <c r="HM74">
        <v>1.8710199999999999</v>
      </c>
      <c r="HN74">
        <v>1.87077</v>
      </c>
      <c r="HO74">
        <v>1.8751500000000001</v>
      </c>
      <c r="HP74">
        <v>1.87195</v>
      </c>
      <c r="HQ74">
        <v>1.86737</v>
      </c>
      <c r="HR74">
        <v>1.8783000000000001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-1.536</v>
      </c>
      <c r="IG74">
        <v>0.47560000000000002</v>
      </c>
      <c r="IH74">
        <v>-1.2815022455172891</v>
      </c>
      <c r="II74">
        <v>1.7196870422270779E-5</v>
      </c>
      <c r="IJ74">
        <v>-2.1741833173098589E-6</v>
      </c>
      <c r="IK74">
        <v>9.0595066644434051E-10</v>
      </c>
      <c r="IL74">
        <v>-0.15711915281894159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79.5</v>
      </c>
      <c r="IU74">
        <v>79.400000000000006</v>
      </c>
      <c r="IV74">
        <v>1.01196</v>
      </c>
      <c r="IW74">
        <v>2.63062</v>
      </c>
      <c r="IX74">
        <v>1.49902</v>
      </c>
      <c r="IY74">
        <v>2.2790499999999998</v>
      </c>
      <c r="IZ74">
        <v>1.69678</v>
      </c>
      <c r="JA74">
        <v>2.2680699999999998</v>
      </c>
      <c r="JB74">
        <v>48.825800000000001</v>
      </c>
      <c r="JC74">
        <v>15.8569</v>
      </c>
      <c r="JD74">
        <v>18</v>
      </c>
      <c r="JE74">
        <v>717.798</v>
      </c>
      <c r="JF74">
        <v>260.92399999999998</v>
      </c>
      <c r="JG74">
        <v>29.999500000000001</v>
      </c>
      <c r="JH74">
        <v>34.865200000000002</v>
      </c>
      <c r="JI74">
        <v>29.999600000000001</v>
      </c>
      <c r="JJ74">
        <v>34.733499999999999</v>
      </c>
      <c r="JK74">
        <v>34.733600000000003</v>
      </c>
      <c r="JL74">
        <v>20.289300000000001</v>
      </c>
      <c r="JM74">
        <v>27.2881</v>
      </c>
      <c r="JN74">
        <v>0</v>
      </c>
      <c r="JO74">
        <v>30</v>
      </c>
      <c r="JP74">
        <v>397.78699999999998</v>
      </c>
      <c r="JQ74">
        <v>33.3688</v>
      </c>
      <c r="JR74">
        <v>98.497600000000006</v>
      </c>
      <c r="JS74">
        <v>98.393199999999993</v>
      </c>
    </row>
    <row r="75" spans="1:279" x14ac:dyDescent="0.2">
      <c r="A75">
        <v>60</v>
      </c>
      <c r="B75">
        <v>1658160870.5</v>
      </c>
      <c r="C75">
        <v>235.4000000953674</v>
      </c>
      <c r="D75" t="s">
        <v>538</v>
      </c>
      <c r="E75" t="s">
        <v>539</v>
      </c>
      <c r="F75">
        <v>4</v>
      </c>
      <c r="G75">
        <v>1658160868.1875</v>
      </c>
      <c r="H75">
        <f t="shared" si="0"/>
        <v>6.2337583474726438E-4</v>
      </c>
      <c r="I75">
        <f t="shared" si="1"/>
        <v>0.62337583474726443</v>
      </c>
      <c r="J75">
        <f t="shared" si="2"/>
        <v>1.9642623180610768</v>
      </c>
      <c r="K75">
        <f t="shared" si="3"/>
        <v>378.83212500000002</v>
      </c>
      <c r="L75">
        <f t="shared" si="4"/>
        <v>280.01301864396794</v>
      </c>
      <c r="M75">
        <f t="shared" si="5"/>
        <v>28.35084872037714</v>
      </c>
      <c r="N75">
        <f t="shared" si="6"/>
        <v>38.356117577340257</v>
      </c>
      <c r="O75">
        <f t="shared" si="7"/>
        <v>3.5342123638084907E-2</v>
      </c>
      <c r="P75">
        <f t="shared" si="8"/>
        <v>2.7657906206256899</v>
      </c>
      <c r="Q75">
        <f t="shared" si="9"/>
        <v>3.5093136052254739E-2</v>
      </c>
      <c r="R75">
        <f t="shared" si="10"/>
        <v>2.1955434214698907E-2</v>
      </c>
      <c r="S75">
        <f t="shared" si="11"/>
        <v>194.44893299999998</v>
      </c>
      <c r="T75">
        <f t="shared" si="12"/>
        <v>34.056970642173638</v>
      </c>
      <c r="U75">
        <f t="shared" si="13"/>
        <v>33.34075</v>
      </c>
      <c r="V75">
        <f t="shared" si="14"/>
        <v>5.1496446169638252</v>
      </c>
      <c r="W75">
        <f t="shared" si="15"/>
        <v>67.75177539516524</v>
      </c>
      <c r="X75">
        <f t="shared" si="16"/>
        <v>3.4273013151824898</v>
      </c>
      <c r="Y75">
        <f t="shared" si="17"/>
        <v>5.0586147672036681</v>
      </c>
      <c r="Z75">
        <f t="shared" si="18"/>
        <v>1.7223433017813354</v>
      </c>
      <c r="AA75">
        <f t="shared" si="19"/>
        <v>-27.490874312354361</v>
      </c>
      <c r="AB75">
        <f t="shared" si="20"/>
        <v>-47.392528390767097</v>
      </c>
      <c r="AC75">
        <f t="shared" si="21"/>
        <v>-3.9313359052162573</v>
      </c>
      <c r="AD75">
        <f t="shared" si="22"/>
        <v>115.63419439166228</v>
      </c>
      <c r="AE75">
        <f t="shared" si="23"/>
        <v>11.133792900290315</v>
      </c>
      <c r="AF75">
        <f t="shared" si="24"/>
        <v>0.60554787995435544</v>
      </c>
      <c r="AG75">
        <f t="shared" si="25"/>
        <v>1.9642623180610768</v>
      </c>
      <c r="AH75">
        <v>403.89621969752761</v>
      </c>
      <c r="AI75">
        <v>395.20358181818159</v>
      </c>
      <c r="AJ75">
        <v>1.703238708044932</v>
      </c>
      <c r="AK75">
        <v>65.522608213015317</v>
      </c>
      <c r="AL75">
        <f t="shared" si="26"/>
        <v>0.62337583474726443</v>
      </c>
      <c r="AM75">
        <v>33.310931104547677</v>
      </c>
      <c r="AN75">
        <v>33.852919580419602</v>
      </c>
      <c r="AO75">
        <v>2.5213503200607222E-3</v>
      </c>
      <c r="AP75">
        <v>88.368658209003257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47282.62504688347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1009.5686999999999</v>
      </c>
      <c r="BI75">
        <f t="shared" si="33"/>
        <v>1.9642623180610768</v>
      </c>
      <c r="BJ75" t="e">
        <f t="shared" si="34"/>
        <v>#DIV/0!</v>
      </c>
      <c r="BK75">
        <f t="shared" si="35"/>
        <v>1.9456450245150002E-3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1200.0675000000001</v>
      </c>
      <c r="CQ75">
        <f t="shared" si="47"/>
        <v>1009.5686999999999</v>
      </c>
      <c r="CR75">
        <f t="shared" si="48"/>
        <v>0.84125992912898639</v>
      </c>
      <c r="CS75">
        <f t="shared" si="49"/>
        <v>0.16203166321894391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1658160868.1875</v>
      </c>
      <c r="CZ75">
        <v>378.83212500000002</v>
      </c>
      <c r="DA75">
        <v>389.31475</v>
      </c>
      <c r="DB75">
        <v>33.850450000000002</v>
      </c>
      <c r="DC75">
        <v>33.310737500000002</v>
      </c>
      <c r="DD75">
        <v>380.37150000000003</v>
      </c>
      <c r="DE75">
        <v>33.374675000000003</v>
      </c>
      <c r="DF75">
        <v>650.40162499999997</v>
      </c>
      <c r="DG75">
        <v>101.14825</v>
      </c>
      <c r="DH75">
        <v>0.10007358750000001</v>
      </c>
      <c r="DI75">
        <v>33.022912499999997</v>
      </c>
      <c r="DJ75">
        <v>999.9</v>
      </c>
      <c r="DK75">
        <v>33.34075</v>
      </c>
      <c r="DL75">
        <v>0</v>
      </c>
      <c r="DM75">
        <v>0</v>
      </c>
      <c r="DN75">
        <v>8991.1737499999981</v>
      </c>
      <c r="DO75">
        <v>0</v>
      </c>
      <c r="DP75">
        <v>406.21187500000002</v>
      </c>
      <c r="DQ75">
        <v>-10.482525000000001</v>
      </c>
      <c r="DR75">
        <v>392.10500000000002</v>
      </c>
      <c r="DS75">
        <v>402.72975000000002</v>
      </c>
      <c r="DT75">
        <v>0.53971425000000006</v>
      </c>
      <c r="DU75">
        <v>389.31475</v>
      </c>
      <c r="DV75">
        <v>33.310737500000002</v>
      </c>
      <c r="DW75">
        <v>3.4239174999999999</v>
      </c>
      <c r="DX75">
        <v>3.3693249999999999</v>
      </c>
      <c r="DY75">
        <v>26.247125</v>
      </c>
      <c r="DZ75">
        <v>25.9752875</v>
      </c>
      <c r="EA75">
        <v>1200.0675000000001</v>
      </c>
      <c r="EB75">
        <v>0.9580057500000001</v>
      </c>
      <c r="EC75">
        <v>4.1994024999999997E-2</v>
      </c>
      <c r="ED75">
        <v>0</v>
      </c>
      <c r="EE75">
        <v>2.6479124999999999</v>
      </c>
      <c r="EF75">
        <v>0</v>
      </c>
      <c r="EG75">
        <v>12114.5625</v>
      </c>
      <c r="EH75">
        <v>9555.5362499999992</v>
      </c>
      <c r="EI75">
        <v>46.429374999999993</v>
      </c>
      <c r="EJ75">
        <v>48.875</v>
      </c>
      <c r="EK75">
        <v>47.875</v>
      </c>
      <c r="EL75">
        <v>47.085625</v>
      </c>
      <c r="EM75">
        <v>46.234250000000003</v>
      </c>
      <c r="EN75">
        <v>1149.6675</v>
      </c>
      <c r="EO75">
        <v>50.4</v>
      </c>
      <c r="EP75">
        <v>0</v>
      </c>
      <c r="EQ75">
        <v>603377.5</v>
      </c>
      <c r="ER75">
        <v>0</v>
      </c>
      <c r="ES75">
        <v>2.5724769230769229</v>
      </c>
      <c r="ET75">
        <v>1.093367530338677</v>
      </c>
      <c r="EU75">
        <v>-52.06495729583358</v>
      </c>
      <c r="EV75">
        <v>12118.542307692311</v>
      </c>
      <c r="EW75">
        <v>15</v>
      </c>
      <c r="EX75">
        <v>1658156104.5999999</v>
      </c>
      <c r="EY75" t="s">
        <v>415</v>
      </c>
      <c r="EZ75">
        <v>1658156096.5999999</v>
      </c>
      <c r="FA75">
        <v>1658156104.5999999</v>
      </c>
      <c r="FB75">
        <v>10</v>
      </c>
      <c r="FC75">
        <v>0.26800000000000002</v>
      </c>
      <c r="FD75">
        <v>-6.0999999999999999E-2</v>
      </c>
      <c r="FE75">
        <v>-1.5860000000000001</v>
      </c>
      <c r="FF75">
        <v>0.35799999999999998</v>
      </c>
      <c r="FG75">
        <v>415</v>
      </c>
      <c r="FH75">
        <v>30</v>
      </c>
      <c r="FI75">
        <v>0.28000000000000003</v>
      </c>
      <c r="FJ75">
        <v>0.05</v>
      </c>
      <c r="FK75">
        <v>-10.375327499999999</v>
      </c>
      <c r="FL75">
        <v>-0.66731369606000834</v>
      </c>
      <c r="FM75">
        <v>8.0433991531876511E-2</v>
      </c>
      <c r="FN75">
        <v>0</v>
      </c>
      <c r="FO75">
        <v>2.5870117647058821</v>
      </c>
      <c r="FP75">
        <v>9.7008403888727279E-2</v>
      </c>
      <c r="FQ75">
        <v>0.20206411440970889</v>
      </c>
      <c r="FR75">
        <v>1</v>
      </c>
      <c r="FS75">
        <v>0.59392532500000006</v>
      </c>
      <c r="FT75">
        <v>-0.61986989493433453</v>
      </c>
      <c r="FU75">
        <v>6.4831670781103398E-2</v>
      </c>
      <c r="FV75">
        <v>0</v>
      </c>
      <c r="FW75">
        <v>1</v>
      </c>
      <c r="FX75">
        <v>3</v>
      </c>
      <c r="FY75" t="s">
        <v>475</v>
      </c>
      <c r="FZ75">
        <v>3.3700199999999998</v>
      </c>
      <c r="GA75">
        <v>2.8931900000000002</v>
      </c>
      <c r="GB75">
        <v>9.1902600000000001E-2</v>
      </c>
      <c r="GC75">
        <v>9.5067899999999997E-2</v>
      </c>
      <c r="GD75">
        <v>0.140204</v>
      </c>
      <c r="GE75">
        <v>0.14154</v>
      </c>
      <c r="GF75">
        <v>31407.7</v>
      </c>
      <c r="GG75">
        <v>27217.5</v>
      </c>
      <c r="GH75">
        <v>30909</v>
      </c>
      <c r="GI75">
        <v>28028.5</v>
      </c>
      <c r="GJ75">
        <v>35008.1</v>
      </c>
      <c r="GK75">
        <v>33950.6</v>
      </c>
      <c r="GL75">
        <v>40289.1</v>
      </c>
      <c r="GM75">
        <v>39069.199999999997</v>
      </c>
      <c r="GN75">
        <v>2.3465799999999999</v>
      </c>
      <c r="GO75">
        <v>1.5224800000000001</v>
      </c>
      <c r="GP75">
        <v>0</v>
      </c>
      <c r="GQ75">
        <v>9.5777200000000007E-2</v>
      </c>
      <c r="GR75">
        <v>999.9</v>
      </c>
      <c r="GS75">
        <v>31.779499999999999</v>
      </c>
      <c r="GT75">
        <v>45.5</v>
      </c>
      <c r="GU75">
        <v>45.5</v>
      </c>
      <c r="GV75">
        <v>44.488900000000001</v>
      </c>
      <c r="GW75">
        <v>50.938200000000002</v>
      </c>
      <c r="GX75">
        <v>44.988</v>
      </c>
      <c r="GY75">
        <v>1</v>
      </c>
      <c r="GZ75">
        <v>0.579098</v>
      </c>
      <c r="HA75">
        <v>1.0953200000000001</v>
      </c>
      <c r="HB75">
        <v>20.206399999999999</v>
      </c>
      <c r="HC75">
        <v>5.2145900000000003</v>
      </c>
      <c r="HD75">
        <v>11.974</v>
      </c>
      <c r="HE75">
        <v>4.9893000000000001</v>
      </c>
      <c r="HF75">
        <v>3.2924799999999999</v>
      </c>
      <c r="HG75">
        <v>8056.2</v>
      </c>
      <c r="HH75">
        <v>9999</v>
      </c>
      <c r="HI75">
        <v>9999</v>
      </c>
      <c r="HJ75">
        <v>924.6</v>
      </c>
      <c r="HK75">
        <v>4.9714200000000002</v>
      </c>
      <c r="HL75">
        <v>1.8746799999999999</v>
      </c>
      <c r="HM75">
        <v>1.8710100000000001</v>
      </c>
      <c r="HN75">
        <v>1.87076</v>
      </c>
      <c r="HO75">
        <v>1.8751500000000001</v>
      </c>
      <c r="HP75">
        <v>1.8719399999999999</v>
      </c>
      <c r="HQ75">
        <v>1.86737</v>
      </c>
      <c r="HR75">
        <v>1.8782700000000001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-1.5449999999999999</v>
      </c>
      <c r="IG75">
        <v>0.47589999999999999</v>
      </c>
      <c r="IH75">
        <v>-1.2815022455172891</v>
      </c>
      <c r="II75">
        <v>1.7196870422270779E-5</v>
      </c>
      <c r="IJ75">
        <v>-2.1741833173098589E-6</v>
      </c>
      <c r="IK75">
        <v>9.0595066644434051E-10</v>
      </c>
      <c r="IL75">
        <v>-0.15711915281894159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79.599999999999994</v>
      </c>
      <c r="IU75">
        <v>79.400000000000006</v>
      </c>
      <c r="IV75">
        <v>1.02417</v>
      </c>
      <c r="IW75">
        <v>2.63672</v>
      </c>
      <c r="IX75">
        <v>1.49902</v>
      </c>
      <c r="IY75">
        <v>2.2778299999999998</v>
      </c>
      <c r="IZ75">
        <v>1.69678</v>
      </c>
      <c r="JA75">
        <v>2.2460900000000001</v>
      </c>
      <c r="JB75">
        <v>48.825800000000001</v>
      </c>
      <c r="JC75">
        <v>15.8569</v>
      </c>
      <c r="JD75">
        <v>18</v>
      </c>
      <c r="JE75">
        <v>717.63499999999999</v>
      </c>
      <c r="JF75">
        <v>261.00200000000001</v>
      </c>
      <c r="JG75">
        <v>29.999199999999998</v>
      </c>
      <c r="JH75">
        <v>34.860999999999997</v>
      </c>
      <c r="JI75">
        <v>29.999700000000001</v>
      </c>
      <c r="JJ75">
        <v>34.730200000000004</v>
      </c>
      <c r="JK75">
        <v>34.7303</v>
      </c>
      <c r="JL75">
        <v>20.5442</v>
      </c>
      <c r="JM75">
        <v>27.2881</v>
      </c>
      <c r="JN75">
        <v>0</v>
      </c>
      <c r="JO75">
        <v>30</v>
      </c>
      <c r="JP75">
        <v>404.52800000000002</v>
      </c>
      <c r="JQ75">
        <v>33.374299999999998</v>
      </c>
      <c r="JR75">
        <v>98.498800000000003</v>
      </c>
      <c r="JS75">
        <v>98.392700000000005</v>
      </c>
    </row>
    <row r="76" spans="1:279" x14ac:dyDescent="0.2">
      <c r="A76">
        <v>61</v>
      </c>
      <c r="B76">
        <v>1658160874.5</v>
      </c>
      <c r="C76">
        <v>239.4000000953674</v>
      </c>
      <c r="D76" t="s">
        <v>540</v>
      </c>
      <c r="E76" t="s">
        <v>541</v>
      </c>
      <c r="F76">
        <v>4</v>
      </c>
      <c r="G76">
        <v>1658160872.5</v>
      </c>
      <c r="H76">
        <f t="shared" si="0"/>
        <v>6.1751412863447265E-4</v>
      </c>
      <c r="I76">
        <f t="shared" si="1"/>
        <v>0.61751412863447264</v>
      </c>
      <c r="J76">
        <f t="shared" si="2"/>
        <v>1.9665141762774541</v>
      </c>
      <c r="K76">
        <f t="shared" si="3"/>
        <v>385.89728571428572</v>
      </c>
      <c r="L76">
        <f t="shared" si="4"/>
        <v>286.10585217190294</v>
      </c>
      <c r="M76">
        <f t="shared" si="5"/>
        <v>28.967657766305404</v>
      </c>
      <c r="N76">
        <f t="shared" si="6"/>
        <v>39.071345170531941</v>
      </c>
      <c r="O76">
        <f t="shared" si="7"/>
        <v>3.5066845680582735E-2</v>
      </c>
      <c r="P76">
        <f t="shared" si="8"/>
        <v>2.7655218932739452</v>
      </c>
      <c r="Q76">
        <f t="shared" si="9"/>
        <v>3.4821683534455035E-2</v>
      </c>
      <c r="R76">
        <f t="shared" si="10"/>
        <v>2.178543603564765E-2</v>
      </c>
      <c r="S76">
        <f t="shared" si="11"/>
        <v>194.43633600000007</v>
      </c>
      <c r="T76">
        <f t="shared" si="12"/>
        <v>34.055904741426474</v>
      </c>
      <c r="U76">
        <f t="shared" si="13"/>
        <v>33.333171428571433</v>
      </c>
      <c r="V76">
        <f t="shared" si="14"/>
        <v>5.1474576140015813</v>
      </c>
      <c r="W76">
        <f t="shared" si="15"/>
        <v>67.775831299901483</v>
      </c>
      <c r="X76">
        <f t="shared" si="16"/>
        <v>3.4280012935993862</v>
      </c>
      <c r="Y76">
        <f t="shared" si="17"/>
        <v>5.0578520806787495</v>
      </c>
      <c r="Z76">
        <f t="shared" si="18"/>
        <v>1.7194563204021951</v>
      </c>
      <c r="AA76">
        <f t="shared" si="19"/>
        <v>-27.232373072780245</v>
      </c>
      <c r="AB76">
        <f t="shared" si="20"/>
        <v>-46.658157801299865</v>
      </c>
      <c r="AC76">
        <f t="shared" si="21"/>
        <v>-3.8705993696164458</v>
      </c>
      <c r="AD76">
        <f t="shared" si="22"/>
        <v>116.67520575630351</v>
      </c>
      <c r="AE76">
        <f t="shared" si="23"/>
        <v>10.978244319265746</v>
      </c>
      <c r="AF76">
        <f t="shared" si="24"/>
        <v>0.61226317065939406</v>
      </c>
      <c r="AG76">
        <f t="shared" si="25"/>
        <v>1.9665141762774541</v>
      </c>
      <c r="AH76">
        <v>410.49829213973362</v>
      </c>
      <c r="AI76">
        <v>401.92808484848462</v>
      </c>
      <c r="AJ76">
        <v>1.6720188818639661</v>
      </c>
      <c r="AK76">
        <v>65.522608213015317</v>
      </c>
      <c r="AL76">
        <f t="shared" si="26"/>
        <v>0.61751412863447264</v>
      </c>
      <c r="AM76">
        <v>33.311456255995807</v>
      </c>
      <c r="AN76">
        <v>33.858788811188838</v>
      </c>
      <c r="AO76">
        <v>5.6698370593116375E-4</v>
      </c>
      <c r="AP76">
        <v>88.368658209003257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47275.651318520104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1009.5024000000003</v>
      </c>
      <c r="BI76">
        <f t="shared" si="33"/>
        <v>1.9665141762774541</v>
      </c>
      <c r="BJ76" t="e">
        <f t="shared" si="34"/>
        <v>#DIV/0!</v>
      </c>
      <c r="BK76">
        <f t="shared" si="35"/>
        <v>1.9480034681219713E-3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1199.988571428572</v>
      </c>
      <c r="CQ76">
        <f t="shared" si="47"/>
        <v>1009.5024000000003</v>
      </c>
      <c r="CR76">
        <f t="shared" si="48"/>
        <v>0.84126001200011413</v>
      </c>
      <c r="CS76">
        <f t="shared" si="49"/>
        <v>0.16203182316022055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1658160872.5</v>
      </c>
      <c r="CZ76">
        <v>385.89728571428572</v>
      </c>
      <c r="DA76">
        <v>396.24314285714291</v>
      </c>
      <c r="DB76">
        <v>33.857457142857143</v>
      </c>
      <c r="DC76">
        <v>33.311742857142853</v>
      </c>
      <c r="DD76">
        <v>387.44557142857138</v>
      </c>
      <c r="DE76">
        <v>33.381485714285724</v>
      </c>
      <c r="DF76">
        <v>650.37714285714276</v>
      </c>
      <c r="DG76">
        <v>101.1484285714286</v>
      </c>
      <c r="DH76">
        <v>9.9614928571428576E-2</v>
      </c>
      <c r="DI76">
        <v>33.020228571428568</v>
      </c>
      <c r="DJ76">
        <v>999.89999999999986</v>
      </c>
      <c r="DK76">
        <v>33.333171428571433</v>
      </c>
      <c r="DL76">
        <v>0</v>
      </c>
      <c r="DM76">
        <v>0</v>
      </c>
      <c r="DN76">
        <v>8989.7314285714292</v>
      </c>
      <c r="DO76">
        <v>0</v>
      </c>
      <c r="DP76">
        <v>400.08042857142863</v>
      </c>
      <c r="DQ76">
        <v>-10.346257142857141</v>
      </c>
      <c r="DR76">
        <v>399.4204285714286</v>
      </c>
      <c r="DS76">
        <v>409.89785714285722</v>
      </c>
      <c r="DT76">
        <v>0.54573657142857146</v>
      </c>
      <c r="DU76">
        <v>396.24314285714291</v>
      </c>
      <c r="DV76">
        <v>33.311742857142853</v>
      </c>
      <c r="DW76">
        <v>3.4246300000000001</v>
      </c>
      <c r="DX76">
        <v>3.3694314285714282</v>
      </c>
      <c r="DY76">
        <v>26.250642857142861</v>
      </c>
      <c r="DZ76">
        <v>25.97578571428571</v>
      </c>
      <c r="EA76">
        <v>1199.988571428572</v>
      </c>
      <c r="EB76">
        <v>0.95800299999999994</v>
      </c>
      <c r="EC76">
        <v>4.1996699999999998E-2</v>
      </c>
      <c r="ED76">
        <v>0</v>
      </c>
      <c r="EE76">
        <v>2.5058857142857138</v>
      </c>
      <c r="EF76">
        <v>0</v>
      </c>
      <c r="EG76">
        <v>12110.44285714286</v>
      </c>
      <c r="EH76">
        <v>9554.9</v>
      </c>
      <c r="EI76">
        <v>46.464000000000013</v>
      </c>
      <c r="EJ76">
        <v>48.875</v>
      </c>
      <c r="EK76">
        <v>47.883857142857153</v>
      </c>
      <c r="EL76">
        <v>47.088999999999999</v>
      </c>
      <c r="EM76">
        <v>46.25</v>
      </c>
      <c r="EN76">
        <v>1149.588571428571</v>
      </c>
      <c r="EO76">
        <v>50.399999999999991</v>
      </c>
      <c r="EP76">
        <v>0</v>
      </c>
      <c r="EQ76">
        <v>603381.70000004768</v>
      </c>
      <c r="ER76">
        <v>0</v>
      </c>
      <c r="ES76">
        <v>2.585560000000001</v>
      </c>
      <c r="ET76">
        <v>-0.10622307330455109</v>
      </c>
      <c r="EU76">
        <v>-47.499999928224668</v>
      </c>
      <c r="EV76">
        <v>12114.54</v>
      </c>
      <c r="EW76">
        <v>15</v>
      </c>
      <c r="EX76">
        <v>1658156104.5999999</v>
      </c>
      <c r="EY76" t="s">
        <v>415</v>
      </c>
      <c r="EZ76">
        <v>1658156096.5999999</v>
      </c>
      <c r="FA76">
        <v>1658156104.5999999</v>
      </c>
      <c r="FB76">
        <v>10</v>
      </c>
      <c r="FC76">
        <v>0.26800000000000002</v>
      </c>
      <c r="FD76">
        <v>-6.0999999999999999E-2</v>
      </c>
      <c r="FE76">
        <v>-1.5860000000000001</v>
      </c>
      <c r="FF76">
        <v>0.35799999999999998</v>
      </c>
      <c r="FG76">
        <v>415</v>
      </c>
      <c r="FH76">
        <v>30</v>
      </c>
      <c r="FI76">
        <v>0.28000000000000003</v>
      </c>
      <c r="FJ76">
        <v>0.05</v>
      </c>
      <c r="FK76">
        <v>-10.39112926829268</v>
      </c>
      <c r="FL76">
        <v>-0.43467386759581939</v>
      </c>
      <c r="FM76">
        <v>7.9555016226393008E-2</v>
      </c>
      <c r="FN76">
        <v>1</v>
      </c>
      <c r="FO76">
        <v>2.5945911764705878</v>
      </c>
      <c r="FP76">
        <v>0.116117650448968</v>
      </c>
      <c r="FQ76">
        <v>0.19614770450089111</v>
      </c>
      <c r="FR76">
        <v>1</v>
      </c>
      <c r="FS76">
        <v>0.56573887804878042</v>
      </c>
      <c r="FT76">
        <v>-0.35502993031358848</v>
      </c>
      <c r="FU76">
        <v>4.7718554412096867E-2</v>
      </c>
      <c r="FV76">
        <v>0</v>
      </c>
      <c r="FW76">
        <v>2</v>
      </c>
      <c r="FX76">
        <v>3</v>
      </c>
      <c r="FY76" t="s">
        <v>424</v>
      </c>
      <c r="FZ76">
        <v>3.37018</v>
      </c>
      <c r="GA76">
        <v>2.8940199999999998</v>
      </c>
      <c r="GB76">
        <v>9.3115299999999998E-2</v>
      </c>
      <c r="GC76">
        <v>9.6246600000000002E-2</v>
      </c>
      <c r="GD76">
        <v>0.14022000000000001</v>
      </c>
      <c r="GE76">
        <v>0.14154700000000001</v>
      </c>
      <c r="GF76">
        <v>31365.8</v>
      </c>
      <c r="GG76">
        <v>27182.799999999999</v>
      </c>
      <c r="GH76">
        <v>30909.1</v>
      </c>
      <c r="GI76">
        <v>28029.3</v>
      </c>
      <c r="GJ76">
        <v>35007.4</v>
      </c>
      <c r="GK76">
        <v>33951.300000000003</v>
      </c>
      <c r="GL76">
        <v>40289</v>
      </c>
      <c r="GM76">
        <v>39070.300000000003</v>
      </c>
      <c r="GN76">
        <v>2.34667</v>
      </c>
      <c r="GO76">
        <v>1.5224500000000001</v>
      </c>
      <c r="GP76">
        <v>0</v>
      </c>
      <c r="GQ76">
        <v>9.6723400000000001E-2</v>
      </c>
      <c r="GR76">
        <v>999.9</v>
      </c>
      <c r="GS76">
        <v>31.7683</v>
      </c>
      <c r="GT76">
        <v>45.5</v>
      </c>
      <c r="GU76">
        <v>45.5</v>
      </c>
      <c r="GV76">
        <v>44.493699999999997</v>
      </c>
      <c r="GW76">
        <v>50.818199999999997</v>
      </c>
      <c r="GX76">
        <v>45.220399999999998</v>
      </c>
      <c r="GY76">
        <v>1</v>
      </c>
      <c r="GZ76">
        <v>0.57874199999999998</v>
      </c>
      <c r="HA76">
        <v>1.0906</v>
      </c>
      <c r="HB76">
        <v>20.206499999999998</v>
      </c>
      <c r="HC76">
        <v>5.2160900000000003</v>
      </c>
      <c r="HD76">
        <v>11.974</v>
      </c>
      <c r="HE76">
        <v>4.9894499999999997</v>
      </c>
      <c r="HF76">
        <v>3.2926500000000001</v>
      </c>
      <c r="HG76">
        <v>8056.2</v>
      </c>
      <c r="HH76">
        <v>9999</v>
      </c>
      <c r="HI76">
        <v>9999</v>
      </c>
      <c r="HJ76">
        <v>924.6</v>
      </c>
      <c r="HK76">
        <v>4.9714</v>
      </c>
      <c r="HL76">
        <v>1.8746799999999999</v>
      </c>
      <c r="HM76">
        <v>1.8710199999999999</v>
      </c>
      <c r="HN76">
        <v>1.87076</v>
      </c>
      <c r="HO76">
        <v>1.8751500000000001</v>
      </c>
      <c r="HP76">
        <v>1.87195</v>
      </c>
      <c r="HQ76">
        <v>1.86737</v>
      </c>
      <c r="HR76">
        <v>1.8783000000000001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-1.552</v>
      </c>
      <c r="IG76">
        <v>0.47599999999999998</v>
      </c>
      <c r="IH76">
        <v>-1.2815022455172891</v>
      </c>
      <c r="II76">
        <v>1.7196870422270779E-5</v>
      </c>
      <c r="IJ76">
        <v>-2.1741833173098589E-6</v>
      </c>
      <c r="IK76">
        <v>9.0595066644434051E-10</v>
      </c>
      <c r="IL76">
        <v>-0.15711915281894159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79.599999999999994</v>
      </c>
      <c r="IU76">
        <v>79.5</v>
      </c>
      <c r="IV76">
        <v>1.0388200000000001</v>
      </c>
      <c r="IW76">
        <v>2.63428</v>
      </c>
      <c r="IX76">
        <v>1.49902</v>
      </c>
      <c r="IY76">
        <v>2.2766099999999998</v>
      </c>
      <c r="IZ76">
        <v>1.69678</v>
      </c>
      <c r="JA76">
        <v>2.2656200000000002</v>
      </c>
      <c r="JB76">
        <v>48.825800000000001</v>
      </c>
      <c r="JC76">
        <v>15.8569</v>
      </c>
      <c r="JD76">
        <v>18</v>
      </c>
      <c r="JE76">
        <v>717.66700000000003</v>
      </c>
      <c r="JF76">
        <v>260.97399999999999</v>
      </c>
      <c r="JG76">
        <v>29.998899999999999</v>
      </c>
      <c r="JH76">
        <v>34.856999999999999</v>
      </c>
      <c r="JI76">
        <v>29.999500000000001</v>
      </c>
      <c r="JJ76">
        <v>34.7256</v>
      </c>
      <c r="JK76">
        <v>34.726399999999998</v>
      </c>
      <c r="JL76">
        <v>20.814599999999999</v>
      </c>
      <c r="JM76">
        <v>27.2881</v>
      </c>
      <c r="JN76">
        <v>0</v>
      </c>
      <c r="JO76">
        <v>30</v>
      </c>
      <c r="JP76">
        <v>411.31599999999997</v>
      </c>
      <c r="JQ76">
        <v>33.377200000000002</v>
      </c>
      <c r="JR76">
        <v>98.498800000000003</v>
      </c>
      <c r="JS76">
        <v>98.395499999999998</v>
      </c>
    </row>
    <row r="77" spans="1:279" x14ac:dyDescent="0.2">
      <c r="A77">
        <v>62</v>
      </c>
      <c r="B77">
        <v>1658160878.5</v>
      </c>
      <c r="C77">
        <v>243.4000000953674</v>
      </c>
      <c r="D77" t="s">
        <v>542</v>
      </c>
      <c r="E77" t="s">
        <v>543</v>
      </c>
      <c r="F77">
        <v>4</v>
      </c>
      <c r="G77">
        <v>1658160876.1875</v>
      </c>
      <c r="H77">
        <f t="shared" si="0"/>
        <v>6.185610941669441E-4</v>
      </c>
      <c r="I77">
        <f t="shared" si="1"/>
        <v>0.61856109416694405</v>
      </c>
      <c r="J77">
        <f t="shared" si="2"/>
        <v>2.0836452768456595</v>
      </c>
      <c r="K77">
        <f t="shared" si="3"/>
        <v>391.82625000000002</v>
      </c>
      <c r="L77">
        <f t="shared" si="4"/>
        <v>286.77509714563723</v>
      </c>
      <c r="M77">
        <f t="shared" si="5"/>
        <v>29.035143242399982</v>
      </c>
      <c r="N77">
        <f t="shared" si="6"/>
        <v>39.671266466714201</v>
      </c>
      <c r="O77">
        <f t="shared" si="7"/>
        <v>3.5142947893366805E-2</v>
      </c>
      <c r="P77">
        <f t="shared" si="8"/>
        <v>2.7658069716596057</v>
      </c>
      <c r="Q77">
        <f t="shared" si="9"/>
        <v>3.4896749707422181E-2</v>
      </c>
      <c r="R77">
        <f t="shared" si="10"/>
        <v>2.1832444579852051E-2</v>
      </c>
      <c r="S77">
        <f t="shared" si="11"/>
        <v>194.43254482877259</v>
      </c>
      <c r="T77">
        <f t="shared" si="12"/>
        <v>34.058315953283923</v>
      </c>
      <c r="U77">
        <f t="shared" si="13"/>
        <v>33.331299999999999</v>
      </c>
      <c r="V77">
        <f t="shared" si="14"/>
        <v>5.1469176867857813</v>
      </c>
      <c r="W77">
        <f t="shared" si="15"/>
        <v>67.770314183957652</v>
      </c>
      <c r="X77">
        <f t="shared" si="16"/>
        <v>3.4282656028755065</v>
      </c>
      <c r="Y77">
        <f t="shared" si="17"/>
        <v>5.0586538429934471</v>
      </c>
      <c r="Z77">
        <f t="shared" si="18"/>
        <v>1.7186520839102748</v>
      </c>
      <c r="AA77">
        <f t="shared" si="19"/>
        <v>-27.278544252762234</v>
      </c>
      <c r="AB77">
        <f t="shared" si="20"/>
        <v>-45.963214666846888</v>
      </c>
      <c r="AC77">
        <f t="shared" si="21"/>
        <v>-3.8125739959778255</v>
      </c>
      <c r="AD77">
        <f t="shared" si="22"/>
        <v>117.37821191318565</v>
      </c>
      <c r="AE77">
        <f t="shared" si="23"/>
        <v>10.974203834496187</v>
      </c>
      <c r="AF77">
        <f t="shared" si="24"/>
        <v>0.61757765741107573</v>
      </c>
      <c r="AG77">
        <f t="shared" si="25"/>
        <v>2.0836452768456595</v>
      </c>
      <c r="AH77">
        <v>417.18682570043183</v>
      </c>
      <c r="AI77">
        <v>408.56409090909091</v>
      </c>
      <c r="AJ77">
        <v>1.657554369450227</v>
      </c>
      <c r="AK77">
        <v>65.522608213015317</v>
      </c>
      <c r="AL77">
        <f t="shared" si="26"/>
        <v>0.61856109416694405</v>
      </c>
      <c r="AM77">
        <v>33.311028724430898</v>
      </c>
      <c r="AN77">
        <v>33.861214685314707</v>
      </c>
      <c r="AO77">
        <v>1.9728622369522171E-4</v>
      </c>
      <c r="AP77">
        <v>88.368658209003257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47283.042102186089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1009.4844781496231</v>
      </c>
      <c r="BI77">
        <f t="shared" si="33"/>
        <v>2.0836452768456595</v>
      </c>
      <c r="BJ77" t="e">
        <f t="shared" si="34"/>
        <v>#DIV/0!</v>
      </c>
      <c r="BK77">
        <f t="shared" si="35"/>
        <v>2.0640686627148189E-3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1199.9675</v>
      </c>
      <c r="CQ77">
        <f t="shared" si="47"/>
        <v>1009.4844781496231</v>
      </c>
      <c r="CR77">
        <f t="shared" si="48"/>
        <v>0.84125984924560304</v>
      </c>
      <c r="CS77">
        <f t="shared" si="49"/>
        <v>0.16203150904401378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1658160876.1875</v>
      </c>
      <c r="CZ77">
        <v>391.82625000000002</v>
      </c>
      <c r="DA77">
        <v>402.17225000000002</v>
      </c>
      <c r="DB77">
        <v>33.860387500000002</v>
      </c>
      <c r="DC77">
        <v>33.310012499999999</v>
      </c>
      <c r="DD77">
        <v>393.38249999999999</v>
      </c>
      <c r="DE77">
        <v>33.3843125</v>
      </c>
      <c r="DF77">
        <v>650.46512499999994</v>
      </c>
      <c r="DG77">
        <v>101.146625</v>
      </c>
      <c r="DH77">
        <v>0.10046211250000001</v>
      </c>
      <c r="DI77">
        <v>33.023049999999998</v>
      </c>
      <c r="DJ77">
        <v>999.9</v>
      </c>
      <c r="DK77">
        <v>33.331299999999999</v>
      </c>
      <c r="DL77">
        <v>0</v>
      </c>
      <c r="DM77">
        <v>0</v>
      </c>
      <c r="DN77">
        <v>8991.4050000000007</v>
      </c>
      <c r="DO77">
        <v>0</v>
      </c>
      <c r="DP77">
        <v>394.77650000000011</v>
      </c>
      <c r="DQ77">
        <v>-10.34605</v>
      </c>
      <c r="DR77">
        <v>405.55862500000001</v>
      </c>
      <c r="DS77">
        <v>416.03025000000002</v>
      </c>
      <c r="DT77">
        <v>0.55038175</v>
      </c>
      <c r="DU77">
        <v>402.17225000000002</v>
      </c>
      <c r="DV77">
        <v>33.310012499999999</v>
      </c>
      <c r="DW77">
        <v>3.4248725000000002</v>
      </c>
      <c r="DX77">
        <v>3.3692037500000001</v>
      </c>
      <c r="DY77">
        <v>26.251850000000001</v>
      </c>
      <c r="DZ77">
        <v>25.974662500000001</v>
      </c>
      <c r="EA77">
        <v>1199.9675</v>
      </c>
      <c r="EB77">
        <v>0.95800300000000005</v>
      </c>
      <c r="EC77">
        <v>4.1996699999999998E-2</v>
      </c>
      <c r="ED77">
        <v>0</v>
      </c>
      <c r="EE77">
        <v>2.509525</v>
      </c>
      <c r="EF77">
        <v>0</v>
      </c>
      <c r="EG77">
        <v>12108.025</v>
      </c>
      <c r="EH77">
        <v>9554.7437499999996</v>
      </c>
      <c r="EI77">
        <v>46.460624999999993</v>
      </c>
      <c r="EJ77">
        <v>48.875</v>
      </c>
      <c r="EK77">
        <v>47.898249999999997</v>
      </c>
      <c r="EL77">
        <v>47.093499999999999</v>
      </c>
      <c r="EM77">
        <v>46.25</v>
      </c>
      <c r="EN77">
        <v>1149.5725</v>
      </c>
      <c r="EO77">
        <v>50.392499999999998</v>
      </c>
      <c r="EP77">
        <v>0</v>
      </c>
      <c r="EQ77">
        <v>603385.90000009537</v>
      </c>
      <c r="ER77">
        <v>0</v>
      </c>
      <c r="ES77">
        <v>2.5812115384615391</v>
      </c>
      <c r="ET77">
        <v>-1.113282058088364</v>
      </c>
      <c r="EU77">
        <v>-43.046153863217228</v>
      </c>
      <c r="EV77">
        <v>12111.780769230771</v>
      </c>
      <c r="EW77">
        <v>15</v>
      </c>
      <c r="EX77">
        <v>1658156104.5999999</v>
      </c>
      <c r="EY77" t="s">
        <v>415</v>
      </c>
      <c r="EZ77">
        <v>1658156096.5999999</v>
      </c>
      <c r="FA77">
        <v>1658156104.5999999</v>
      </c>
      <c r="FB77">
        <v>10</v>
      </c>
      <c r="FC77">
        <v>0.26800000000000002</v>
      </c>
      <c r="FD77">
        <v>-6.0999999999999999E-2</v>
      </c>
      <c r="FE77">
        <v>-1.5860000000000001</v>
      </c>
      <c r="FF77">
        <v>0.35799999999999998</v>
      </c>
      <c r="FG77">
        <v>415</v>
      </c>
      <c r="FH77">
        <v>30</v>
      </c>
      <c r="FI77">
        <v>0.28000000000000003</v>
      </c>
      <c r="FJ77">
        <v>0.05</v>
      </c>
      <c r="FK77">
        <v>-10.39341951219512</v>
      </c>
      <c r="FL77">
        <v>3.083205574909785E-2</v>
      </c>
      <c r="FM77">
        <v>7.9015432946130587E-2</v>
      </c>
      <c r="FN77">
        <v>1</v>
      </c>
      <c r="FO77">
        <v>2.5705058823529412</v>
      </c>
      <c r="FP77">
        <v>-5.4811306259388917E-2</v>
      </c>
      <c r="FQ77">
        <v>0.18458496201124311</v>
      </c>
      <c r="FR77">
        <v>1</v>
      </c>
      <c r="FS77">
        <v>0.54544304878048777</v>
      </c>
      <c r="FT77">
        <v>-3.4751665505225647E-2</v>
      </c>
      <c r="FU77">
        <v>1.972091619223193E-2</v>
      </c>
      <c r="FV77">
        <v>1</v>
      </c>
      <c r="FW77">
        <v>3</v>
      </c>
      <c r="FX77">
        <v>3</v>
      </c>
      <c r="FY77" t="s">
        <v>416</v>
      </c>
      <c r="FZ77">
        <v>3.3704399999999999</v>
      </c>
      <c r="GA77">
        <v>2.8939699999999999</v>
      </c>
      <c r="GB77">
        <v>9.4304399999999997E-2</v>
      </c>
      <c r="GC77">
        <v>9.7468100000000002E-2</v>
      </c>
      <c r="GD77">
        <v>0.14022200000000001</v>
      </c>
      <c r="GE77">
        <v>0.14153399999999999</v>
      </c>
      <c r="GF77">
        <v>31324.799999999999</v>
      </c>
      <c r="GG77">
        <v>27146.2</v>
      </c>
      <c r="GH77">
        <v>30909.200000000001</v>
      </c>
      <c r="GI77">
        <v>28029.5</v>
      </c>
      <c r="GJ77">
        <v>35007.4</v>
      </c>
      <c r="GK77">
        <v>33952.300000000003</v>
      </c>
      <c r="GL77">
        <v>40289.1</v>
      </c>
      <c r="GM77">
        <v>39070.9</v>
      </c>
      <c r="GN77">
        <v>2.3470499999999999</v>
      </c>
      <c r="GO77">
        <v>1.52237</v>
      </c>
      <c r="GP77">
        <v>0</v>
      </c>
      <c r="GQ77">
        <v>9.6812800000000004E-2</v>
      </c>
      <c r="GR77">
        <v>999.9</v>
      </c>
      <c r="GS77">
        <v>31.7592</v>
      </c>
      <c r="GT77">
        <v>45.5</v>
      </c>
      <c r="GU77">
        <v>45.5</v>
      </c>
      <c r="GV77">
        <v>44.486600000000003</v>
      </c>
      <c r="GW77">
        <v>50.668199999999999</v>
      </c>
      <c r="GX77">
        <v>44.411099999999998</v>
      </c>
      <c r="GY77">
        <v>1</v>
      </c>
      <c r="GZ77">
        <v>0.57835099999999995</v>
      </c>
      <c r="HA77">
        <v>1.0889599999999999</v>
      </c>
      <c r="HB77">
        <v>20.206600000000002</v>
      </c>
      <c r="HC77">
        <v>5.21549</v>
      </c>
      <c r="HD77">
        <v>11.974</v>
      </c>
      <c r="HE77">
        <v>4.9901499999999999</v>
      </c>
      <c r="HF77">
        <v>3.2925499999999999</v>
      </c>
      <c r="HG77">
        <v>8056.4</v>
      </c>
      <c r="HH77">
        <v>9999</v>
      </c>
      <c r="HI77">
        <v>9999</v>
      </c>
      <c r="HJ77">
        <v>924.6</v>
      </c>
      <c r="HK77">
        <v>4.9714099999999997</v>
      </c>
      <c r="HL77">
        <v>1.87469</v>
      </c>
      <c r="HM77">
        <v>1.8710199999999999</v>
      </c>
      <c r="HN77">
        <v>1.87076</v>
      </c>
      <c r="HO77">
        <v>1.8751500000000001</v>
      </c>
      <c r="HP77">
        <v>1.8719399999999999</v>
      </c>
      <c r="HQ77">
        <v>1.86737</v>
      </c>
      <c r="HR77">
        <v>1.87829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-1.5609999999999999</v>
      </c>
      <c r="IG77">
        <v>0.47610000000000002</v>
      </c>
      <c r="IH77">
        <v>-1.2815022455172891</v>
      </c>
      <c r="II77">
        <v>1.7196870422270779E-5</v>
      </c>
      <c r="IJ77">
        <v>-2.1741833173098589E-6</v>
      </c>
      <c r="IK77">
        <v>9.0595066644434051E-10</v>
      </c>
      <c r="IL77">
        <v>-0.15711915281894159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79.7</v>
      </c>
      <c r="IU77">
        <v>79.599999999999994</v>
      </c>
      <c r="IV77">
        <v>1.0510299999999999</v>
      </c>
      <c r="IW77">
        <v>2.6245099999999999</v>
      </c>
      <c r="IX77">
        <v>1.49902</v>
      </c>
      <c r="IY77">
        <v>2.2778299999999998</v>
      </c>
      <c r="IZ77">
        <v>1.69678</v>
      </c>
      <c r="JA77">
        <v>2.4072300000000002</v>
      </c>
      <c r="JB77">
        <v>48.794699999999999</v>
      </c>
      <c r="JC77">
        <v>15.8832</v>
      </c>
      <c r="JD77">
        <v>18</v>
      </c>
      <c r="JE77">
        <v>717.93200000000002</v>
      </c>
      <c r="JF77">
        <v>260.923</v>
      </c>
      <c r="JG77">
        <v>29.999300000000002</v>
      </c>
      <c r="JH77">
        <v>34.853099999999998</v>
      </c>
      <c r="JI77">
        <v>29.999600000000001</v>
      </c>
      <c r="JJ77">
        <v>34.721600000000002</v>
      </c>
      <c r="JK77">
        <v>34.722099999999998</v>
      </c>
      <c r="JL77">
        <v>21.087800000000001</v>
      </c>
      <c r="JM77">
        <v>27.2881</v>
      </c>
      <c r="JN77">
        <v>0</v>
      </c>
      <c r="JO77">
        <v>30</v>
      </c>
      <c r="JP77">
        <v>418.01100000000002</v>
      </c>
      <c r="JQ77">
        <v>33.391399999999997</v>
      </c>
      <c r="JR77">
        <v>98.498999999999995</v>
      </c>
      <c r="JS77">
        <v>98.396600000000007</v>
      </c>
    </row>
    <row r="78" spans="1:279" x14ac:dyDescent="0.2">
      <c r="A78">
        <v>63</v>
      </c>
      <c r="B78">
        <v>1658160882.5</v>
      </c>
      <c r="C78">
        <v>247.4000000953674</v>
      </c>
      <c r="D78" t="s">
        <v>544</v>
      </c>
      <c r="E78" t="s">
        <v>545</v>
      </c>
      <c r="F78">
        <v>4</v>
      </c>
      <c r="G78">
        <v>1658160880.5</v>
      </c>
      <c r="H78">
        <f t="shared" si="0"/>
        <v>6.1682518943665711E-4</v>
      </c>
      <c r="I78">
        <f t="shared" si="1"/>
        <v>0.6168251894366571</v>
      </c>
      <c r="J78">
        <f t="shared" si="2"/>
        <v>2.0797863259841378</v>
      </c>
      <c r="K78">
        <f t="shared" si="3"/>
        <v>398.76728571428572</v>
      </c>
      <c r="L78">
        <f t="shared" si="4"/>
        <v>293.54837370995864</v>
      </c>
      <c r="M78">
        <f t="shared" si="5"/>
        <v>29.720990867201241</v>
      </c>
      <c r="N78">
        <f t="shared" si="6"/>
        <v>40.374125419489054</v>
      </c>
      <c r="O78">
        <f t="shared" si="7"/>
        <v>3.508309250967822E-2</v>
      </c>
      <c r="P78">
        <f t="shared" si="8"/>
        <v>2.7674679071206763</v>
      </c>
      <c r="Q78">
        <f t="shared" si="9"/>
        <v>3.4837875245900388E-2</v>
      </c>
      <c r="R78">
        <f t="shared" si="10"/>
        <v>2.1795560809229696E-2</v>
      </c>
      <c r="S78">
        <f t="shared" si="11"/>
        <v>194.44642084866027</v>
      </c>
      <c r="T78">
        <f t="shared" si="12"/>
        <v>34.056695988532532</v>
      </c>
      <c r="U78">
        <f t="shared" si="13"/>
        <v>33.323928571428567</v>
      </c>
      <c r="V78">
        <f t="shared" si="14"/>
        <v>5.1447914297719111</v>
      </c>
      <c r="W78">
        <f t="shared" si="15"/>
        <v>67.771992624636624</v>
      </c>
      <c r="X78">
        <f t="shared" si="16"/>
        <v>3.4280409854679554</v>
      </c>
      <c r="Y78">
        <f t="shared" si="17"/>
        <v>5.0581971293873194</v>
      </c>
      <c r="Z78">
        <f t="shared" si="18"/>
        <v>1.7167504443039556</v>
      </c>
      <c r="AA78">
        <f t="shared" si="19"/>
        <v>-27.201990854156577</v>
      </c>
      <c r="AB78">
        <f t="shared" si="20"/>
        <v>-45.130786842417372</v>
      </c>
      <c r="AC78">
        <f t="shared" si="21"/>
        <v>-3.741114128912447</v>
      </c>
      <c r="AD78">
        <f t="shared" si="22"/>
        <v>118.37252902317388</v>
      </c>
      <c r="AE78">
        <f t="shared" si="23"/>
        <v>11.195521182374202</v>
      </c>
      <c r="AF78">
        <f t="shared" si="24"/>
        <v>0.61871343552580449</v>
      </c>
      <c r="AG78">
        <f t="shared" si="25"/>
        <v>2.0797863259841378</v>
      </c>
      <c r="AH78">
        <v>424.05960138080508</v>
      </c>
      <c r="AI78">
        <v>415.28570303030301</v>
      </c>
      <c r="AJ78">
        <v>1.696065564714716</v>
      </c>
      <c r="AK78">
        <v>65.522608213015317</v>
      </c>
      <c r="AL78">
        <f t="shared" si="26"/>
        <v>0.6168251894366571</v>
      </c>
      <c r="AM78">
        <v>33.306132527297898</v>
      </c>
      <c r="AN78">
        <v>33.85680349650351</v>
      </c>
      <c r="AO78">
        <v>-1.7125932266371071E-4</v>
      </c>
      <c r="AP78">
        <v>88.368658209003257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47328.975719263988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1009.5573911132957</v>
      </c>
      <c r="BI78">
        <f t="shared" si="33"/>
        <v>2.0797863259841378</v>
      </c>
      <c r="BJ78" t="e">
        <f t="shared" si="34"/>
        <v>#DIV/0!</v>
      </c>
      <c r="BK78">
        <f t="shared" si="35"/>
        <v>2.0600971715839162E-3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1200.0542857142859</v>
      </c>
      <c r="CQ78">
        <f t="shared" si="47"/>
        <v>1009.5573911132957</v>
      </c>
      <c r="CR78">
        <f t="shared" si="48"/>
        <v>0.84125976893819909</v>
      </c>
      <c r="CS78">
        <f t="shared" si="49"/>
        <v>0.16203135405072408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1658160880.5</v>
      </c>
      <c r="CZ78">
        <v>398.76728571428572</v>
      </c>
      <c r="DA78">
        <v>409.32257142857139</v>
      </c>
      <c r="DB78">
        <v>33.858085714285707</v>
      </c>
      <c r="DC78">
        <v>33.306657142857141</v>
      </c>
      <c r="DD78">
        <v>400.33214285714291</v>
      </c>
      <c r="DE78">
        <v>33.382099999999987</v>
      </c>
      <c r="DF78">
        <v>650.41785714285709</v>
      </c>
      <c r="DG78">
        <v>101.1471428571429</v>
      </c>
      <c r="DH78">
        <v>0.10019328571428569</v>
      </c>
      <c r="DI78">
        <v>33.021442857142851</v>
      </c>
      <c r="DJ78">
        <v>999.89999999999986</v>
      </c>
      <c r="DK78">
        <v>33.323928571428567</v>
      </c>
      <c r="DL78">
        <v>0</v>
      </c>
      <c r="DM78">
        <v>0</v>
      </c>
      <c r="DN78">
        <v>9000.1785714285706</v>
      </c>
      <c r="DO78">
        <v>0</v>
      </c>
      <c r="DP78">
        <v>388.279</v>
      </c>
      <c r="DQ78">
        <v>-10.55525714285714</v>
      </c>
      <c r="DR78">
        <v>412.74171428571429</v>
      </c>
      <c r="DS78">
        <v>423.42514285714282</v>
      </c>
      <c r="DT78">
        <v>0.55143471428571433</v>
      </c>
      <c r="DU78">
        <v>409.32257142857139</v>
      </c>
      <c r="DV78">
        <v>33.306657142857141</v>
      </c>
      <c r="DW78">
        <v>3.424657142857142</v>
      </c>
      <c r="DX78">
        <v>3.3688771428571429</v>
      </c>
      <c r="DY78">
        <v>26.250785714285708</v>
      </c>
      <c r="DZ78">
        <v>25.97304285714285</v>
      </c>
      <c r="EA78">
        <v>1200.0542857142859</v>
      </c>
      <c r="EB78">
        <v>0.95800457142857132</v>
      </c>
      <c r="EC78">
        <v>4.1995171428571419E-2</v>
      </c>
      <c r="ED78">
        <v>0</v>
      </c>
      <c r="EE78">
        <v>2.655157142857143</v>
      </c>
      <c r="EF78">
        <v>0</v>
      </c>
      <c r="EG78">
        <v>12110.44285714286</v>
      </c>
      <c r="EH78">
        <v>9555.4157142857148</v>
      </c>
      <c r="EI78">
        <v>46.464000000000013</v>
      </c>
      <c r="EJ78">
        <v>48.875</v>
      </c>
      <c r="EK78">
        <v>47.892714285714291</v>
      </c>
      <c r="EL78">
        <v>47.098000000000013</v>
      </c>
      <c r="EM78">
        <v>46.25</v>
      </c>
      <c r="EN78">
        <v>1149.6571428571431</v>
      </c>
      <c r="EO78">
        <v>50.392857142857153</v>
      </c>
      <c r="EP78">
        <v>0</v>
      </c>
      <c r="EQ78">
        <v>603389.5</v>
      </c>
      <c r="ER78">
        <v>0</v>
      </c>
      <c r="ES78">
        <v>2.5586269230769232</v>
      </c>
      <c r="ET78">
        <v>-0.30610940249462798</v>
      </c>
      <c r="EU78">
        <v>-15.48376070629627</v>
      </c>
      <c r="EV78">
        <v>12110.526923076921</v>
      </c>
      <c r="EW78">
        <v>15</v>
      </c>
      <c r="EX78">
        <v>1658156104.5999999</v>
      </c>
      <c r="EY78" t="s">
        <v>415</v>
      </c>
      <c r="EZ78">
        <v>1658156096.5999999</v>
      </c>
      <c r="FA78">
        <v>1658156104.5999999</v>
      </c>
      <c r="FB78">
        <v>10</v>
      </c>
      <c r="FC78">
        <v>0.26800000000000002</v>
      </c>
      <c r="FD78">
        <v>-6.0999999999999999E-2</v>
      </c>
      <c r="FE78">
        <v>-1.5860000000000001</v>
      </c>
      <c r="FF78">
        <v>0.35799999999999998</v>
      </c>
      <c r="FG78">
        <v>415</v>
      </c>
      <c r="FH78">
        <v>30</v>
      </c>
      <c r="FI78">
        <v>0.28000000000000003</v>
      </c>
      <c r="FJ78">
        <v>0.05</v>
      </c>
      <c r="FK78">
        <v>-10.431541463414639</v>
      </c>
      <c r="FL78">
        <v>-1.920627177702889E-2</v>
      </c>
      <c r="FM78">
        <v>8.5229887050487688E-2</v>
      </c>
      <c r="FN78">
        <v>1</v>
      </c>
      <c r="FO78">
        <v>2.6029911764705891</v>
      </c>
      <c r="FP78">
        <v>-0.48423987942838898</v>
      </c>
      <c r="FQ78">
        <v>0.16884230785601501</v>
      </c>
      <c r="FR78">
        <v>1</v>
      </c>
      <c r="FS78">
        <v>0.54225729268292677</v>
      </c>
      <c r="FT78">
        <v>9.0889296167247557E-2</v>
      </c>
      <c r="FU78">
        <v>9.3694878097351636E-3</v>
      </c>
      <c r="FV78">
        <v>1</v>
      </c>
      <c r="FW78">
        <v>3</v>
      </c>
      <c r="FX78">
        <v>3</v>
      </c>
      <c r="FY78" t="s">
        <v>416</v>
      </c>
      <c r="FZ78">
        <v>3.3702200000000002</v>
      </c>
      <c r="GA78">
        <v>2.8942800000000002</v>
      </c>
      <c r="GB78">
        <v>9.5503699999999997E-2</v>
      </c>
      <c r="GC78">
        <v>9.8712300000000003E-2</v>
      </c>
      <c r="GD78">
        <v>0.14021800000000001</v>
      </c>
      <c r="GE78">
        <v>0.14155599999999999</v>
      </c>
      <c r="GF78">
        <v>31282.799999999999</v>
      </c>
      <c r="GG78">
        <v>27108.799999999999</v>
      </c>
      <c r="GH78">
        <v>30908.7</v>
      </c>
      <c r="GI78">
        <v>28029.599999999999</v>
      </c>
      <c r="GJ78">
        <v>35007.199999999997</v>
      </c>
      <c r="GK78">
        <v>33951.4</v>
      </c>
      <c r="GL78">
        <v>40288.699999999997</v>
      </c>
      <c r="GM78">
        <v>39070.800000000003</v>
      </c>
      <c r="GN78">
        <v>2.3468</v>
      </c>
      <c r="GO78">
        <v>1.52268</v>
      </c>
      <c r="GP78">
        <v>0</v>
      </c>
      <c r="GQ78">
        <v>9.6723400000000001E-2</v>
      </c>
      <c r="GR78">
        <v>999.9</v>
      </c>
      <c r="GS78">
        <v>31.748799999999999</v>
      </c>
      <c r="GT78">
        <v>45.4</v>
      </c>
      <c r="GU78">
        <v>45.5</v>
      </c>
      <c r="GV78">
        <v>44.392200000000003</v>
      </c>
      <c r="GW78">
        <v>50.548099999999998</v>
      </c>
      <c r="GX78">
        <v>44.1066</v>
      </c>
      <c r="GY78">
        <v>1</v>
      </c>
      <c r="GZ78">
        <v>0.57793700000000003</v>
      </c>
      <c r="HA78">
        <v>1.0880399999999999</v>
      </c>
      <c r="HB78">
        <v>20.206600000000002</v>
      </c>
      <c r="HC78">
        <v>5.2153400000000003</v>
      </c>
      <c r="HD78">
        <v>11.974</v>
      </c>
      <c r="HE78">
        <v>4.9902499999999996</v>
      </c>
      <c r="HF78">
        <v>3.2925</v>
      </c>
      <c r="HG78">
        <v>8056.4</v>
      </c>
      <c r="HH78">
        <v>9999</v>
      </c>
      <c r="HI78">
        <v>9999</v>
      </c>
      <c r="HJ78">
        <v>924.6</v>
      </c>
      <c r="HK78">
        <v>4.9713900000000004</v>
      </c>
      <c r="HL78">
        <v>1.87469</v>
      </c>
      <c r="HM78">
        <v>1.87103</v>
      </c>
      <c r="HN78">
        <v>1.87073</v>
      </c>
      <c r="HO78">
        <v>1.8751500000000001</v>
      </c>
      <c r="HP78">
        <v>1.87195</v>
      </c>
      <c r="HQ78">
        <v>1.86737</v>
      </c>
      <c r="HR78">
        <v>1.87826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-1.569</v>
      </c>
      <c r="IG78">
        <v>0.47599999999999998</v>
      </c>
      <c r="IH78">
        <v>-1.2815022455172891</v>
      </c>
      <c r="II78">
        <v>1.7196870422270779E-5</v>
      </c>
      <c r="IJ78">
        <v>-2.1741833173098589E-6</v>
      </c>
      <c r="IK78">
        <v>9.0595066644434051E-10</v>
      </c>
      <c r="IL78">
        <v>-0.15711915281894159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79.8</v>
      </c>
      <c r="IU78">
        <v>79.599999999999994</v>
      </c>
      <c r="IV78">
        <v>1.0656699999999999</v>
      </c>
      <c r="IW78">
        <v>2.6159699999999999</v>
      </c>
      <c r="IX78">
        <v>1.49902</v>
      </c>
      <c r="IY78">
        <v>2.2778299999999998</v>
      </c>
      <c r="IZ78">
        <v>1.69678</v>
      </c>
      <c r="JA78">
        <v>2.3596200000000001</v>
      </c>
      <c r="JB78">
        <v>48.794699999999999</v>
      </c>
      <c r="JC78">
        <v>15.874499999999999</v>
      </c>
      <c r="JD78">
        <v>18</v>
      </c>
      <c r="JE78">
        <v>717.68700000000001</v>
      </c>
      <c r="JF78">
        <v>261.04000000000002</v>
      </c>
      <c r="JG78">
        <v>29.999600000000001</v>
      </c>
      <c r="JH78">
        <v>34.8491</v>
      </c>
      <c r="JI78">
        <v>29.999700000000001</v>
      </c>
      <c r="JJ78">
        <v>34.718400000000003</v>
      </c>
      <c r="JK78">
        <v>34.717700000000001</v>
      </c>
      <c r="JL78">
        <v>21.358799999999999</v>
      </c>
      <c r="JM78">
        <v>27.0181</v>
      </c>
      <c r="JN78">
        <v>0</v>
      </c>
      <c r="JO78">
        <v>30</v>
      </c>
      <c r="JP78">
        <v>424.69900000000001</v>
      </c>
      <c r="JQ78">
        <v>33.396700000000003</v>
      </c>
      <c r="JR78">
        <v>98.497799999999998</v>
      </c>
      <c r="JS78">
        <v>98.396600000000007</v>
      </c>
    </row>
    <row r="79" spans="1:279" x14ac:dyDescent="0.2">
      <c r="A79">
        <v>64</v>
      </c>
      <c r="B79">
        <v>1658160886.5</v>
      </c>
      <c r="C79">
        <v>251.4000000953674</v>
      </c>
      <c r="D79" t="s">
        <v>546</v>
      </c>
      <c r="E79" t="s">
        <v>547</v>
      </c>
      <c r="F79">
        <v>4</v>
      </c>
      <c r="G79">
        <v>1658160884.1875</v>
      </c>
      <c r="H79">
        <f t="shared" si="0"/>
        <v>6.0189044581032605E-4</v>
      </c>
      <c r="I79">
        <f t="shared" si="1"/>
        <v>0.60189044581032602</v>
      </c>
      <c r="J79">
        <f t="shared" si="2"/>
        <v>2.1837729741979857</v>
      </c>
      <c r="K79">
        <f t="shared" si="3"/>
        <v>404.84662500000002</v>
      </c>
      <c r="L79">
        <f t="shared" si="4"/>
        <v>292.60152646494601</v>
      </c>
      <c r="M79">
        <f t="shared" si="5"/>
        <v>29.625161566149711</v>
      </c>
      <c r="N79">
        <f t="shared" si="6"/>
        <v>40.989692774457474</v>
      </c>
      <c r="O79">
        <f t="shared" si="7"/>
        <v>3.4321519293114271E-2</v>
      </c>
      <c r="P79">
        <f t="shared" si="8"/>
        <v>2.770888355490734</v>
      </c>
      <c r="Q79">
        <f t="shared" si="9"/>
        <v>3.4087081860990416E-2</v>
      </c>
      <c r="R79">
        <f t="shared" si="10"/>
        <v>2.1325355804804776E-2</v>
      </c>
      <c r="S79">
        <f t="shared" si="11"/>
        <v>194.42940150000001</v>
      </c>
      <c r="T79">
        <f t="shared" si="12"/>
        <v>34.051645897548525</v>
      </c>
      <c r="U79">
        <f t="shared" si="13"/>
        <v>33.308862499999996</v>
      </c>
      <c r="V79">
        <f t="shared" si="14"/>
        <v>5.1404480627241238</v>
      </c>
      <c r="W79">
        <f t="shared" si="15"/>
        <v>67.807554958312892</v>
      </c>
      <c r="X79">
        <f t="shared" si="16"/>
        <v>3.4283288781164156</v>
      </c>
      <c r="Y79">
        <f t="shared" si="17"/>
        <v>5.0559688816741781</v>
      </c>
      <c r="Z79">
        <f t="shared" si="18"/>
        <v>1.7121191846077082</v>
      </c>
      <c r="AA79">
        <f t="shared" si="19"/>
        <v>-26.54336866023538</v>
      </c>
      <c r="AB79">
        <f t="shared" si="20"/>
        <v>-44.107532576176887</v>
      </c>
      <c r="AC79">
        <f t="shared" si="21"/>
        <v>-3.6513682263851472</v>
      </c>
      <c r="AD79">
        <f t="shared" si="22"/>
        <v>120.12713203720259</v>
      </c>
      <c r="AE79">
        <f t="shared" si="23"/>
        <v>11.330352065579175</v>
      </c>
      <c r="AF79">
        <f t="shared" si="24"/>
        <v>0.58761732489431873</v>
      </c>
      <c r="AG79">
        <f t="shared" si="25"/>
        <v>2.1837729741979857</v>
      </c>
      <c r="AH79">
        <v>431.02542355172858</v>
      </c>
      <c r="AI79">
        <v>422.12551515151517</v>
      </c>
      <c r="AJ79">
        <v>1.702908484948306</v>
      </c>
      <c r="AK79">
        <v>65.522608213015317</v>
      </c>
      <c r="AL79">
        <f t="shared" si="26"/>
        <v>0.60189044581032602</v>
      </c>
      <c r="AM79">
        <v>33.329578193058587</v>
      </c>
      <c r="AN79">
        <v>33.865665034965048</v>
      </c>
      <c r="AO79">
        <v>5.4216535754067369E-5</v>
      </c>
      <c r="AP79">
        <v>88.368658209003257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47424.310449887365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1009.4686499999999</v>
      </c>
      <c r="BI79">
        <f t="shared" si="33"/>
        <v>2.1837729741979857</v>
      </c>
      <c r="BJ79" t="e">
        <f t="shared" si="34"/>
        <v>#DIV/0!</v>
      </c>
      <c r="BK79">
        <f t="shared" si="35"/>
        <v>2.1632895426697855E-3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1199.94875</v>
      </c>
      <c r="CQ79">
        <f t="shared" si="47"/>
        <v>1009.4686499999999</v>
      </c>
      <c r="CR79">
        <f t="shared" si="48"/>
        <v>0.84125980380412069</v>
      </c>
      <c r="CS79">
        <f t="shared" si="49"/>
        <v>0.16203142134195314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1658160884.1875</v>
      </c>
      <c r="CZ79">
        <v>404.84662500000002</v>
      </c>
      <c r="DA79">
        <v>415.51712500000002</v>
      </c>
      <c r="DB79">
        <v>33.860887499999997</v>
      </c>
      <c r="DC79">
        <v>33.337224999999997</v>
      </c>
      <c r="DD79">
        <v>406.41950000000003</v>
      </c>
      <c r="DE79">
        <v>33.384799999999998</v>
      </c>
      <c r="DF79">
        <v>650.48012500000004</v>
      </c>
      <c r="DG79">
        <v>101.147125</v>
      </c>
      <c r="DH79">
        <v>0.10033575</v>
      </c>
      <c r="DI79">
        <v>33.013599999999997</v>
      </c>
      <c r="DJ79">
        <v>999.9</v>
      </c>
      <c r="DK79">
        <v>33.308862499999996</v>
      </c>
      <c r="DL79">
        <v>0</v>
      </c>
      <c r="DM79">
        <v>0</v>
      </c>
      <c r="DN79">
        <v>9018.3587499999994</v>
      </c>
      <c r="DO79">
        <v>0</v>
      </c>
      <c r="DP79">
        <v>384.38612499999999</v>
      </c>
      <c r="DQ79">
        <v>-10.6702625</v>
      </c>
      <c r="DR79">
        <v>419.03562499999998</v>
      </c>
      <c r="DS79">
        <v>429.84699999999998</v>
      </c>
      <c r="DT79">
        <v>0.52365487499999996</v>
      </c>
      <c r="DU79">
        <v>415.51712500000002</v>
      </c>
      <c r="DV79">
        <v>33.337224999999997</v>
      </c>
      <c r="DW79">
        <v>3.4249350000000001</v>
      </c>
      <c r="DX79">
        <v>3.3719700000000001</v>
      </c>
      <c r="DY79">
        <v>26.25215</v>
      </c>
      <c r="DZ79">
        <v>25.9885375</v>
      </c>
      <c r="EA79">
        <v>1199.94875</v>
      </c>
      <c r="EB79">
        <v>0.95800300000000005</v>
      </c>
      <c r="EC79">
        <v>4.1996699999999998E-2</v>
      </c>
      <c r="ED79">
        <v>0</v>
      </c>
      <c r="EE79">
        <v>2.4733000000000001</v>
      </c>
      <c r="EF79">
        <v>0</v>
      </c>
      <c r="EG79">
        <v>12112.4</v>
      </c>
      <c r="EH79">
        <v>9554.5712500000009</v>
      </c>
      <c r="EI79">
        <v>46.468499999999999</v>
      </c>
      <c r="EJ79">
        <v>48.929250000000003</v>
      </c>
      <c r="EK79">
        <v>47.929250000000003</v>
      </c>
      <c r="EL79">
        <v>47.085625</v>
      </c>
      <c r="EM79">
        <v>46.265500000000003</v>
      </c>
      <c r="EN79">
        <v>1149.5587499999999</v>
      </c>
      <c r="EO79">
        <v>50.39</v>
      </c>
      <c r="EP79">
        <v>0</v>
      </c>
      <c r="EQ79">
        <v>603393.70000004768</v>
      </c>
      <c r="ER79">
        <v>0</v>
      </c>
      <c r="ES79">
        <v>2.4979239999999998</v>
      </c>
      <c r="ET79">
        <v>9.6469226966544697E-2</v>
      </c>
      <c r="EU79">
        <v>22.33846147745999</v>
      </c>
      <c r="EV79">
        <v>12110.42</v>
      </c>
      <c r="EW79">
        <v>15</v>
      </c>
      <c r="EX79">
        <v>1658156104.5999999</v>
      </c>
      <c r="EY79" t="s">
        <v>415</v>
      </c>
      <c r="EZ79">
        <v>1658156096.5999999</v>
      </c>
      <c r="FA79">
        <v>1658156104.5999999</v>
      </c>
      <c r="FB79">
        <v>10</v>
      </c>
      <c r="FC79">
        <v>0.26800000000000002</v>
      </c>
      <c r="FD79">
        <v>-6.0999999999999999E-2</v>
      </c>
      <c r="FE79">
        <v>-1.5860000000000001</v>
      </c>
      <c r="FF79">
        <v>0.35799999999999998</v>
      </c>
      <c r="FG79">
        <v>415</v>
      </c>
      <c r="FH79">
        <v>30</v>
      </c>
      <c r="FI79">
        <v>0.28000000000000003</v>
      </c>
      <c r="FJ79">
        <v>0.05</v>
      </c>
      <c r="FK79">
        <v>-10.47620487804878</v>
      </c>
      <c r="FL79">
        <v>-0.65301742160277265</v>
      </c>
      <c r="FM79">
        <v>0.1236401780763083</v>
      </c>
      <c r="FN79">
        <v>0</v>
      </c>
      <c r="FO79">
        <v>2.5437205882352938</v>
      </c>
      <c r="FP79">
        <v>-0.63527119992204861</v>
      </c>
      <c r="FQ79">
        <v>0.174732952175955</v>
      </c>
      <c r="FR79">
        <v>1</v>
      </c>
      <c r="FS79">
        <v>0.54263090243902434</v>
      </c>
      <c r="FT79">
        <v>-1.7288425087107241E-2</v>
      </c>
      <c r="FU79">
        <v>1.04970268445807E-2</v>
      </c>
      <c r="FV79">
        <v>1</v>
      </c>
      <c r="FW79">
        <v>2</v>
      </c>
      <c r="FX79">
        <v>3</v>
      </c>
      <c r="FY79" t="s">
        <v>424</v>
      </c>
      <c r="FZ79">
        <v>3.3698700000000001</v>
      </c>
      <c r="GA79">
        <v>2.8936700000000002</v>
      </c>
      <c r="GB79">
        <v>9.6715499999999996E-2</v>
      </c>
      <c r="GC79">
        <v>9.9931500000000006E-2</v>
      </c>
      <c r="GD79">
        <v>0.14024400000000001</v>
      </c>
      <c r="GE79">
        <v>0.14169699999999999</v>
      </c>
      <c r="GF79">
        <v>31241.200000000001</v>
      </c>
      <c r="GG79">
        <v>27072.2</v>
      </c>
      <c r="GH79">
        <v>30909.1</v>
      </c>
      <c r="GI79">
        <v>28029.599999999999</v>
      </c>
      <c r="GJ79">
        <v>35006.699999999997</v>
      </c>
      <c r="GK79">
        <v>33945.5</v>
      </c>
      <c r="GL79">
        <v>40289.300000000003</v>
      </c>
      <c r="GM79">
        <v>39070.400000000001</v>
      </c>
      <c r="GN79">
        <v>2.3469699999999998</v>
      </c>
      <c r="GO79">
        <v>1.5225500000000001</v>
      </c>
      <c r="GP79">
        <v>0</v>
      </c>
      <c r="GQ79">
        <v>9.6567E-2</v>
      </c>
      <c r="GR79">
        <v>999.9</v>
      </c>
      <c r="GS79">
        <v>31.737200000000001</v>
      </c>
      <c r="GT79">
        <v>45.4</v>
      </c>
      <c r="GU79">
        <v>45.5</v>
      </c>
      <c r="GV79">
        <v>44.392600000000002</v>
      </c>
      <c r="GW79">
        <v>50.338099999999997</v>
      </c>
      <c r="GX79">
        <v>45.276400000000002</v>
      </c>
      <c r="GY79">
        <v>1</v>
      </c>
      <c r="GZ79">
        <v>0.57765500000000003</v>
      </c>
      <c r="HA79">
        <v>1.0874699999999999</v>
      </c>
      <c r="HB79">
        <v>20.206700000000001</v>
      </c>
      <c r="HC79">
        <v>5.21549</v>
      </c>
      <c r="HD79">
        <v>11.974</v>
      </c>
      <c r="HE79">
        <v>4.9901999999999997</v>
      </c>
      <c r="HF79">
        <v>3.2925</v>
      </c>
      <c r="HG79">
        <v>8056.6</v>
      </c>
      <c r="HH79">
        <v>9999</v>
      </c>
      <c r="HI79">
        <v>9999</v>
      </c>
      <c r="HJ79">
        <v>924.6</v>
      </c>
      <c r="HK79">
        <v>4.9714</v>
      </c>
      <c r="HL79">
        <v>1.8746799999999999</v>
      </c>
      <c r="HM79">
        <v>1.87103</v>
      </c>
      <c r="HN79">
        <v>1.8707499999999999</v>
      </c>
      <c r="HO79">
        <v>1.8751500000000001</v>
      </c>
      <c r="HP79">
        <v>1.8719399999999999</v>
      </c>
      <c r="HQ79">
        <v>1.86737</v>
      </c>
      <c r="HR79">
        <v>1.87829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-1.5780000000000001</v>
      </c>
      <c r="IG79">
        <v>0.4763</v>
      </c>
      <c r="IH79">
        <v>-1.2815022455172891</v>
      </c>
      <c r="II79">
        <v>1.7196870422270779E-5</v>
      </c>
      <c r="IJ79">
        <v>-2.1741833173098589E-6</v>
      </c>
      <c r="IK79">
        <v>9.0595066644434051E-10</v>
      </c>
      <c r="IL79">
        <v>-0.15711915281894159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79.8</v>
      </c>
      <c r="IU79">
        <v>79.7</v>
      </c>
      <c r="IV79">
        <v>1.0790999999999999</v>
      </c>
      <c r="IW79">
        <v>2.63306</v>
      </c>
      <c r="IX79">
        <v>1.49902</v>
      </c>
      <c r="IY79">
        <v>2.2766099999999998</v>
      </c>
      <c r="IZ79">
        <v>1.69678</v>
      </c>
      <c r="JA79">
        <v>2.2997999999999998</v>
      </c>
      <c r="JB79">
        <v>48.794699999999999</v>
      </c>
      <c r="JC79">
        <v>15.8569</v>
      </c>
      <c r="JD79">
        <v>18</v>
      </c>
      <c r="JE79">
        <v>717.78700000000003</v>
      </c>
      <c r="JF79">
        <v>260.97000000000003</v>
      </c>
      <c r="JG79">
        <v>29.9998</v>
      </c>
      <c r="JH79">
        <v>34.845100000000002</v>
      </c>
      <c r="JI79">
        <v>29.999600000000001</v>
      </c>
      <c r="JJ79">
        <v>34.714399999999998</v>
      </c>
      <c r="JK79">
        <v>34.714599999999997</v>
      </c>
      <c r="JL79">
        <v>21.630500000000001</v>
      </c>
      <c r="JM79">
        <v>27.0181</v>
      </c>
      <c r="JN79">
        <v>0</v>
      </c>
      <c r="JO79">
        <v>30</v>
      </c>
      <c r="JP79">
        <v>431.387</v>
      </c>
      <c r="JQ79">
        <v>33.393700000000003</v>
      </c>
      <c r="JR79">
        <v>98.499200000000002</v>
      </c>
      <c r="JS79">
        <v>98.396000000000001</v>
      </c>
    </row>
    <row r="80" spans="1:279" x14ac:dyDescent="0.2">
      <c r="A80">
        <v>65</v>
      </c>
      <c r="B80">
        <v>1658160890.5</v>
      </c>
      <c r="C80">
        <v>255.4000000953674</v>
      </c>
      <c r="D80" t="s">
        <v>548</v>
      </c>
      <c r="E80" t="s">
        <v>549</v>
      </c>
      <c r="F80">
        <v>4</v>
      </c>
      <c r="G80">
        <v>1658160888.5</v>
      </c>
      <c r="H80">
        <f t="shared" ref="H80:H143" si="50">(I80)/1000</f>
        <v>5.762046749585492E-4</v>
      </c>
      <c r="I80">
        <f t="shared" ref="I80:I143" si="51">IF(CX80, AL80, AF80)</f>
        <v>0.57620467495854921</v>
      </c>
      <c r="J80">
        <f t="shared" ref="J80:J143" si="52">IF(CX80, AG80, AE80)</f>
        <v>2.1344179997714683</v>
      </c>
      <c r="K80">
        <f t="shared" ref="K80:K143" si="53">CZ80 - IF(AS80&gt;1, J80*CT80*100/(AU80*DN80), 0)</f>
        <v>411.95785714285711</v>
      </c>
      <c r="L80">
        <f t="shared" ref="L80:L143" si="54">((R80-H80/2)*K80-J80)/(R80+H80/2)</f>
        <v>297.74980753349263</v>
      </c>
      <c r="M80">
        <f t="shared" ref="M80:M143" si="55">L80*(DG80+DH80)/1000</f>
        <v>30.146341382736171</v>
      </c>
      <c r="N80">
        <f t="shared" ref="N80:N143" si="56">(CZ80 - IF(AS80&gt;1, J80*CT80*100/(AU80*DN80), 0))*(DG80+DH80)/1000</f>
        <v>41.709589334770818</v>
      </c>
      <c r="O80">
        <f t="shared" ref="O80:O143" si="57">2/((1/Q80-1/P80)+SIGN(Q80)*SQRT((1/Q80-1/P80)*(1/Q80-1/P80) + 4*CU80/((CU80+1)*(CU80+1))*(2*1/Q80*1/P80-1/P80*1/P80)))</f>
        <v>3.2952236100181297E-2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2.766735631135218</v>
      </c>
      <c r="Q80">
        <f t="shared" ref="Q80:Q143" si="59">H80*(1000-(1000*0.61365*EXP(17.502*U80/(240.97+U80))/(DG80+DH80)+DB80)/2)/(1000*0.61365*EXP(17.502*U80/(240.97+U80))/(DG80+DH80)-DB80)</f>
        <v>3.2735745908818753E-2</v>
      </c>
      <c r="R80">
        <f t="shared" ref="R80:R143" si="60">1/((CU80+1)/(O80/1.6)+1/(P80/1.37)) + CU80/((CU80+1)/(O80/1.6) + CU80/(P80/1.37))</f>
        <v>2.047917327098725E-2</v>
      </c>
      <c r="S80">
        <f t="shared" ref="S80:S143" si="61">(CP80*CS80)</f>
        <v>194.43416100000007</v>
      </c>
      <c r="T80">
        <f t="shared" ref="T80:T143" si="62">(DI80+(S80+2*0.95*0.0000000567*(((DI80+$B$6)+273)^4-(DI80+273)^4)-44100*H80)/(1.84*29.3*P80+8*0.95*0.0000000567*(DI80+273)^3))</f>
        <v>34.044625676602728</v>
      </c>
      <c r="U80">
        <f t="shared" ref="U80:U143" si="63">($C$6*DJ80+$D$6*DK80+$E$6*T80)</f>
        <v>33.294357142857137</v>
      </c>
      <c r="V80">
        <f t="shared" ref="V80:V143" si="64">0.61365*EXP(17.502*U80/(240.97+U80))</f>
        <v>5.1362693571950073</v>
      </c>
      <c r="W80">
        <f t="shared" ref="W80:W143" si="65">(X80/Y80*100)</f>
        <v>67.890518915880961</v>
      </c>
      <c r="X80">
        <f t="shared" ref="X80:X143" si="66">DB80*(DG80+DH80)/1000</f>
        <v>3.429532745952693</v>
      </c>
      <c r="Y80">
        <f t="shared" ref="Y80:Y143" si="67">0.61365*EXP(17.502*DI80/(240.97+DI80))</f>
        <v>5.051563606697453</v>
      </c>
      <c r="Z80">
        <f t="shared" ref="Z80:Z143" si="68">(V80-DB80*(DG80+DH80)/1000)</f>
        <v>1.7067366112423143</v>
      </c>
      <c r="AA80">
        <f t="shared" ref="AA80:AA143" si="69">(-H80*44100)</f>
        <v>-25.410626165672021</v>
      </c>
      <c r="AB80">
        <f t="shared" ref="AB80:AB143" si="70">2*29.3*P80*0.92*(DI80-U80)</f>
        <v>-44.191920752282414</v>
      </c>
      <c r="AC80">
        <f t="shared" ref="AC80:AC143" si="71">2*0.95*0.0000000567*(((DI80+$B$6)+273)^4-(U80+273)^4)</f>
        <v>-3.6633063197285969</v>
      </c>
      <c r="AD80">
        <f t="shared" ref="AD80:AD143" si="72">S80+AC80+AA80+AB80</f>
        <v>121.16830776231703</v>
      </c>
      <c r="AE80">
        <f t="shared" ref="AE80:AE143" si="73">DF80*AS80*(DA80-CZ80*(1000-AS80*DC80)/(1000-AS80*DB80))/(100*CT80)</f>
        <v>11.356962543701917</v>
      </c>
      <c r="AF80">
        <f t="shared" ref="AF80:AF143" si="74">1000*DF80*AS80*(DB80-DC80)/(100*CT80*(1000-AS80*DB80))</f>
        <v>0.56938677146266503</v>
      </c>
      <c r="AG80">
        <f t="shared" ref="AG80:AG143" si="75">(AH80 - AI80 - DG80*1000/(8.314*(DI80+273.15)) * AK80/DF80 * AJ80) * DF80/(100*CT80) * (1000 - DC80)/1000</f>
        <v>2.1344179997714683</v>
      </c>
      <c r="AH80">
        <v>437.86277686323967</v>
      </c>
      <c r="AI80">
        <v>428.97023030303018</v>
      </c>
      <c r="AJ80">
        <v>1.712393802859993</v>
      </c>
      <c r="AK80">
        <v>65.522608213015317</v>
      </c>
      <c r="AL80">
        <f t="shared" ref="AL80:AL143" si="76">(AN80 - AM80 + DG80*1000/(8.314*(DI80+273.15)) * AP80/DF80 * AO80) * DF80/(100*CT80) * 1000/(1000 - AN80)</f>
        <v>0.57620467495854921</v>
      </c>
      <c r="AM80">
        <v>33.365133952879759</v>
      </c>
      <c r="AN80">
        <v>33.87736713286715</v>
      </c>
      <c r="AO80">
        <v>2.4573793435712059E-4</v>
      </c>
      <c r="AP80">
        <v>88.368658209003257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47312.447901543172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1009.4937000000003</v>
      </c>
      <c r="BI80">
        <f t="shared" ref="BI80:BI143" si="83">J80</f>
        <v>2.1344179997714683</v>
      </c>
      <c r="BJ80" t="e">
        <f t="shared" ref="BJ80:BJ143" si="84">BF80*BG80*BH80</f>
        <v>#DIV/0!</v>
      </c>
      <c r="BK80">
        <f t="shared" ref="BK80:BK143" si="85">(BI80-BA80)/BH80</f>
        <v>2.1143450422439164E-3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1199.978571428572</v>
      </c>
      <c r="CQ80">
        <f t="shared" ref="CQ80:CQ143" si="97">CP80*CR80</f>
        <v>1009.4937000000003</v>
      </c>
      <c r="CR80">
        <f t="shared" ref="CR80:CR143" si="98">($B$10*$D$8+$C$10*$D$8+$F$10*((EN80+EF80)/MAX(EN80+EF80+EO80, 0.1)*$I$8+EO80/MAX(EN80+EF80+EO80, 0.1)*$J$8))/($B$10+$C$10+$F$10)</f>
        <v>0.84125977249593731</v>
      </c>
      <c r="CS80">
        <f t="shared" ref="CS80:CS143" si="99">($B$10*$K$8+$C$10*$K$8+$F$10*((EN80+EF80)/MAX(EN80+EF80+EO80, 0.1)*$P$8+EO80/MAX(EN80+EF80+EO80, 0.1)*$Q$8))/($B$10+$C$10+$F$10)</f>
        <v>0.16203136091715922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1658160888.5</v>
      </c>
      <c r="CZ80">
        <v>411.95785714285711</v>
      </c>
      <c r="DA80">
        <v>422.65142857142848</v>
      </c>
      <c r="DB80">
        <v>33.872857142857143</v>
      </c>
      <c r="DC80">
        <v>33.365371428571429</v>
      </c>
      <c r="DD80">
        <v>413.54</v>
      </c>
      <c r="DE80">
        <v>33.396414285714279</v>
      </c>
      <c r="DF80">
        <v>650.38285714285723</v>
      </c>
      <c r="DG80">
        <v>101.1475714285714</v>
      </c>
      <c r="DH80">
        <v>9.9652314285714277E-2</v>
      </c>
      <c r="DI80">
        <v>32.998085714285708</v>
      </c>
      <c r="DJ80">
        <v>999.89999999999986</v>
      </c>
      <c r="DK80">
        <v>33.294357142857137</v>
      </c>
      <c r="DL80">
        <v>0</v>
      </c>
      <c r="DM80">
        <v>0</v>
      </c>
      <c r="DN80">
        <v>8996.2514285714278</v>
      </c>
      <c r="DO80">
        <v>0</v>
      </c>
      <c r="DP80">
        <v>379.62471428571428</v>
      </c>
      <c r="DQ80">
        <v>-10.693628571428571</v>
      </c>
      <c r="DR80">
        <v>426.40128571428568</v>
      </c>
      <c r="DS80">
        <v>437.24014285714281</v>
      </c>
      <c r="DT80">
        <v>0.50748614285714289</v>
      </c>
      <c r="DU80">
        <v>422.65142857142848</v>
      </c>
      <c r="DV80">
        <v>33.365371428571429</v>
      </c>
      <c r="DW80">
        <v>3.4261599999999999</v>
      </c>
      <c r="DX80">
        <v>3.374828571428572</v>
      </c>
      <c r="DY80">
        <v>26.258200000000009</v>
      </c>
      <c r="DZ80">
        <v>26.002857142857138</v>
      </c>
      <c r="EA80">
        <v>1199.978571428572</v>
      </c>
      <c r="EB80">
        <v>0.95800457142857154</v>
      </c>
      <c r="EC80">
        <v>4.1995171428571433E-2</v>
      </c>
      <c r="ED80">
        <v>0</v>
      </c>
      <c r="EE80">
        <v>2.636914285714286</v>
      </c>
      <c r="EF80">
        <v>0</v>
      </c>
      <c r="EG80">
        <v>12110.5</v>
      </c>
      <c r="EH80">
        <v>9554.8285714285703</v>
      </c>
      <c r="EI80">
        <v>46.5</v>
      </c>
      <c r="EJ80">
        <v>48.928142857142859</v>
      </c>
      <c r="EK80">
        <v>47.919285714285706</v>
      </c>
      <c r="EL80">
        <v>47.125</v>
      </c>
      <c r="EM80">
        <v>46.25</v>
      </c>
      <c r="EN80">
        <v>1149.588571428571</v>
      </c>
      <c r="EO80">
        <v>50.389999999999993</v>
      </c>
      <c r="EP80">
        <v>0</v>
      </c>
      <c r="EQ80">
        <v>603397.90000009537</v>
      </c>
      <c r="ER80">
        <v>0</v>
      </c>
      <c r="ES80">
        <v>2.5533115384615379</v>
      </c>
      <c r="ET80">
        <v>0.42837948170351148</v>
      </c>
      <c r="EU80">
        <v>10.762393168872</v>
      </c>
      <c r="EV80">
        <v>12110.59230769231</v>
      </c>
      <c r="EW80">
        <v>15</v>
      </c>
      <c r="EX80">
        <v>1658156104.5999999</v>
      </c>
      <c r="EY80" t="s">
        <v>415</v>
      </c>
      <c r="EZ80">
        <v>1658156096.5999999</v>
      </c>
      <c r="FA80">
        <v>1658156104.5999999</v>
      </c>
      <c r="FB80">
        <v>10</v>
      </c>
      <c r="FC80">
        <v>0.26800000000000002</v>
      </c>
      <c r="FD80">
        <v>-6.0999999999999999E-2</v>
      </c>
      <c r="FE80">
        <v>-1.5860000000000001</v>
      </c>
      <c r="FF80">
        <v>0.35799999999999998</v>
      </c>
      <c r="FG80">
        <v>415</v>
      </c>
      <c r="FH80">
        <v>30</v>
      </c>
      <c r="FI80">
        <v>0.28000000000000003</v>
      </c>
      <c r="FJ80">
        <v>0.05</v>
      </c>
      <c r="FK80">
        <v>-10.51817073170732</v>
      </c>
      <c r="FL80">
        <v>-1.3161303135888429</v>
      </c>
      <c r="FM80">
        <v>0.1526132306445194</v>
      </c>
      <c r="FN80">
        <v>0</v>
      </c>
      <c r="FO80">
        <v>2.5457176470588241</v>
      </c>
      <c r="FP80">
        <v>-0.1069671522808667</v>
      </c>
      <c r="FQ80">
        <v>0.18302309798072941</v>
      </c>
      <c r="FR80">
        <v>1</v>
      </c>
      <c r="FS80">
        <v>0.53646556097560971</v>
      </c>
      <c r="FT80">
        <v>-0.13819448780487681</v>
      </c>
      <c r="FU80">
        <v>1.8074390335565401E-2</v>
      </c>
      <c r="FV80">
        <v>0</v>
      </c>
      <c r="FW80">
        <v>1</v>
      </c>
      <c r="FX80">
        <v>3</v>
      </c>
      <c r="FY80" t="s">
        <v>475</v>
      </c>
      <c r="FZ80">
        <v>3.37025</v>
      </c>
      <c r="GA80">
        <v>2.8933</v>
      </c>
      <c r="GB80">
        <v>9.7915199999999994E-2</v>
      </c>
      <c r="GC80">
        <v>0.101137</v>
      </c>
      <c r="GD80">
        <v>0.14027700000000001</v>
      </c>
      <c r="GE80">
        <v>0.141704</v>
      </c>
      <c r="GF80">
        <v>31199.7</v>
      </c>
      <c r="GG80">
        <v>27035.9</v>
      </c>
      <c r="GH80">
        <v>30909.1</v>
      </c>
      <c r="GI80">
        <v>28029.599999999999</v>
      </c>
      <c r="GJ80">
        <v>35004.9</v>
      </c>
      <c r="GK80">
        <v>33945.5</v>
      </c>
      <c r="GL80">
        <v>40288.800000000003</v>
      </c>
      <c r="GM80">
        <v>39070.800000000003</v>
      </c>
      <c r="GN80">
        <v>2.3468499999999999</v>
      </c>
      <c r="GO80">
        <v>1.5227200000000001</v>
      </c>
      <c r="GP80">
        <v>0</v>
      </c>
      <c r="GQ80">
        <v>9.6533400000000005E-2</v>
      </c>
      <c r="GR80">
        <v>999.9</v>
      </c>
      <c r="GS80">
        <v>31.722899999999999</v>
      </c>
      <c r="GT80">
        <v>45.4</v>
      </c>
      <c r="GU80">
        <v>45.5</v>
      </c>
      <c r="GV80">
        <v>44.390799999999999</v>
      </c>
      <c r="GW80">
        <v>50.7881</v>
      </c>
      <c r="GX80">
        <v>45.040100000000002</v>
      </c>
      <c r="GY80">
        <v>1</v>
      </c>
      <c r="GZ80">
        <v>0.57725899999999997</v>
      </c>
      <c r="HA80">
        <v>1.08707</v>
      </c>
      <c r="HB80">
        <v>20.206800000000001</v>
      </c>
      <c r="HC80">
        <v>5.2156399999999996</v>
      </c>
      <c r="HD80">
        <v>11.974</v>
      </c>
      <c r="HE80">
        <v>4.9900500000000001</v>
      </c>
      <c r="HF80">
        <v>3.2924000000000002</v>
      </c>
      <c r="HG80">
        <v>8056.6</v>
      </c>
      <c r="HH80">
        <v>9999</v>
      </c>
      <c r="HI80">
        <v>9999</v>
      </c>
      <c r="HJ80">
        <v>924.6</v>
      </c>
      <c r="HK80">
        <v>4.9714</v>
      </c>
      <c r="HL80">
        <v>1.8746799999999999</v>
      </c>
      <c r="HM80">
        <v>1.8710199999999999</v>
      </c>
      <c r="HN80">
        <v>1.87077</v>
      </c>
      <c r="HO80">
        <v>1.8751500000000001</v>
      </c>
      <c r="HP80">
        <v>1.87195</v>
      </c>
      <c r="HQ80">
        <v>1.86737</v>
      </c>
      <c r="HR80">
        <v>1.8782799999999999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-1.587</v>
      </c>
      <c r="IG80">
        <v>0.47660000000000002</v>
      </c>
      <c r="IH80">
        <v>-1.2815022455172891</v>
      </c>
      <c r="II80">
        <v>1.7196870422270779E-5</v>
      </c>
      <c r="IJ80">
        <v>-2.1741833173098589E-6</v>
      </c>
      <c r="IK80">
        <v>9.0595066644434051E-10</v>
      </c>
      <c r="IL80">
        <v>-0.15711915281894159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79.900000000000006</v>
      </c>
      <c r="IU80">
        <v>79.8</v>
      </c>
      <c r="IV80">
        <v>1.09253</v>
      </c>
      <c r="IW80">
        <v>2.6257299999999999</v>
      </c>
      <c r="IX80">
        <v>1.49902</v>
      </c>
      <c r="IY80">
        <v>2.2778299999999998</v>
      </c>
      <c r="IZ80">
        <v>1.69678</v>
      </c>
      <c r="JA80">
        <v>2.4023400000000001</v>
      </c>
      <c r="JB80">
        <v>48.794699999999999</v>
      </c>
      <c r="JC80">
        <v>15.8657</v>
      </c>
      <c r="JD80">
        <v>18</v>
      </c>
      <c r="JE80">
        <v>717.64700000000005</v>
      </c>
      <c r="JF80">
        <v>261.03699999999998</v>
      </c>
      <c r="JG80">
        <v>29.9999</v>
      </c>
      <c r="JH80">
        <v>34.841200000000001</v>
      </c>
      <c r="JI80">
        <v>29.999700000000001</v>
      </c>
      <c r="JJ80">
        <v>34.711300000000001</v>
      </c>
      <c r="JK80">
        <v>34.711500000000001</v>
      </c>
      <c r="JL80">
        <v>21.905200000000001</v>
      </c>
      <c r="JM80">
        <v>27.0181</v>
      </c>
      <c r="JN80">
        <v>0</v>
      </c>
      <c r="JO80">
        <v>30</v>
      </c>
      <c r="JP80">
        <v>438.077</v>
      </c>
      <c r="JQ80">
        <v>33.389499999999998</v>
      </c>
      <c r="JR80">
        <v>98.498400000000004</v>
      </c>
      <c r="JS80">
        <v>98.396500000000003</v>
      </c>
    </row>
    <row r="81" spans="1:279" x14ac:dyDescent="0.2">
      <c r="A81">
        <v>66</v>
      </c>
      <c r="B81">
        <v>1658160894.5</v>
      </c>
      <c r="C81">
        <v>259.40000009536737</v>
      </c>
      <c r="D81" t="s">
        <v>550</v>
      </c>
      <c r="E81" t="s">
        <v>551</v>
      </c>
      <c r="F81">
        <v>4</v>
      </c>
      <c r="G81">
        <v>1658160892.1875</v>
      </c>
      <c r="H81">
        <f t="shared" si="50"/>
        <v>5.7956972653085798E-4</v>
      </c>
      <c r="I81">
        <f t="shared" si="51"/>
        <v>0.57956972653085803</v>
      </c>
      <c r="J81">
        <f t="shared" si="52"/>
        <v>2.2194014138400062</v>
      </c>
      <c r="K81">
        <f t="shared" si="53"/>
        <v>418.06812500000001</v>
      </c>
      <c r="L81">
        <f t="shared" si="54"/>
        <v>300.42012049606905</v>
      </c>
      <c r="M81">
        <f t="shared" si="55"/>
        <v>30.416818689180051</v>
      </c>
      <c r="N81">
        <f t="shared" si="56"/>
        <v>42.328397767941283</v>
      </c>
      <c r="O81">
        <f t="shared" si="57"/>
        <v>3.3203493020007954E-2</v>
      </c>
      <c r="P81">
        <f t="shared" si="58"/>
        <v>2.7683164506957443</v>
      </c>
      <c r="Q81">
        <f t="shared" si="59"/>
        <v>3.2983825314554488E-2</v>
      </c>
      <c r="R81">
        <f t="shared" si="60"/>
        <v>2.0634505804454927E-2</v>
      </c>
      <c r="S81">
        <f t="shared" si="61"/>
        <v>194.43957599999999</v>
      </c>
      <c r="T81">
        <f t="shared" si="62"/>
        <v>34.031837058729835</v>
      </c>
      <c r="U81">
        <f t="shared" si="63"/>
        <v>33.286475000000003</v>
      </c>
      <c r="V81">
        <f t="shared" si="64"/>
        <v>5.1339999076840712</v>
      </c>
      <c r="W81">
        <f t="shared" si="65"/>
        <v>67.946826172158637</v>
      </c>
      <c r="X81">
        <f t="shared" si="66"/>
        <v>3.4301867059457458</v>
      </c>
      <c r="Y81">
        <f t="shared" si="67"/>
        <v>5.0483398551311183</v>
      </c>
      <c r="Z81">
        <f t="shared" si="68"/>
        <v>1.7038132017383254</v>
      </c>
      <c r="AA81">
        <f t="shared" si="69"/>
        <v>-25.559024940010836</v>
      </c>
      <c r="AB81">
        <f t="shared" si="70"/>
        <v>-44.736331577850677</v>
      </c>
      <c r="AC81">
        <f t="shared" si="71"/>
        <v>-3.7059683899399567</v>
      </c>
      <c r="AD81">
        <f t="shared" si="72"/>
        <v>120.43825109219853</v>
      </c>
      <c r="AE81">
        <f t="shared" si="73"/>
        <v>11.447718940125437</v>
      </c>
      <c r="AF81">
        <f t="shared" si="74"/>
        <v>0.57910524663938279</v>
      </c>
      <c r="AG81">
        <f t="shared" si="75"/>
        <v>2.2194014138400062</v>
      </c>
      <c r="AH81">
        <v>444.8551365124008</v>
      </c>
      <c r="AI81">
        <v>435.84766060606057</v>
      </c>
      <c r="AJ81">
        <v>1.720747385628167</v>
      </c>
      <c r="AK81">
        <v>65.522608213015317</v>
      </c>
      <c r="AL81">
        <f t="shared" si="76"/>
        <v>0.57956972653085803</v>
      </c>
      <c r="AM81">
        <v>33.363779519690887</v>
      </c>
      <c r="AN81">
        <v>33.879486013986018</v>
      </c>
      <c r="AO81">
        <v>1.5877535150042089E-4</v>
      </c>
      <c r="AP81">
        <v>88.368658209003257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47357.698026687052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1009.5222</v>
      </c>
      <c r="BI81">
        <f t="shared" si="83"/>
        <v>2.2194014138400062</v>
      </c>
      <c r="BJ81" t="e">
        <f t="shared" si="84"/>
        <v>#DIV/0!</v>
      </c>
      <c r="BK81">
        <f t="shared" si="85"/>
        <v>2.198467169756154E-3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1200.0125</v>
      </c>
      <c r="CQ81">
        <f t="shared" si="97"/>
        <v>1009.5222</v>
      </c>
      <c r="CR81">
        <f t="shared" si="98"/>
        <v>0.8412597368777408</v>
      </c>
      <c r="CS81">
        <f t="shared" si="99"/>
        <v>0.16203129217403983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1658160892.1875</v>
      </c>
      <c r="CZ81">
        <v>418.06812500000001</v>
      </c>
      <c r="DA81">
        <v>428.85250000000002</v>
      </c>
      <c r="DB81">
        <v>33.8791875</v>
      </c>
      <c r="DC81">
        <v>33.363037499999997</v>
      </c>
      <c r="DD81">
        <v>419.6585</v>
      </c>
      <c r="DE81">
        <v>33.402524999999997</v>
      </c>
      <c r="DF81">
        <v>650.37562500000001</v>
      </c>
      <c r="DG81">
        <v>101.148</v>
      </c>
      <c r="DH81">
        <v>9.960831249999999E-2</v>
      </c>
      <c r="DI81">
        <v>32.986725</v>
      </c>
      <c r="DJ81">
        <v>999.9</v>
      </c>
      <c r="DK81">
        <v>33.286475000000003</v>
      </c>
      <c r="DL81">
        <v>0</v>
      </c>
      <c r="DM81">
        <v>0</v>
      </c>
      <c r="DN81">
        <v>9004.61</v>
      </c>
      <c r="DO81">
        <v>0</v>
      </c>
      <c r="DP81">
        <v>373.64212500000002</v>
      </c>
      <c r="DQ81">
        <v>-10.784125</v>
      </c>
      <c r="DR81">
        <v>432.72874999999999</v>
      </c>
      <c r="DS81">
        <v>443.654</v>
      </c>
      <c r="DT81">
        <v>0.51616962499999997</v>
      </c>
      <c r="DU81">
        <v>428.85250000000002</v>
      </c>
      <c r="DV81">
        <v>33.363037499999997</v>
      </c>
      <c r="DW81">
        <v>3.4268149999999999</v>
      </c>
      <c r="DX81">
        <v>3.3746037499999999</v>
      </c>
      <c r="DY81">
        <v>26.26145</v>
      </c>
      <c r="DZ81">
        <v>26.0017125</v>
      </c>
      <c r="EA81">
        <v>1200.0125</v>
      </c>
      <c r="EB81">
        <v>0.9580057500000001</v>
      </c>
      <c r="EC81">
        <v>4.1994024999999997E-2</v>
      </c>
      <c r="ED81">
        <v>0</v>
      </c>
      <c r="EE81">
        <v>2.6021375</v>
      </c>
      <c r="EF81">
        <v>0</v>
      </c>
      <c r="EG81">
        <v>12107.275</v>
      </c>
      <c r="EH81">
        <v>9555.1187499999996</v>
      </c>
      <c r="EI81">
        <v>46.5</v>
      </c>
      <c r="EJ81">
        <v>48.898249999999997</v>
      </c>
      <c r="EK81">
        <v>47.921499999999988</v>
      </c>
      <c r="EL81">
        <v>47.125</v>
      </c>
      <c r="EM81">
        <v>46.273249999999997</v>
      </c>
      <c r="EN81">
        <v>1149.6224999999999</v>
      </c>
      <c r="EO81">
        <v>50.39</v>
      </c>
      <c r="EP81">
        <v>0</v>
      </c>
      <c r="EQ81">
        <v>603401.5</v>
      </c>
      <c r="ER81">
        <v>0</v>
      </c>
      <c r="ES81">
        <v>2.5562115384615391</v>
      </c>
      <c r="ET81">
        <v>0.1247692236990115</v>
      </c>
      <c r="EU81">
        <v>-26.66666663687818</v>
      </c>
      <c r="EV81">
        <v>12110.053846153851</v>
      </c>
      <c r="EW81">
        <v>15</v>
      </c>
      <c r="EX81">
        <v>1658156104.5999999</v>
      </c>
      <c r="EY81" t="s">
        <v>415</v>
      </c>
      <c r="EZ81">
        <v>1658156096.5999999</v>
      </c>
      <c r="FA81">
        <v>1658156104.5999999</v>
      </c>
      <c r="FB81">
        <v>10</v>
      </c>
      <c r="FC81">
        <v>0.26800000000000002</v>
      </c>
      <c r="FD81">
        <v>-6.0999999999999999E-2</v>
      </c>
      <c r="FE81">
        <v>-1.5860000000000001</v>
      </c>
      <c r="FF81">
        <v>0.35799999999999998</v>
      </c>
      <c r="FG81">
        <v>415</v>
      </c>
      <c r="FH81">
        <v>30</v>
      </c>
      <c r="FI81">
        <v>0.28000000000000003</v>
      </c>
      <c r="FJ81">
        <v>0.05</v>
      </c>
      <c r="FK81">
        <v>-10.58750731707317</v>
      </c>
      <c r="FL81">
        <v>-1.6290501742160419</v>
      </c>
      <c r="FM81">
        <v>0.16919824191879659</v>
      </c>
      <c r="FN81">
        <v>0</v>
      </c>
      <c r="FO81">
        <v>2.540217647058824</v>
      </c>
      <c r="FP81">
        <v>0.42726966617105933</v>
      </c>
      <c r="FQ81">
        <v>0.18460423401968079</v>
      </c>
      <c r="FR81">
        <v>1</v>
      </c>
      <c r="FS81">
        <v>0.53078419512195119</v>
      </c>
      <c r="FT81">
        <v>-0.16285218815331021</v>
      </c>
      <c r="FU81">
        <v>1.920127353273738E-2</v>
      </c>
      <c r="FV81">
        <v>0</v>
      </c>
      <c r="FW81">
        <v>1</v>
      </c>
      <c r="FX81">
        <v>3</v>
      </c>
      <c r="FY81" t="s">
        <v>475</v>
      </c>
      <c r="FZ81">
        <v>3.37033</v>
      </c>
      <c r="GA81">
        <v>2.8934899999999999</v>
      </c>
      <c r="GB81">
        <v>9.9116700000000002E-2</v>
      </c>
      <c r="GC81">
        <v>0.10236000000000001</v>
      </c>
      <c r="GD81">
        <v>0.140287</v>
      </c>
      <c r="GE81">
        <v>0.14169200000000001</v>
      </c>
      <c r="GF81">
        <v>31157.9</v>
      </c>
      <c r="GG81">
        <v>26999.4</v>
      </c>
      <c r="GH81">
        <v>30908.9</v>
      </c>
      <c r="GI81">
        <v>28029.9</v>
      </c>
      <c r="GJ81">
        <v>35004.5</v>
      </c>
      <c r="GK81">
        <v>33946.199999999997</v>
      </c>
      <c r="GL81">
        <v>40288.800000000003</v>
      </c>
      <c r="GM81">
        <v>39070.9</v>
      </c>
      <c r="GN81">
        <v>2.34707</v>
      </c>
      <c r="GO81">
        <v>1.5226500000000001</v>
      </c>
      <c r="GP81">
        <v>0</v>
      </c>
      <c r="GQ81">
        <v>9.7207699999999994E-2</v>
      </c>
      <c r="GR81">
        <v>999.9</v>
      </c>
      <c r="GS81">
        <v>31.706</v>
      </c>
      <c r="GT81">
        <v>45.4</v>
      </c>
      <c r="GU81">
        <v>45.5</v>
      </c>
      <c r="GV81">
        <v>44.390300000000003</v>
      </c>
      <c r="GW81">
        <v>50.548099999999998</v>
      </c>
      <c r="GX81">
        <v>44.066499999999998</v>
      </c>
      <c r="GY81">
        <v>1</v>
      </c>
      <c r="GZ81">
        <v>0.57699900000000004</v>
      </c>
      <c r="HA81">
        <v>1.0864199999999999</v>
      </c>
      <c r="HB81">
        <v>20.206700000000001</v>
      </c>
      <c r="HC81">
        <v>5.2160900000000003</v>
      </c>
      <c r="HD81">
        <v>11.974</v>
      </c>
      <c r="HE81">
        <v>4.9905499999999998</v>
      </c>
      <c r="HF81">
        <v>3.2925300000000002</v>
      </c>
      <c r="HG81">
        <v>8056.6</v>
      </c>
      <c r="HH81">
        <v>9999</v>
      </c>
      <c r="HI81">
        <v>9999</v>
      </c>
      <c r="HJ81">
        <v>924.6</v>
      </c>
      <c r="HK81">
        <v>4.9714200000000002</v>
      </c>
      <c r="HL81">
        <v>1.8746799999999999</v>
      </c>
      <c r="HM81">
        <v>1.87103</v>
      </c>
      <c r="HN81">
        <v>1.87076</v>
      </c>
      <c r="HO81">
        <v>1.8751500000000001</v>
      </c>
      <c r="HP81">
        <v>1.8719399999999999</v>
      </c>
      <c r="HQ81">
        <v>1.86737</v>
      </c>
      <c r="HR81">
        <v>1.87825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-1.5960000000000001</v>
      </c>
      <c r="IG81">
        <v>0.47670000000000001</v>
      </c>
      <c r="IH81">
        <v>-1.2815022455172891</v>
      </c>
      <c r="II81">
        <v>1.7196870422270779E-5</v>
      </c>
      <c r="IJ81">
        <v>-2.1741833173098589E-6</v>
      </c>
      <c r="IK81">
        <v>9.0595066644434051E-10</v>
      </c>
      <c r="IL81">
        <v>-0.15711915281894159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80</v>
      </c>
      <c r="IU81">
        <v>79.8</v>
      </c>
      <c r="IV81">
        <v>1.1059600000000001</v>
      </c>
      <c r="IW81">
        <v>2.6208499999999999</v>
      </c>
      <c r="IX81">
        <v>1.49902</v>
      </c>
      <c r="IY81">
        <v>2.2766099999999998</v>
      </c>
      <c r="IZ81">
        <v>1.69678</v>
      </c>
      <c r="JA81">
        <v>2.4145500000000002</v>
      </c>
      <c r="JB81">
        <v>48.7637</v>
      </c>
      <c r="JC81">
        <v>15.8657</v>
      </c>
      <c r="JD81">
        <v>18</v>
      </c>
      <c r="JE81">
        <v>717.78300000000002</v>
      </c>
      <c r="JF81">
        <v>260.98599999999999</v>
      </c>
      <c r="JG81">
        <v>29.9999</v>
      </c>
      <c r="JH81">
        <v>34.836399999999998</v>
      </c>
      <c r="JI81">
        <v>29.999700000000001</v>
      </c>
      <c r="JJ81">
        <v>34.706699999999998</v>
      </c>
      <c r="JK81">
        <v>34.707500000000003</v>
      </c>
      <c r="JL81">
        <v>22.176200000000001</v>
      </c>
      <c r="JM81">
        <v>27.0181</v>
      </c>
      <c r="JN81">
        <v>0</v>
      </c>
      <c r="JO81">
        <v>30</v>
      </c>
      <c r="JP81">
        <v>444.76299999999998</v>
      </c>
      <c r="JQ81">
        <v>33.3874</v>
      </c>
      <c r="JR81">
        <v>98.498199999999997</v>
      </c>
      <c r="JS81">
        <v>98.397199999999998</v>
      </c>
    </row>
    <row r="82" spans="1:279" x14ac:dyDescent="0.2">
      <c r="A82">
        <v>67</v>
      </c>
      <c r="B82">
        <v>1658160898.5</v>
      </c>
      <c r="C82">
        <v>263.40000009536737</v>
      </c>
      <c r="D82" t="s">
        <v>552</v>
      </c>
      <c r="E82" t="s">
        <v>553</v>
      </c>
      <c r="F82">
        <v>4</v>
      </c>
      <c r="G82">
        <v>1658160896.5</v>
      </c>
      <c r="H82">
        <f t="shared" si="50"/>
        <v>5.880511866359939E-4</v>
      </c>
      <c r="I82">
        <f t="shared" si="51"/>
        <v>0.58805118663599387</v>
      </c>
      <c r="J82">
        <f t="shared" si="52"/>
        <v>2.2137887716332063</v>
      </c>
      <c r="K82">
        <f t="shared" si="53"/>
        <v>425.24085714285712</v>
      </c>
      <c r="L82">
        <f t="shared" si="54"/>
        <v>309.41179640567606</v>
      </c>
      <c r="M82">
        <f t="shared" si="55"/>
        <v>31.327916552273532</v>
      </c>
      <c r="N82">
        <f t="shared" si="56"/>
        <v>43.055598532261754</v>
      </c>
      <c r="O82">
        <f t="shared" si="57"/>
        <v>3.3758797769353491E-2</v>
      </c>
      <c r="P82">
        <f t="shared" si="58"/>
        <v>2.7639832640375714</v>
      </c>
      <c r="Q82">
        <f t="shared" si="59"/>
        <v>3.3531394797787981E-2</v>
      </c>
      <c r="R82">
        <f t="shared" si="60"/>
        <v>2.0977425168703722E-2</v>
      </c>
      <c r="S82">
        <f t="shared" si="61"/>
        <v>194.44253442857143</v>
      </c>
      <c r="T82">
        <f t="shared" si="62"/>
        <v>34.01673667441316</v>
      </c>
      <c r="U82">
        <f t="shared" si="63"/>
        <v>33.276057142857141</v>
      </c>
      <c r="V82">
        <f t="shared" si="64"/>
        <v>5.1310017063935165</v>
      </c>
      <c r="W82">
        <f t="shared" si="65"/>
        <v>68.00618562002353</v>
      </c>
      <c r="X82">
        <f t="shared" si="66"/>
        <v>3.4304207200436028</v>
      </c>
      <c r="Y82">
        <f t="shared" si="67"/>
        <v>5.0442775003007378</v>
      </c>
      <c r="Z82">
        <f t="shared" si="68"/>
        <v>1.7005809863499137</v>
      </c>
      <c r="AA82">
        <f t="shared" si="69"/>
        <v>-25.93305733064733</v>
      </c>
      <c r="AB82">
        <f t="shared" si="70"/>
        <v>-45.248517399624639</v>
      </c>
      <c r="AC82">
        <f t="shared" si="71"/>
        <v>-3.7538193662979564</v>
      </c>
      <c r="AD82">
        <f t="shared" si="72"/>
        <v>119.50714033200151</v>
      </c>
      <c r="AE82">
        <f t="shared" si="73"/>
        <v>11.589988514077762</v>
      </c>
      <c r="AF82">
        <f t="shared" si="74"/>
        <v>0.58877411675391056</v>
      </c>
      <c r="AG82">
        <f t="shared" si="75"/>
        <v>2.2137887716332063</v>
      </c>
      <c r="AH82">
        <v>451.85897087373519</v>
      </c>
      <c r="AI82">
        <v>442.76746060606081</v>
      </c>
      <c r="AJ82">
        <v>1.7432520086576979</v>
      </c>
      <c r="AK82">
        <v>65.522608213015317</v>
      </c>
      <c r="AL82">
        <f t="shared" si="76"/>
        <v>0.58805118663599387</v>
      </c>
      <c r="AM82">
        <v>33.357360177394419</v>
      </c>
      <c r="AN82">
        <v>33.881334965034974</v>
      </c>
      <c r="AO82">
        <v>1.4932820333198701E-5</v>
      </c>
      <c r="AP82">
        <v>88.368658209003257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47240.742220457389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1009.5369857142857</v>
      </c>
      <c r="BI82">
        <f t="shared" si="83"/>
        <v>2.2137887716332063</v>
      </c>
      <c r="BJ82" t="e">
        <f t="shared" si="84"/>
        <v>#DIV/0!</v>
      </c>
      <c r="BK82">
        <f t="shared" si="85"/>
        <v>2.1928753507399899E-3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1200.03</v>
      </c>
      <c r="CQ82">
        <f t="shared" si="97"/>
        <v>1009.5369857142857</v>
      </c>
      <c r="CR82">
        <f t="shared" si="98"/>
        <v>0.84125978993382311</v>
      </c>
      <c r="CS82">
        <f t="shared" si="99"/>
        <v>0.16203139457227855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1658160896.5</v>
      </c>
      <c r="CZ82">
        <v>425.24085714285712</v>
      </c>
      <c r="DA82">
        <v>436.16271428571429</v>
      </c>
      <c r="DB82">
        <v>33.88072857142857</v>
      </c>
      <c r="DC82">
        <v>33.356028571428567</v>
      </c>
      <c r="DD82">
        <v>426.84057142857142</v>
      </c>
      <c r="DE82">
        <v>33.404028571428569</v>
      </c>
      <c r="DF82">
        <v>650.4585714285713</v>
      </c>
      <c r="DG82">
        <v>101.15</v>
      </c>
      <c r="DH82">
        <v>9.9910042857142847E-2</v>
      </c>
      <c r="DI82">
        <v>32.9724</v>
      </c>
      <c r="DJ82">
        <v>999.89999999999986</v>
      </c>
      <c r="DK82">
        <v>33.276057142857141</v>
      </c>
      <c r="DL82">
        <v>0</v>
      </c>
      <c r="DM82">
        <v>0</v>
      </c>
      <c r="DN82">
        <v>8981.4271428571428</v>
      </c>
      <c r="DO82">
        <v>0</v>
      </c>
      <c r="DP82">
        <v>366.29185714285711</v>
      </c>
      <c r="DQ82">
        <v>-10.92184285714286</v>
      </c>
      <c r="DR82">
        <v>440.15357142857152</v>
      </c>
      <c r="DS82">
        <v>451.21328571428569</v>
      </c>
      <c r="DT82">
        <v>0.52469042857142856</v>
      </c>
      <c r="DU82">
        <v>436.16271428571429</v>
      </c>
      <c r="DV82">
        <v>33.356028571428567</v>
      </c>
      <c r="DW82">
        <v>3.4270314285714281</v>
      </c>
      <c r="DX82">
        <v>3.3739599999999998</v>
      </c>
      <c r="DY82">
        <v>26.262514285714289</v>
      </c>
      <c r="DZ82">
        <v>25.9985</v>
      </c>
      <c r="EA82">
        <v>1200.03</v>
      </c>
      <c r="EB82">
        <v>0.95800457142857154</v>
      </c>
      <c r="EC82">
        <v>4.1995171428571433E-2</v>
      </c>
      <c r="ED82">
        <v>0</v>
      </c>
      <c r="EE82">
        <v>2.417185714285714</v>
      </c>
      <c r="EF82">
        <v>0</v>
      </c>
      <c r="EG82">
        <v>12102.714285714281</v>
      </c>
      <c r="EH82">
        <v>9555.2428571428572</v>
      </c>
      <c r="EI82">
        <v>46.517714285714291</v>
      </c>
      <c r="EJ82">
        <v>48.892714285714291</v>
      </c>
      <c r="EK82">
        <v>47.954999999999998</v>
      </c>
      <c r="EL82">
        <v>47.125</v>
      </c>
      <c r="EM82">
        <v>46.276571428571437</v>
      </c>
      <c r="EN82">
        <v>1149.6371428571431</v>
      </c>
      <c r="EO82">
        <v>50.392857142857153</v>
      </c>
      <c r="EP82">
        <v>0</v>
      </c>
      <c r="EQ82">
        <v>603405.70000004768</v>
      </c>
      <c r="ER82">
        <v>0</v>
      </c>
      <c r="ES82">
        <v>2.5202040000000001</v>
      </c>
      <c r="ET82">
        <v>-0.45110770509516551</v>
      </c>
      <c r="EU82">
        <v>-46.81538449189096</v>
      </c>
      <c r="EV82">
        <v>12107.656000000001</v>
      </c>
      <c r="EW82">
        <v>15</v>
      </c>
      <c r="EX82">
        <v>1658156104.5999999</v>
      </c>
      <c r="EY82" t="s">
        <v>415</v>
      </c>
      <c r="EZ82">
        <v>1658156096.5999999</v>
      </c>
      <c r="FA82">
        <v>1658156104.5999999</v>
      </c>
      <c r="FB82">
        <v>10</v>
      </c>
      <c r="FC82">
        <v>0.26800000000000002</v>
      </c>
      <c r="FD82">
        <v>-6.0999999999999999E-2</v>
      </c>
      <c r="FE82">
        <v>-1.5860000000000001</v>
      </c>
      <c r="FF82">
        <v>0.35799999999999998</v>
      </c>
      <c r="FG82">
        <v>415</v>
      </c>
      <c r="FH82">
        <v>30</v>
      </c>
      <c r="FI82">
        <v>0.28000000000000003</v>
      </c>
      <c r="FJ82">
        <v>0.05</v>
      </c>
      <c r="FK82">
        <v>-10.70202195121951</v>
      </c>
      <c r="FL82">
        <v>-1.349864111498265</v>
      </c>
      <c r="FM82">
        <v>0.13883410263594931</v>
      </c>
      <c r="FN82">
        <v>0</v>
      </c>
      <c r="FO82">
        <v>2.5103147058823532</v>
      </c>
      <c r="FP82">
        <v>-0.14555386365743239</v>
      </c>
      <c r="FQ82">
        <v>0.2132619117869648</v>
      </c>
      <c r="FR82">
        <v>1</v>
      </c>
      <c r="FS82">
        <v>0.5257845121951219</v>
      </c>
      <c r="FT82">
        <v>-0.1100972613240403</v>
      </c>
      <c r="FU82">
        <v>1.7090851655158449E-2</v>
      </c>
      <c r="FV82">
        <v>0</v>
      </c>
      <c r="FW82">
        <v>1</v>
      </c>
      <c r="FX82">
        <v>3</v>
      </c>
      <c r="FY82" t="s">
        <v>475</v>
      </c>
      <c r="FZ82">
        <v>3.3699400000000002</v>
      </c>
      <c r="GA82">
        <v>2.8933599999999999</v>
      </c>
      <c r="GB82">
        <v>0.100316</v>
      </c>
      <c r="GC82">
        <v>0.103578</v>
      </c>
      <c r="GD82">
        <v>0.140294</v>
      </c>
      <c r="GE82">
        <v>0.141677</v>
      </c>
      <c r="GF82">
        <v>31116.799999999999</v>
      </c>
      <c r="GG82">
        <v>26961.8</v>
      </c>
      <c r="GH82">
        <v>30909.3</v>
      </c>
      <c r="GI82">
        <v>28029</v>
      </c>
      <c r="GJ82">
        <v>35004.800000000003</v>
      </c>
      <c r="GK82">
        <v>33945.699999999997</v>
      </c>
      <c r="GL82">
        <v>40289.4</v>
      </c>
      <c r="GM82">
        <v>39069.599999999999</v>
      </c>
      <c r="GN82">
        <v>2.3472499999999998</v>
      </c>
      <c r="GO82">
        <v>1.52275</v>
      </c>
      <c r="GP82">
        <v>0</v>
      </c>
      <c r="GQ82">
        <v>9.7431199999999996E-2</v>
      </c>
      <c r="GR82">
        <v>999.9</v>
      </c>
      <c r="GS82">
        <v>31.69</v>
      </c>
      <c r="GT82">
        <v>45.4</v>
      </c>
      <c r="GU82">
        <v>45.5</v>
      </c>
      <c r="GV82">
        <v>44.388399999999997</v>
      </c>
      <c r="GW82">
        <v>50.488100000000003</v>
      </c>
      <c r="GX82">
        <v>44.951900000000002</v>
      </c>
      <c r="GY82">
        <v>1</v>
      </c>
      <c r="GZ82">
        <v>0.57658500000000001</v>
      </c>
      <c r="HA82">
        <v>1.0883100000000001</v>
      </c>
      <c r="HB82">
        <v>20.206800000000001</v>
      </c>
      <c r="HC82">
        <v>5.2156399999999996</v>
      </c>
      <c r="HD82">
        <v>11.974</v>
      </c>
      <c r="HE82">
        <v>4.9904999999999999</v>
      </c>
      <c r="HF82">
        <v>3.2926500000000001</v>
      </c>
      <c r="HG82">
        <v>8056.8</v>
      </c>
      <c r="HH82">
        <v>9999</v>
      </c>
      <c r="HI82">
        <v>9999</v>
      </c>
      <c r="HJ82">
        <v>924.6</v>
      </c>
      <c r="HK82">
        <v>4.9714200000000002</v>
      </c>
      <c r="HL82">
        <v>1.87469</v>
      </c>
      <c r="HM82">
        <v>1.8710199999999999</v>
      </c>
      <c r="HN82">
        <v>1.87076</v>
      </c>
      <c r="HO82">
        <v>1.8751500000000001</v>
      </c>
      <c r="HP82">
        <v>1.87195</v>
      </c>
      <c r="HQ82">
        <v>1.86737</v>
      </c>
      <c r="HR82">
        <v>1.87825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-1.6040000000000001</v>
      </c>
      <c r="IG82">
        <v>0.4768</v>
      </c>
      <c r="IH82">
        <v>-1.2815022455172891</v>
      </c>
      <c r="II82">
        <v>1.7196870422270779E-5</v>
      </c>
      <c r="IJ82">
        <v>-2.1741833173098589E-6</v>
      </c>
      <c r="IK82">
        <v>9.0595066644434051E-10</v>
      </c>
      <c r="IL82">
        <v>-0.15711915281894159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80</v>
      </c>
      <c r="IU82">
        <v>79.900000000000006</v>
      </c>
      <c r="IV82">
        <v>1.11938</v>
      </c>
      <c r="IW82">
        <v>2.6355</v>
      </c>
      <c r="IX82">
        <v>1.49902</v>
      </c>
      <c r="IY82">
        <v>2.2778299999999998</v>
      </c>
      <c r="IZ82">
        <v>1.69678</v>
      </c>
      <c r="JA82">
        <v>2.2607400000000002</v>
      </c>
      <c r="JB82">
        <v>48.7637</v>
      </c>
      <c r="JC82">
        <v>15.821899999999999</v>
      </c>
      <c r="JD82">
        <v>18</v>
      </c>
      <c r="JE82">
        <v>717.88900000000001</v>
      </c>
      <c r="JF82">
        <v>261.01499999999999</v>
      </c>
      <c r="JG82">
        <v>30.000299999999999</v>
      </c>
      <c r="JH82">
        <v>34.8324</v>
      </c>
      <c r="JI82">
        <v>29.999700000000001</v>
      </c>
      <c r="JJ82">
        <v>34.703400000000002</v>
      </c>
      <c r="JK82">
        <v>34.703600000000002</v>
      </c>
      <c r="JL82">
        <v>22.443999999999999</v>
      </c>
      <c r="JM82">
        <v>27.0181</v>
      </c>
      <c r="JN82">
        <v>0</v>
      </c>
      <c r="JO82">
        <v>30</v>
      </c>
      <c r="JP82">
        <v>451.45600000000002</v>
      </c>
      <c r="JQ82">
        <v>33.387500000000003</v>
      </c>
      <c r="JR82">
        <v>98.499700000000004</v>
      </c>
      <c r="JS82">
        <v>98.394000000000005</v>
      </c>
    </row>
    <row r="83" spans="1:279" x14ac:dyDescent="0.2">
      <c r="A83">
        <v>68</v>
      </c>
      <c r="B83">
        <v>1658160902.5</v>
      </c>
      <c r="C83">
        <v>267.40000009536737</v>
      </c>
      <c r="D83" t="s">
        <v>554</v>
      </c>
      <c r="E83" t="s">
        <v>555</v>
      </c>
      <c r="F83">
        <v>4</v>
      </c>
      <c r="G83">
        <v>1658160900.1875</v>
      </c>
      <c r="H83">
        <f t="shared" si="50"/>
        <v>6.0088041093460983E-4</v>
      </c>
      <c r="I83">
        <f t="shared" si="51"/>
        <v>0.60088041093460987</v>
      </c>
      <c r="J83">
        <f t="shared" si="52"/>
        <v>2.3372795130210453</v>
      </c>
      <c r="K83">
        <f t="shared" si="53"/>
        <v>431.431625</v>
      </c>
      <c r="L83">
        <f t="shared" si="54"/>
        <v>312.14688082080193</v>
      </c>
      <c r="M83">
        <f t="shared" si="55"/>
        <v>31.605092601159264</v>
      </c>
      <c r="N83">
        <f t="shared" si="56"/>
        <v>43.682757371589702</v>
      </c>
      <c r="O83">
        <f t="shared" si="57"/>
        <v>3.4551386315850925E-2</v>
      </c>
      <c r="P83">
        <f t="shared" si="58"/>
        <v>2.7625042220573608</v>
      </c>
      <c r="Q83">
        <f t="shared" si="59"/>
        <v>3.4313094154213207E-2</v>
      </c>
      <c r="R83">
        <f t="shared" si="60"/>
        <v>2.1466956312905208E-2</v>
      </c>
      <c r="S83">
        <f t="shared" si="61"/>
        <v>194.44151625000003</v>
      </c>
      <c r="T83">
        <f t="shared" si="62"/>
        <v>34.008142996127319</v>
      </c>
      <c r="U83">
        <f t="shared" si="63"/>
        <v>33.268887500000012</v>
      </c>
      <c r="V83">
        <f t="shared" si="64"/>
        <v>5.1289392080560816</v>
      </c>
      <c r="W83">
        <f t="shared" si="65"/>
        <v>68.035424539982273</v>
      </c>
      <c r="X83">
        <f t="shared" si="66"/>
        <v>3.4308156843590036</v>
      </c>
      <c r="Y83">
        <f t="shared" si="67"/>
        <v>5.0426901978730534</v>
      </c>
      <c r="Z83">
        <f t="shared" si="68"/>
        <v>1.698123523697078</v>
      </c>
      <c r="AA83">
        <f t="shared" si="69"/>
        <v>-26.498826122216293</v>
      </c>
      <c r="AB83">
        <f t="shared" si="70"/>
        <v>-44.990534102272598</v>
      </c>
      <c r="AC83">
        <f t="shared" si="71"/>
        <v>-3.7341817205732033</v>
      </c>
      <c r="AD83">
        <f t="shared" si="72"/>
        <v>119.21797430493797</v>
      </c>
      <c r="AE83">
        <f t="shared" si="73"/>
        <v>11.587757071814796</v>
      </c>
      <c r="AF83">
        <f t="shared" si="74"/>
        <v>0.59877217280618</v>
      </c>
      <c r="AG83">
        <f t="shared" si="75"/>
        <v>2.3372795130210453</v>
      </c>
      <c r="AH83">
        <v>458.79277004338928</v>
      </c>
      <c r="AI83">
        <v>449.68306666666678</v>
      </c>
      <c r="AJ83">
        <v>1.7181409710280151</v>
      </c>
      <c r="AK83">
        <v>65.522608213015317</v>
      </c>
      <c r="AL83">
        <f t="shared" si="76"/>
        <v>0.60088041093460987</v>
      </c>
      <c r="AM83">
        <v>33.351055870690409</v>
      </c>
      <c r="AN83">
        <v>33.886157342657363</v>
      </c>
      <c r="AO83">
        <v>7.8979475695761648E-5</v>
      </c>
      <c r="AP83">
        <v>88.368658209003257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47200.951180631237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1009.5317250000002</v>
      </c>
      <c r="BI83">
        <f t="shared" si="83"/>
        <v>2.3372795130210453</v>
      </c>
      <c r="BJ83" t="e">
        <f t="shared" si="84"/>
        <v>#DIV/0!</v>
      </c>
      <c r="BK83">
        <f t="shared" si="85"/>
        <v>2.3152115531793168E-3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1200.0237500000001</v>
      </c>
      <c r="CQ83">
        <f t="shared" si="97"/>
        <v>1009.5317250000002</v>
      </c>
      <c r="CR83">
        <f t="shared" si="98"/>
        <v>0.8412597875667045</v>
      </c>
      <c r="CS83">
        <f t="shared" si="99"/>
        <v>0.16203139000373953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1658160900.1875</v>
      </c>
      <c r="CZ83">
        <v>431.431625</v>
      </c>
      <c r="DA83">
        <v>442.35962499999999</v>
      </c>
      <c r="DB83">
        <v>33.884362499999988</v>
      </c>
      <c r="DC83">
        <v>33.3507125</v>
      </c>
      <c r="DD83">
        <v>433.03987499999999</v>
      </c>
      <c r="DE83">
        <v>33.407575000000001</v>
      </c>
      <c r="DF83">
        <v>650.407375</v>
      </c>
      <c r="DG83">
        <v>101.15075</v>
      </c>
      <c r="DH83">
        <v>9.9957737500000005E-2</v>
      </c>
      <c r="DI83">
        <v>32.966800000000013</v>
      </c>
      <c r="DJ83">
        <v>999.9</v>
      </c>
      <c r="DK83">
        <v>33.268887500000012</v>
      </c>
      <c r="DL83">
        <v>0</v>
      </c>
      <c r="DM83">
        <v>0</v>
      </c>
      <c r="DN83">
        <v>8973.5162500000006</v>
      </c>
      <c r="DO83">
        <v>0</v>
      </c>
      <c r="DP83">
        <v>361.23624999999998</v>
      </c>
      <c r="DQ83">
        <v>-10.928100000000001</v>
      </c>
      <c r="DR83">
        <v>446.56337500000001</v>
      </c>
      <c r="DS83">
        <v>457.62187499999999</v>
      </c>
      <c r="DT83">
        <v>0.53366225</v>
      </c>
      <c r="DU83">
        <v>442.35962499999999</v>
      </c>
      <c r="DV83">
        <v>33.3507125</v>
      </c>
      <c r="DW83">
        <v>3.4274287499999998</v>
      </c>
      <c r="DX83">
        <v>3.3734449999999998</v>
      </c>
      <c r="DY83">
        <v>26.264475000000001</v>
      </c>
      <c r="DZ83">
        <v>25.995950000000001</v>
      </c>
      <c r="EA83">
        <v>1200.0237500000001</v>
      </c>
      <c r="EB83">
        <v>0.95800437500000002</v>
      </c>
      <c r="EC83">
        <v>4.1995362499999987E-2</v>
      </c>
      <c r="ED83">
        <v>0</v>
      </c>
      <c r="EE83">
        <v>2.7178</v>
      </c>
      <c r="EF83">
        <v>0</v>
      </c>
      <c r="EG83">
        <v>12116.424999999999</v>
      </c>
      <c r="EH83">
        <v>9555.1787499999991</v>
      </c>
      <c r="EI83">
        <v>46.515500000000003</v>
      </c>
      <c r="EJ83">
        <v>48.913749999999993</v>
      </c>
      <c r="EK83">
        <v>47.936999999999998</v>
      </c>
      <c r="EL83">
        <v>47.125</v>
      </c>
      <c r="EM83">
        <v>46.296499999999988</v>
      </c>
      <c r="EN83">
        <v>1149.6312499999999</v>
      </c>
      <c r="EO83">
        <v>50.392499999999998</v>
      </c>
      <c r="EP83">
        <v>0</v>
      </c>
      <c r="EQ83">
        <v>603409.90000009537</v>
      </c>
      <c r="ER83">
        <v>0</v>
      </c>
      <c r="ES83">
        <v>2.573238461538462</v>
      </c>
      <c r="ET83">
        <v>0.56223588425899917</v>
      </c>
      <c r="EU83">
        <v>59.323076963504143</v>
      </c>
      <c r="EV83">
        <v>12110.19230769231</v>
      </c>
      <c r="EW83">
        <v>15</v>
      </c>
      <c r="EX83">
        <v>1658156104.5999999</v>
      </c>
      <c r="EY83" t="s">
        <v>415</v>
      </c>
      <c r="EZ83">
        <v>1658156096.5999999</v>
      </c>
      <c r="FA83">
        <v>1658156104.5999999</v>
      </c>
      <c r="FB83">
        <v>10</v>
      </c>
      <c r="FC83">
        <v>0.26800000000000002</v>
      </c>
      <c r="FD83">
        <v>-6.0999999999999999E-2</v>
      </c>
      <c r="FE83">
        <v>-1.5860000000000001</v>
      </c>
      <c r="FF83">
        <v>0.35799999999999998</v>
      </c>
      <c r="FG83">
        <v>415</v>
      </c>
      <c r="FH83">
        <v>30</v>
      </c>
      <c r="FI83">
        <v>0.28000000000000003</v>
      </c>
      <c r="FJ83">
        <v>0.05</v>
      </c>
      <c r="FK83">
        <v>-10.787292682926831</v>
      </c>
      <c r="FL83">
        <v>-1.083252961672492</v>
      </c>
      <c r="FM83">
        <v>0.1120801442136307</v>
      </c>
      <c r="FN83">
        <v>0</v>
      </c>
      <c r="FO83">
        <v>2.5467882352941178</v>
      </c>
      <c r="FP83">
        <v>0.26040335660027142</v>
      </c>
      <c r="FQ83">
        <v>0.21575256765523551</v>
      </c>
      <c r="FR83">
        <v>1</v>
      </c>
      <c r="FS83">
        <v>0.52190429268292682</v>
      </c>
      <c r="FT83">
        <v>1.9630954703831791E-2</v>
      </c>
      <c r="FU83">
        <v>1.218020514714477E-2</v>
      </c>
      <c r="FV83">
        <v>1</v>
      </c>
      <c r="FW83">
        <v>2</v>
      </c>
      <c r="FX83">
        <v>3</v>
      </c>
      <c r="FY83" t="s">
        <v>424</v>
      </c>
      <c r="FZ83">
        <v>3.3700999999999999</v>
      </c>
      <c r="GA83">
        <v>2.8937400000000002</v>
      </c>
      <c r="GB83">
        <v>0.10150099999999999</v>
      </c>
      <c r="GC83">
        <v>0.10476000000000001</v>
      </c>
      <c r="GD83">
        <v>0.14030699999999999</v>
      </c>
      <c r="GE83">
        <v>0.14166799999999999</v>
      </c>
      <c r="GF83">
        <v>31075.7</v>
      </c>
      <c r="GG83">
        <v>26926.5</v>
      </c>
      <c r="GH83">
        <v>30909.200000000001</v>
      </c>
      <c r="GI83">
        <v>28029.200000000001</v>
      </c>
      <c r="GJ83">
        <v>35004.199999999997</v>
      </c>
      <c r="GK83">
        <v>33946.300000000003</v>
      </c>
      <c r="GL83">
        <v>40289.300000000003</v>
      </c>
      <c r="GM83">
        <v>39070</v>
      </c>
      <c r="GN83">
        <v>2.3473000000000002</v>
      </c>
      <c r="GO83">
        <v>1.5229299999999999</v>
      </c>
      <c r="GP83">
        <v>0</v>
      </c>
      <c r="GQ83">
        <v>9.8008700000000004E-2</v>
      </c>
      <c r="GR83">
        <v>999.9</v>
      </c>
      <c r="GS83">
        <v>31.676500000000001</v>
      </c>
      <c r="GT83">
        <v>45.4</v>
      </c>
      <c r="GU83">
        <v>45.5</v>
      </c>
      <c r="GV83">
        <v>44.389600000000002</v>
      </c>
      <c r="GW83">
        <v>50.938099999999999</v>
      </c>
      <c r="GX83">
        <v>45.3446</v>
      </c>
      <c r="GY83">
        <v>1</v>
      </c>
      <c r="GZ83">
        <v>0.57622200000000001</v>
      </c>
      <c r="HA83">
        <v>1.09124</v>
      </c>
      <c r="HB83">
        <v>20.206600000000002</v>
      </c>
      <c r="HC83">
        <v>5.2156399999999996</v>
      </c>
      <c r="HD83">
        <v>11.974</v>
      </c>
      <c r="HE83">
        <v>4.9903500000000003</v>
      </c>
      <c r="HF83">
        <v>3.2925800000000001</v>
      </c>
      <c r="HG83">
        <v>8056.8</v>
      </c>
      <c r="HH83">
        <v>9999</v>
      </c>
      <c r="HI83">
        <v>9999</v>
      </c>
      <c r="HJ83">
        <v>924.6</v>
      </c>
      <c r="HK83">
        <v>4.9714</v>
      </c>
      <c r="HL83">
        <v>1.8746700000000001</v>
      </c>
      <c r="HM83">
        <v>1.8710100000000001</v>
      </c>
      <c r="HN83">
        <v>1.87073</v>
      </c>
      <c r="HO83">
        <v>1.8751500000000001</v>
      </c>
      <c r="HP83">
        <v>1.8719300000000001</v>
      </c>
      <c r="HQ83">
        <v>1.86737</v>
      </c>
      <c r="HR83">
        <v>1.87825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-1.613</v>
      </c>
      <c r="IG83">
        <v>0.4768</v>
      </c>
      <c r="IH83">
        <v>-1.2815022455172891</v>
      </c>
      <c r="II83">
        <v>1.7196870422270779E-5</v>
      </c>
      <c r="IJ83">
        <v>-2.1741833173098589E-6</v>
      </c>
      <c r="IK83">
        <v>9.0595066644434051E-10</v>
      </c>
      <c r="IL83">
        <v>-0.15711915281894159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80.099999999999994</v>
      </c>
      <c r="IU83">
        <v>80</v>
      </c>
      <c r="IV83">
        <v>1.1328100000000001</v>
      </c>
      <c r="IW83">
        <v>2.6293899999999999</v>
      </c>
      <c r="IX83">
        <v>1.49902</v>
      </c>
      <c r="IY83">
        <v>2.2778299999999998</v>
      </c>
      <c r="IZ83">
        <v>1.69678</v>
      </c>
      <c r="JA83">
        <v>2.3107899999999999</v>
      </c>
      <c r="JB83">
        <v>48.7637</v>
      </c>
      <c r="JC83">
        <v>15.8307</v>
      </c>
      <c r="JD83">
        <v>18</v>
      </c>
      <c r="JE83">
        <v>717.88699999999994</v>
      </c>
      <c r="JF83">
        <v>261.08</v>
      </c>
      <c r="JG83">
        <v>30.000699999999998</v>
      </c>
      <c r="JH83">
        <v>34.828499999999998</v>
      </c>
      <c r="JI83">
        <v>29.999700000000001</v>
      </c>
      <c r="JJ83">
        <v>34.6995</v>
      </c>
      <c r="JK83">
        <v>34.700099999999999</v>
      </c>
      <c r="JL83">
        <v>22.715299999999999</v>
      </c>
      <c r="JM83">
        <v>27.0181</v>
      </c>
      <c r="JN83">
        <v>0</v>
      </c>
      <c r="JO83">
        <v>30</v>
      </c>
      <c r="JP83">
        <v>458.15699999999998</v>
      </c>
      <c r="JQ83">
        <v>33.387500000000003</v>
      </c>
      <c r="JR83">
        <v>98.499499999999998</v>
      </c>
      <c r="JS83">
        <v>98.394800000000004</v>
      </c>
    </row>
    <row r="84" spans="1:279" x14ac:dyDescent="0.2">
      <c r="A84">
        <v>69</v>
      </c>
      <c r="B84">
        <v>1658160906.5</v>
      </c>
      <c r="C84">
        <v>271.40000009536737</v>
      </c>
      <c r="D84" t="s">
        <v>556</v>
      </c>
      <c r="E84" t="s">
        <v>557</v>
      </c>
      <c r="F84">
        <v>4</v>
      </c>
      <c r="G84">
        <v>1658160904.5</v>
      </c>
      <c r="H84">
        <f t="shared" si="50"/>
        <v>6.002962005062976E-4</v>
      </c>
      <c r="I84">
        <f t="shared" si="51"/>
        <v>0.60029620050629762</v>
      </c>
      <c r="J84">
        <f t="shared" si="52"/>
        <v>2.3663528521492814</v>
      </c>
      <c r="K84">
        <f t="shared" si="53"/>
        <v>438.5908571428572</v>
      </c>
      <c r="L84">
        <f t="shared" si="54"/>
        <v>317.91958971627946</v>
      </c>
      <c r="M84">
        <f t="shared" si="55"/>
        <v>32.189559892625347</v>
      </c>
      <c r="N84">
        <f t="shared" si="56"/>
        <v>44.407602176881383</v>
      </c>
      <c r="O84">
        <f t="shared" si="57"/>
        <v>3.4591020130169139E-2</v>
      </c>
      <c r="P84">
        <f t="shared" si="58"/>
        <v>2.7659810735496113</v>
      </c>
      <c r="Q84">
        <f t="shared" si="59"/>
        <v>3.4352480990499257E-2</v>
      </c>
      <c r="R84">
        <f t="shared" si="60"/>
        <v>2.1491595148560735E-2</v>
      </c>
      <c r="S84">
        <f t="shared" si="61"/>
        <v>194.43826847330249</v>
      </c>
      <c r="T84">
        <f t="shared" si="62"/>
        <v>34.006117140288445</v>
      </c>
      <c r="U84">
        <f t="shared" si="63"/>
        <v>33.256914285714288</v>
      </c>
      <c r="V84">
        <f t="shared" si="64"/>
        <v>5.1254964694445491</v>
      </c>
      <c r="W84">
        <f t="shared" si="65"/>
        <v>68.041576911824876</v>
      </c>
      <c r="X84">
        <f t="shared" si="66"/>
        <v>3.430941362791406</v>
      </c>
      <c r="Y84">
        <f t="shared" si="67"/>
        <v>5.0424189422264059</v>
      </c>
      <c r="Z84">
        <f t="shared" si="68"/>
        <v>1.694555106653143</v>
      </c>
      <c r="AA84">
        <f t="shared" si="69"/>
        <v>-26.473062442327723</v>
      </c>
      <c r="AB84">
        <f t="shared" si="70"/>
        <v>-43.404446744401106</v>
      </c>
      <c r="AC84">
        <f t="shared" si="71"/>
        <v>-3.5977811857403603</v>
      </c>
      <c r="AD84">
        <f t="shared" si="72"/>
        <v>120.96297810083331</v>
      </c>
      <c r="AE84">
        <f t="shared" si="73"/>
        <v>11.567190458254021</v>
      </c>
      <c r="AF84">
        <f t="shared" si="74"/>
        <v>0.60170039988068125</v>
      </c>
      <c r="AG84">
        <f t="shared" si="75"/>
        <v>2.3663528521492814</v>
      </c>
      <c r="AH84">
        <v>465.64308493374489</v>
      </c>
      <c r="AI84">
        <v>456.53866060606038</v>
      </c>
      <c r="AJ84">
        <v>1.7097152264847151</v>
      </c>
      <c r="AK84">
        <v>65.522608213015317</v>
      </c>
      <c r="AL84">
        <f t="shared" si="76"/>
        <v>0.60029620050629762</v>
      </c>
      <c r="AM84">
        <v>33.350210936464521</v>
      </c>
      <c r="AN84">
        <v>33.885181118881128</v>
      </c>
      <c r="AO84">
        <v>1.4534733685134339E-5</v>
      </c>
      <c r="AP84">
        <v>88.368658209003257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47296.699934620563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1009.5153017996388</v>
      </c>
      <c r="BI84">
        <f t="shared" si="83"/>
        <v>2.3663528521492814</v>
      </c>
      <c r="BJ84" t="e">
        <f t="shared" si="84"/>
        <v>#DIV/0!</v>
      </c>
      <c r="BK84">
        <f t="shared" si="85"/>
        <v>2.3440485230197508E-3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1200.004285714286</v>
      </c>
      <c r="CQ84">
        <f t="shared" si="97"/>
        <v>1009.5153017996388</v>
      </c>
      <c r="CR84">
        <f t="shared" si="98"/>
        <v>0.84125974700060235</v>
      </c>
      <c r="CS84">
        <f t="shared" si="99"/>
        <v>0.16203131171116258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1658160904.5</v>
      </c>
      <c r="CZ84">
        <v>438.5908571428572</v>
      </c>
      <c r="DA84">
        <v>449.50585714285711</v>
      </c>
      <c r="DB84">
        <v>33.885628571428569</v>
      </c>
      <c r="DC84">
        <v>33.349328571428572</v>
      </c>
      <c r="DD84">
        <v>440.20899999999989</v>
      </c>
      <c r="DE84">
        <v>33.408814285714293</v>
      </c>
      <c r="DF84">
        <v>650.35771428571422</v>
      </c>
      <c r="DG84">
        <v>101.1507142857143</v>
      </c>
      <c r="DH84">
        <v>9.9919314285714281E-2</v>
      </c>
      <c r="DI84">
        <v>32.96584285714286</v>
      </c>
      <c r="DJ84">
        <v>999.89999999999986</v>
      </c>
      <c r="DK84">
        <v>33.256914285714288</v>
      </c>
      <c r="DL84">
        <v>0</v>
      </c>
      <c r="DM84">
        <v>0</v>
      </c>
      <c r="DN84">
        <v>8991.9657142857141</v>
      </c>
      <c r="DO84">
        <v>0</v>
      </c>
      <c r="DP84">
        <v>358.12400000000002</v>
      </c>
      <c r="DQ84">
        <v>-10.915042857142859</v>
      </c>
      <c r="DR84">
        <v>453.97414285714291</v>
      </c>
      <c r="DS84">
        <v>465.01371428571417</v>
      </c>
      <c r="DT84">
        <v>0.53631042857142863</v>
      </c>
      <c r="DU84">
        <v>449.50585714285711</v>
      </c>
      <c r="DV84">
        <v>33.349328571428572</v>
      </c>
      <c r="DW84">
        <v>3.4275571428571432</v>
      </c>
      <c r="DX84">
        <v>3.37331</v>
      </c>
      <c r="DY84">
        <v>26.265114285714279</v>
      </c>
      <c r="DZ84">
        <v>25.995242857142859</v>
      </c>
      <c r="EA84">
        <v>1200.004285714286</v>
      </c>
      <c r="EB84">
        <v>0.95800457142857132</v>
      </c>
      <c r="EC84">
        <v>4.1995171428571419E-2</v>
      </c>
      <c r="ED84">
        <v>0</v>
      </c>
      <c r="EE84">
        <v>2.635785714285714</v>
      </c>
      <c r="EF84">
        <v>0</v>
      </c>
      <c r="EG84">
        <v>12139.55714285714</v>
      </c>
      <c r="EH84">
        <v>9555.0228571428579</v>
      </c>
      <c r="EI84">
        <v>46.517714285714291</v>
      </c>
      <c r="EJ84">
        <v>48.919285714285721</v>
      </c>
      <c r="EK84">
        <v>47.919285714285706</v>
      </c>
      <c r="EL84">
        <v>47.125</v>
      </c>
      <c r="EM84">
        <v>46.311999999999998</v>
      </c>
      <c r="EN84">
        <v>1149.6128571428569</v>
      </c>
      <c r="EO84">
        <v>50.389999999999993</v>
      </c>
      <c r="EP84">
        <v>0</v>
      </c>
      <c r="EQ84">
        <v>603413.5</v>
      </c>
      <c r="ER84">
        <v>0</v>
      </c>
      <c r="ES84">
        <v>2.5732192307692312</v>
      </c>
      <c r="ET84">
        <v>1.106505970298161</v>
      </c>
      <c r="EU84">
        <v>188.22905984694631</v>
      </c>
      <c r="EV84">
        <v>12117.242307692301</v>
      </c>
      <c r="EW84">
        <v>15</v>
      </c>
      <c r="EX84">
        <v>1658156104.5999999</v>
      </c>
      <c r="EY84" t="s">
        <v>415</v>
      </c>
      <c r="EZ84">
        <v>1658156096.5999999</v>
      </c>
      <c r="FA84">
        <v>1658156104.5999999</v>
      </c>
      <c r="FB84">
        <v>10</v>
      </c>
      <c r="FC84">
        <v>0.26800000000000002</v>
      </c>
      <c r="FD84">
        <v>-6.0999999999999999E-2</v>
      </c>
      <c r="FE84">
        <v>-1.5860000000000001</v>
      </c>
      <c r="FF84">
        <v>0.35799999999999998</v>
      </c>
      <c r="FG84">
        <v>415</v>
      </c>
      <c r="FH84">
        <v>30</v>
      </c>
      <c r="FI84">
        <v>0.28000000000000003</v>
      </c>
      <c r="FJ84">
        <v>0.05</v>
      </c>
      <c r="FK84">
        <v>-10.83960731707317</v>
      </c>
      <c r="FL84">
        <v>-0.86645853658537786</v>
      </c>
      <c r="FM84">
        <v>9.632770639660837E-2</v>
      </c>
      <c r="FN84">
        <v>0</v>
      </c>
      <c r="FO84">
        <v>2.5800735294117652</v>
      </c>
      <c r="FP84">
        <v>0.1210802054528001</v>
      </c>
      <c r="FQ84">
        <v>0.20486796509663821</v>
      </c>
      <c r="FR84">
        <v>1</v>
      </c>
      <c r="FS84">
        <v>0.52234353658536592</v>
      </c>
      <c r="FT84">
        <v>0.1130932473867597</v>
      </c>
      <c r="FU84">
        <v>1.132702347636075E-2</v>
      </c>
      <c r="FV84">
        <v>0</v>
      </c>
      <c r="FW84">
        <v>1</v>
      </c>
      <c r="FX84">
        <v>3</v>
      </c>
      <c r="FY84" t="s">
        <v>475</v>
      </c>
      <c r="FZ84">
        <v>3.37019</v>
      </c>
      <c r="GA84">
        <v>2.8934099999999998</v>
      </c>
      <c r="GB84">
        <v>0.10266699999999999</v>
      </c>
      <c r="GC84">
        <v>0.105937</v>
      </c>
      <c r="GD84">
        <v>0.14030500000000001</v>
      </c>
      <c r="GE84">
        <v>0.141656</v>
      </c>
      <c r="GF84">
        <v>31035.8</v>
      </c>
      <c r="GG84">
        <v>26891.9</v>
      </c>
      <c r="GH84">
        <v>30909.7</v>
      </c>
      <c r="GI84">
        <v>28030.1</v>
      </c>
      <c r="GJ84">
        <v>35004.6</v>
      </c>
      <c r="GK84">
        <v>33948</v>
      </c>
      <c r="GL84">
        <v>40289.599999999999</v>
      </c>
      <c r="GM84">
        <v>39071.300000000003</v>
      </c>
      <c r="GN84">
        <v>2.3473199999999999</v>
      </c>
      <c r="GO84">
        <v>1.52285</v>
      </c>
      <c r="GP84">
        <v>0</v>
      </c>
      <c r="GQ84">
        <v>9.8168800000000001E-2</v>
      </c>
      <c r="GR84">
        <v>999.9</v>
      </c>
      <c r="GS84">
        <v>31.665099999999999</v>
      </c>
      <c r="GT84">
        <v>45.4</v>
      </c>
      <c r="GU84">
        <v>45.5</v>
      </c>
      <c r="GV84">
        <v>44.393700000000003</v>
      </c>
      <c r="GW84">
        <v>51.028100000000002</v>
      </c>
      <c r="GX84">
        <v>45.200299999999999</v>
      </c>
      <c r="GY84">
        <v>1</v>
      </c>
      <c r="GZ84">
        <v>0.57614299999999996</v>
      </c>
      <c r="HA84">
        <v>1.0934600000000001</v>
      </c>
      <c r="HB84">
        <v>20.206199999999999</v>
      </c>
      <c r="HC84">
        <v>5.2148899999999996</v>
      </c>
      <c r="HD84">
        <v>11.974</v>
      </c>
      <c r="HE84">
        <v>4.9882499999999999</v>
      </c>
      <c r="HF84">
        <v>3.2925499999999999</v>
      </c>
      <c r="HG84">
        <v>8057</v>
      </c>
      <c r="HH84">
        <v>9999</v>
      </c>
      <c r="HI84">
        <v>9999</v>
      </c>
      <c r="HJ84">
        <v>924.6</v>
      </c>
      <c r="HK84">
        <v>4.9713900000000004</v>
      </c>
      <c r="HL84">
        <v>1.8746799999999999</v>
      </c>
      <c r="HM84">
        <v>1.871</v>
      </c>
      <c r="HN84">
        <v>1.87073</v>
      </c>
      <c r="HO84">
        <v>1.87514</v>
      </c>
      <c r="HP84">
        <v>1.8719399999999999</v>
      </c>
      <c r="HQ84">
        <v>1.86737</v>
      </c>
      <c r="HR84">
        <v>1.87826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-1.6220000000000001</v>
      </c>
      <c r="IG84">
        <v>0.4768</v>
      </c>
      <c r="IH84">
        <v>-1.2815022455172891</v>
      </c>
      <c r="II84">
        <v>1.7196870422270779E-5</v>
      </c>
      <c r="IJ84">
        <v>-2.1741833173098589E-6</v>
      </c>
      <c r="IK84">
        <v>9.0595066644434051E-10</v>
      </c>
      <c r="IL84">
        <v>-0.15711915281894159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80.2</v>
      </c>
      <c r="IU84">
        <v>80</v>
      </c>
      <c r="IV84">
        <v>1.1462399999999999</v>
      </c>
      <c r="IW84">
        <v>2.6245099999999999</v>
      </c>
      <c r="IX84">
        <v>1.49902</v>
      </c>
      <c r="IY84">
        <v>2.2778299999999998</v>
      </c>
      <c r="IZ84">
        <v>1.69678</v>
      </c>
      <c r="JA84">
        <v>2.3803700000000001</v>
      </c>
      <c r="JB84">
        <v>48.7637</v>
      </c>
      <c r="JC84">
        <v>15.839399999999999</v>
      </c>
      <c r="JD84">
        <v>18</v>
      </c>
      <c r="JE84">
        <v>717.87</v>
      </c>
      <c r="JF84">
        <v>261.02699999999999</v>
      </c>
      <c r="JG84">
        <v>30.000599999999999</v>
      </c>
      <c r="JH84">
        <v>34.823599999999999</v>
      </c>
      <c r="JI84">
        <v>29.9998</v>
      </c>
      <c r="JJ84">
        <v>34.696300000000001</v>
      </c>
      <c r="JK84">
        <v>34.695700000000002</v>
      </c>
      <c r="JL84">
        <v>22.986599999999999</v>
      </c>
      <c r="JM84">
        <v>27.0181</v>
      </c>
      <c r="JN84">
        <v>0</v>
      </c>
      <c r="JO84">
        <v>30</v>
      </c>
      <c r="JP84">
        <v>464.83499999999998</v>
      </c>
      <c r="JQ84">
        <v>33.387599999999999</v>
      </c>
      <c r="JR84">
        <v>98.500399999999999</v>
      </c>
      <c r="JS84">
        <v>98.397999999999996</v>
      </c>
    </row>
    <row r="85" spans="1:279" x14ac:dyDescent="0.2">
      <c r="A85">
        <v>70</v>
      </c>
      <c r="B85">
        <v>1658160910.5</v>
      </c>
      <c r="C85">
        <v>275.40000009536737</v>
      </c>
      <c r="D85" t="s">
        <v>558</v>
      </c>
      <c r="E85" t="s">
        <v>559</v>
      </c>
      <c r="F85">
        <v>4</v>
      </c>
      <c r="G85">
        <v>1658160908.1875</v>
      </c>
      <c r="H85">
        <f t="shared" si="50"/>
        <v>6.0726765184464812E-4</v>
      </c>
      <c r="I85">
        <f t="shared" si="51"/>
        <v>0.60726765184464815</v>
      </c>
      <c r="J85">
        <f t="shared" si="52"/>
        <v>2.3756738906743369</v>
      </c>
      <c r="K85">
        <f t="shared" si="53"/>
        <v>444.71174999999999</v>
      </c>
      <c r="L85">
        <f t="shared" si="54"/>
        <v>324.84573910296035</v>
      </c>
      <c r="M85">
        <f t="shared" si="55"/>
        <v>32.890428697158121</v>
      </c>
      <c r="N85">
        <f t="shared" si="56"/>
        <v>45.026787620961947</v>
      </c>
      <c r="O85">
        <f t="shared" si="57"/>
        <v>3.503987809167327E-2</v>
      </c>
      <c r="P85">
        <f t="shared" si="58"/>
        <v>2.7656008459911923</v>
      </c>
      <c r="Q85">
        <f t="shared" si="59"/>
        <v>3.4795098391681621E-2</v>
      </c>
      <c r="R85">
        <f t="shared" si="60"/>
        <v>2.1768786295884732E-2</v>
      </c>
      <c r="S85">
        <f t="shared" si="61"/>
        <v>194.44357207811643</v>
      </c>
      <c r="T85">
        <f t="shared" si="62"/>
        <v>33.996878220433622</v>
      </c>
      <c r="U85">
        <f t="shared" si="63"/>
        <v>33.249312500000002</v>
      </c>
      <c r="V85">
        <f t="shared" si="64"/>
        <v>5.1233117205472523</v>
      </c>
      <c r="W85">
        <f t="shared" si="65"/>
        <v>68.069181764256598</v>
      </c>
      <c r="X85">
        <f t="shared" si="66"/>
        <v>3.4308857634863621</v>
      </c>
      <c r="Y85">
        <f t="shared" si="67"/>
        <v>5.0402923534008659</v>
      </c>
      <c r="Z85">
        <f t="shared" si="68"/>
        <v>1.6924259570608902</v>
      </c>
      <c r="AA85">
        <f t="shared" si="69"/>
        <v>-26.780503446348984</v>
      </c>
      <c r="AB85">
        <f t="shared" si="70"/>
        <v>-43.38410271062169</v>
      </c>
      <c r="AC85">
        <f t="shared" si="71"/>
        <v>-3.5963230416927594</v>
      </c>
      <c r="AD85">
        <f t="shared" si="72"/>
        <v>120.68264287945301</v>
      </c>
      <c r="AE85">
        <f t="shared" si="73"/>
        <v>11.669302617387459</v>
      </c>
      <c r="AF85">
        <f t="shared" si="74"/>
        <v>0.60813694279702635</v>
      </c>
      <c r="AG85">
        <f t="shared" si="75"/>
        <v>2.3756738906743369</v>
      </c>
      <c r="AH85">
        <v>472.64210454807312</v>
      </c>
      <c r="AI85">
        <v>463.44427272727239</v>
      </c>
      <c r="AJ85">
        <v>1.730858072987995</v>
      </c>
      <c r="AK85">
        <v>65.522608213015317</v>
      </c>
      <c r="AL85">
        <f t="shared" si="76"/>
        <v>0.60726765184464815</v>
      </c>
      <c r="AM85">
        <v>33.343966655562731</v>
      </c>
      <c r="AN85">
        <v>33.88518741258742</v>
      </c>
      <c r="AO85">
        <v>5.4867336615651619E-6</v>
      </c>
      <c r="AP85">
        <v>88.368658209003257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47287.391739132188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1009.543203149283</v>
      </c>
      <c r="BI85">
        <f t="shared" si="83"/>
        <v>2.3756738906743369</v>
      </c>
      <c r="BJ85" t="e">
        <f t="shared" si="84"/>
        <v>#DIV/0!</v>
      </c>
      <c r="BK85">
        <f t="shared" si="85"/>
        <v>2.3532166659766432E-3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1200.0374999999999</v>
      </c>
      <c r="CQ85">
        <f t="shared" si="97"/>
        <v>1009.543203149283</v>
      </c>
      <c r="CR85">
        <f t="shared" si="98"/>
        <v>0.84125971325836324</v>
      </c>
      <c r="CS85">
        <f t="shared" si="99"/>
        <v>0.16203124658864115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1658160908.1875</v>
      </c>
      <c r="CZ85">
        <v>444.71174999999999</v>
      </c>
      <c r="DA85">
        <v>455.72674999999998</v>
      </c>
      <c r="DB85">
        <v>33.8855</v>
      </c>
      <c r="DC85">
        <v>33.343474999999998</v>
      </c>
      <c r="DD85">
        <v>446.33825000000002</v>
      </c>
      <c r="DE85">
        <v>33.408687499999999</v>
      </c>
      <c r="DF85">
        <v>650.3721250000001</v>
      </c>
      <c r="DG85">
        <v>101.14924999999999</v>
      </c>
      <c r="DH85">
        <v>0.10012697499999999</v>
      </c>
      <c r="DI85">
        <v>32.958337499999999</v>
      </c>
      <c r="DJ85">
        <v>999.9</v>
      </c>
      <c r="DK85">
        <v>33.249312500000002</v>
      </c>
      <c r="DL85">
        <v>0</v>
      </c>
      <c r="DM85">
        <v>0</v>
      </c>
      <c r="DN85">
        <v>8990.0774999999994</v>
      </c>
      <c r="DO85">
        <v>0</v>
      </c>
      <c r="DP85">
        <v>355.48874999999998</v>
      </c>
      <c r="DQ85">
        <v>-11.0150875</v>
      </c>
      <c r="DR85">
        <v>460.30975000000001</v>
      </c>
      <c r="DS85">
        <v>471.44650000000001</v>
      </c>
      <c r="DT85">
        <v>0.54202887499999997</v>
      </c>
      <c r="DU85">
        <v>455.72674999999998</v>
      </c>
      <c r="DV85">
        <v>33.343474999999998</v>
      </c>
      <c r="DW85">
        <v>3.4274912500000001</v>
      </c>
      <c r="DX85">
        <v>3.3726625000000001</v>
      </c>
      <c r="DY85">
        <v>26.264800000000001</v>
      </c>
      <c r="DZ85">
        <v>25.992012500000001</v>
      </c>
      <c r="EA85">
        <v>1200.0374999999999</v>
      </c>
      <c r="EB85">
        <v>0.9580057500000001</v>
      </c>
      <c r="EC85">
        <v>4.1994024999999997E-2</v>
      </c>
      <c r="ED85">
        <v>0</v>
      </c>
      <c r="EE85">
        <v>2.6154999999999999</v>
      </c>
      <c r="EF85">
        <v>0</v>
      </c>
      <c r="EG85">
        <v>12159.424999999999</v>
      </c>
      <c r="EH85">
        <v>9555.2924999999996</v>
      </c>
      <c r="EI85">
        <v>46.515500000000003</v>
      </c>
      <c r="EJ85">
        <v>48.913749999999993</v>
      </c>
      <c r="EK85">
        <v>47.960624999999993</v>
      </c>
      <c r="EL85">
        <v>47.140500000000003</v>
      </c>
      <c r="EM85">
        <v>46.311999999999998</v>
      </c>
      <c r="EN85">
        <v>1149.645</v>
      </c>
      <c r="EO85">
        <v>50.39</v>
      </c>
      <c r="EP85">
        <v>0</v>
      </c>
      <c r="EQ85">
        <v>603417.70000004768</v>
      </c>
      <c r="ER85">
        <v>0</v>
      </c>
      <c r="ES85">
        <v>2.612476</v>
      </c>
      <c r="ET85">
        <v>-7.166924026725352E-2</v>
      </c>
      <c r="EU85">
        <v>288.43076866087182</v>
      </c>
      <c r="EV85">
        <v>12133.072</v>
      </c>
      <c r="EW85">
        <v>15</v>
      </c>
      <c r="EX85">
        <v>1658156104.5999999</v>
      </c>
      <c r="EY85" t="s">
        <v>415</v>
      </c>
      <c r="EZ85">
        <v>1658156096.5999999</v>
      </c>
      <c r="FA85">
        <v>1658156104.5999999</v>
      </c>
      <c r="FB85">
        <v>10</v>
      </c>
      <c r="FC85">
        <v>0.26800000000000002</v>
      </c>
      <c r="FD85">
        <v>-6.0999999999999999E-2</v>
      </c>
      <c r="FE85">
        <v>-1.5860000000000001</v>
      </c>
      <c r="FF85">
        <v>0.35799999999999998</v>
      </c>
      <c r="FG85">
        <v>415</v>
      </c>
      <c r="FH85">
        <v>30</v>
      </c>
      <c r="FI85">
        <v>0.28000000000000003</v>
      </c>
      <c r="FJ85">
        <v>0.05</v>
      </c>
      <c r="FK85">
        <v>-10.89832195121951</v>
      </c>
      <c r="FL85">
        <v>-0.79083763066202928</v>
      </c>
      <c r="FM85">
        <v>8.8953370937085871E-2</v>
      </c>
      <c r="FN85">
        <v>0</v>
      </c>
      <c r="FO85">
        <v>2.5982970588235301</v>
      </c>
      <c r="FP85">
        <v>0.34597248909105399</v>
      </c>
      <c r="FQ85">
        <v>0.21096249804072939</v>
      </c>
      <c r="FR85">
        <v>1</v>
      </c>
      <c r="FS85">
        <v>0.5293009756097562</v>
      </c>
      <c r="FT85">
        <v>9.8894195121951536E-2</v>
      </c>
      <c r="FU85">
        <v>9.9343016583164877E-3</v>
      </c>
      <c r="FV85">
        <v>1</v>
      </c>
      <c r="FW85">
        <v>2</v>
      </c>
      <c r="FX85">
        <v>3</v>
      </c>
      <c r="FY85" t="s">
        <v>424</v>
      </c>
      <c r="FZ85">
        <v>3.3704200000000002</v>
      </c>
      <c r="GA85">
        <v>2.8941300000000001</v>
      </c>
      <c r="GB85">
        <v>0.103838</v>
      </c>
      <c r="GC85">
        <v>0.10712000000000001</v>
      </c>
      <c r="GD85">
        <v>0.14030000000000001</v>
      </c>
      <c r="GE85">
        <v>0.14163999999999999</v>
      </c>
      <c r="GF85">
        <v>30996.1</v>
      </c>
      <c r="GG85">
        <v>26856.799999999999</v>
      </c>
      <c r="GH85">
        <v>30910.5</v>
      </c>
      <c r="GI85">
        <v>28030.6</v>
      </c>
      <c r="GJ85">
        <v>35005.9</v>
      </c>
      <c r="GK85">
        <v>33949.5</v>
      </c>
      <c r="GL85">
        <v>40290.9</v>
      </c>
      <c r="GM85">
        <v>39072.300000000003</v>
      </c>
      <c r="GN85">
        <v>2.3476300000000001</v>
      </c>
      <c r="GO85">
        <v>1.52275</v>
      </c>
      <c r="GP85">
        <v>0</v>
      </c>
      <c r="GQ85">
        <v>9.7833600000000007E-2</v>
      </c>
      <c r="GR85">
        <v>999.9</v>
      </c>
      <c r="GS85">
        <v>31.655000000000001</v>
      </c>
      <c r="GT85">
        <v>45.4</v>
      </c>
      <c r="GU85">
        <v>45.5</v>
      </c>
      <c r="GV85">
        <v>44.389899999999997</v>
      </c>
      <c r="GW85">
        <v>51.088099999999997</v>
      </c>
      <c r="GX85">
        <v>44.743600000000001</v>
      </c>
      <c r="GY85">
        <v>1</v>
      </c>
      <c r="GZ85">
        <v>0.57579499999999995</v>
      </c>
      <c r="HA85">
        <v>1.09222</v>
      </c>
      <c r="HB85">
        <v>20.206600000000002</v>
      </c>
      <c r="HC85">
        <v>5.2151899999999998</v>
      </c>
      <c r="HD85">
        <v>11.974</v>
      </c>
      <c r="HE85">
        <v>4.9903000000000004</v>
      </c>
      <c r="HF85">
        <v>3.2925</v>
      </c>
      <c r="HG85">
        <v>8057</v>
      </c>
      <c r="HH85">
        <v>9999</v>
      </c>
      <c r="HI85">
        <v>9999</v>
      </c>
      <c r="HJ85">
        <v>924.6</v>
      </c>
      <c r="HK85">
        <v>4.9714</v>
      </c>
      <c r="HL85">
        <v>1.8746799999999999</v>
      </c>
      <c r="HM85">
        <v>1.8709899999999999</v>
      </c>
      <c r="HN85">
        <v>1.87076</v>
      </c>
      <c r="HO85">
        <v>1.8751500000000001</v>
      </c>
      <c r="HP85">
        <v>1.8719399999999999</v>
      </c>
      <c r="HQ85">
        <v>1.86737</v>
      </c>
      <c r="HR85">
        <v>1.87825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-1.6319999999999999</v>
      </c>
      <c r="IG85">
        <v>0.4768</v>
      </c>
      <c r="IH85">
        <v>-1.2815022455172891</v>
      </c>
      <c r="II85">
        <v>1.7196870422270779E-5</v>
      </c>
      <c r="IJ85">
        <v>-2.1741833173098589E-6</v>
      </c>
      <c r="IK85">
        <v>9.0595066644434051E-10</v>
      </c>
      <c r="IL85">
        <v>-0.15711915281894159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80.2</v>
      </c>
      <c r="IU85">
        <v>80.099999999999994</v>
      </c>
      <c r="IV85">
        <v>1.15967</v>
      </c>
      <c r="IW85">
        <v>2.6220699999999999</v>
      </c>
      <c r="IX85">
        <v>1.49902</v>
      </c>
      <c r="IY85">
        <v>2.2778299999999998</v>
      </c>
      <c r="IZ85">
        <v>1.69678</v>
      </c>
      <c r="JA85">
        <v>2.4279799999999998</v>
      </c>
      <c r="JB85">
        <v>48.7637</v>
      </c>
      <c r="JC85">
        <v>15.839399999999999</v>
      </c>
      <c r="JD85">
        <v>18</v>
      </c>
      <c r="JE85">
        <v>718.077</v>
      </c>
      <c r="JF85">
        <v>260.96899999999999</v>
      </c>
      <c r="JG85">
        <v>30.0002</v>
      </c>
      <c r="JH85">
        <v>34.820500000000003</v>
      </c>
      <c r="JI85">
        <v>29.999700000000001</v>
      </c>
      <c r="JJ85">
        <v>34.692399999999999</v>
      </c>
      <c r="JK85">
        <v>34.692500000000003</v>
      </c>
      <c r="JL85">
        <v>23.253900000000002</v>
      </c>
      <c r="JM85">
        <v>27.0181</v>
      </c>
      <c r="JN85">
        <v>0</v>
      </c>
      <c r="JO85">
        <v>30</v>
      </c>
      <c r="JP85">
        <v>471.51400000000001</v>
      </c>
      <c r="JQ85">
        <v>33.387599999999999</v>
      </c>
      <c r="JR85">
        <v>98.503399999999999</v>
      </c>
      <c r="JS85">
        <v>98.400300000000001</v>
      </c>
    </row>
    <row r="86" spans="1:279" x14ac:dyDescent="0.2">
      <c r="A86">
        <v>71</v>
      </c>
      <c r="B86">
        <v>1658160914.5</v>
      </c>
      <c r="C86">
        <v>279.40000009536737</v>
      </c>
      <c r="D86" t="s">
        <v>560</v>
      </c>
      <c r="E86" t="s">
        <v>561</v>
      </c>
      <c r="F86">
        <v>4</v>
      </c>
      <c r="G86">
        <v>1658160912.5</v>
      </c>
      <c r="H86">
        <f t="shared" si="50"/>
        <v>6.0641396965454251E-4</v>
      </c>
      <c r="I86">
        <f t="shared" si="51"/>
        <v>0.60641396965454253</v>
      </c>
      <c r="J86">
        <f t="shared" si="52"/>
        <v>2.4261387133707695</v>
      </c>
      <c r="K86">
        <f t="shared" si="53"/>
        <v>451.91399999999999</v>
      </c>
      <c r="L86">
        <f t="shared" si="54"/>
        <v>329.548670899505</v>
      </c>
      <c r="M86">
        <f t="shared" si="55"/>
        <v>33.365830086774885</v>
      </c>
      <c r="N86">
        <f t="shared" si="56"/>
        <v>45.754958430504274</v>
      </c>
      <c r="O86">
        <f t="shared" si="57"/>
        <v>3.503041668400976E-2</v>
      </c>
      <c r="P86">
        <f t="shared" si="58"/>
        <v>2.7749891655394618</v>
      </c>
      <c r="Q86">
        <f t="shared" si="59"/>
        <v>3.4786590131900878E-2</v>
      </c>
      <c r="R86">
        <f t="shared" si="60"/>
        <v>2.1763384065940482E-2</v>
      </c>
      <c r="S86">
        <f t="shared" si="61"/>
        <v>194.43644099999995</v>
      </c>
      <c r="T86">
        <f t="shared" si="62"/>
        <v>33.992313080088515</v>
      </c>
      <c r="U86">
        <f t="shared" si="63"/>
        <v>33.240728571428583</v>
      </c>
      <c r="V86">
        <f t="shared" si="64"/>
        <v>5.1208456783110066</v>
      </c>
      <c r="W86">
        <f t="shared" si="65"/>
        <v>68.065324658274861</v>
      </c>
      <c r="X86">
        <f t="shared" si="66"/>
        <v>3.4304004089735374</v>
      </c>
      <c r="Y86">
        <f t="shared" si="67"/>
        <v>5.0398649035996268</v>
      </c>
      <c r="Z86">
        <f t="shared" si="68"/>
        <v>1.6904452693374692</v>
      </c>
      <c r="AA86">
        <f t="shared" si="69"/>
        <v>-26.742856061765323</v>
      </c>
      <c r="AB86">
        <f t="shared" si="70"/>
        <v>-42.472920791901302</v>
      </c>
      <c r="AC86">
        <f t="shared" si="71"/>
        <v>-3.5087055756073209</v>
      </c>
      <c r="AD86">
        <f t="shared" si="72"/>
        <v>121.71195857072603</v>
      </c>
      <c r="AE86">
        <f t="shared" si="73"/>
        <v>11.683533409469518</v>
      </c>
      <c r="AF86">
        <f t="shared" si="74"/>
        <v>0.61114264490850168</v>
      </c>
      <c r="AG86">
        <f t="shared" si="75"/>
        <v>2.4261387133707695</v>
      </c>
      <c r="AH86">
        <v>479.54626666835401</v>
      </c>
      <c r="AI86">
        <v>470.34363030303001</v>
      </c>
      <c r="AJ86">
        <v>1.720268191872063</v>
      </c>
      <c r="AK86">
        <v>65.522608213015317</v>
      </c>
      <c r="AL86">
        <f t="shared" si="76"/>
        <v>0.60641396965454253</v>
      </c>
      <c r="AM86">
        <v>33.338052442593039</v>
      </c>
      <c r="AN86">
        <v>33.878669930069947</v>
      </c>
      <c r="AO86">
        <v>-3.2042215002155337E-5</v>
      </c>
      <c r="AP86">
        <v>88.368658209003257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47546.054829156499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1009.5056999999997</v>
      </c>
      <c r="BI86">
        <f t="shared" si="83"/>
        <v>2.4261387133707695</v>
      </c>
      <c r="BJ86" t="e">
        <f t="shared" si="84"/>
        <v>#DIV/0!</v>
      </c>
      <c r="BK86">
        <f t="shared" si="85"/>
        <v>2.4032937242164857E-3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1199.992857142857</v>
      </c>
      <c r="CQ86">
        <f t="shared" si="97"/>
        <v>1009.5056999999997</v>
      </c>
      <c r="CR86">
        <f t="shared" si="98"/>
        <v>0.84125975749855642</v>
      </c>
      <c r="CS86">
        <f t="shared" si="99"/>
        <v>0.16203133197221409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1658160912.5</v>
      </c>
      <c r="CZ86">
        <v>451.91399999999999</v>
      </c>
      <c r="DA86">
        <v>462.94642857142861</v>
      </c>
      <c r="DB86">
        <v>33.881485714285709</v>
      </c>
      <c r="DC86">
        <v>33.336828571428569</v>
      </c>
      <c r="DD86">
        <v>453.55028571428568</v>
      </c>
      <c r="DE86">
        <v>33.404757142857143</v>
      </c>
      <c r="DF86">
        <v>650.43071428571432</v>
      </c>
      <c r="DG86">
        <v>101.1471428571429</v>
      </c>
      <c r="DH86">
        <v>9.9905099999999997E-2</v>
      </c>
      <c r="DI86">
        <v>32.956828571428566</v>
      </c>
      <c r="DJ86">
        <v>999.89999999999986</v>
      </c>
      <c r="DK86">
        <v>33.240728571428583</v>
      </c>
      <c r="DL86">
        <v>0</v>
      </c>
      <c r="DM86">
        <v>0</v>
      </c>
      <c r="DN86">
        <v>9040.1799999999985</v>
      </c>
      <c r="DO86">
        <v>0</v>
      </c>
      <c r="DP86">
        <v>352.66871428571432</v>
      </c>
      <c r="DQ86">
        <v>-11.032685714285719</v>
      </c>
      <c r="DR86">
        <v>467.76228571428572</v>
      </c>
      <c r="DS86">
        <v>478.91199999999998</v>
      </c>
      <c r="DT86">
        <v>0.54465971428571425</v>
      </c>
      <c r="DU86">
        <v>462.94642857142861</v>
      </c>
      <c r="DV86">
        <v>33.336828571428569</v>
      </c>
      <c r="DW86">
        <v>3.4270100000000001</v>
      </c>
      <c r="DX86">
        <v>3.3719199999999998</v>
      </c>
      <c r="DY86">
        <v>26.262414285714279</v>
      </c>
      <c r="DZ86">
        <v>25.98828571428572</v>
      </c>
      <c r="EA86">
        <v>1199.992857142857</v>
      </c>
      <c r="EB86">
        <v>0.95800457142857154</v>
      </c>
      <c r="EC86">
        <v>4.1995171428571433E-2</v>
      </c>
      <c r="ED86">
        <v>0</v>
      </c>
      <c r="EE86">
        <v>2.5467</v>
      </c>
      <c r="EF86">
        <v>0</v>
      </c>
      <c r="EG86">
        <v>12133.657142857141</v>
      </c>
      <c r="EH86">
        <v>9554.9457142857154</v>
      </c>
      <c r="EI86">
        <v>46.544285714285706</v>
      </c>
      <c r="EJ86">
        <v>48.919285714285721</v>
      </c>
      <c r="EK86">
        <v>47.954999999999998</v>
      </c>
      <c r="EL86">
        <v>47.142714285714291</v>
      </c>
      <c r="EM86">
        <v>46.285428571428568</v>
      </c>
      <c r="EN86">
        <v>1149.6028571428569</v>
      </c>
      <c r="EO86">
        <v>50.389999999999993</v>
      </c>
      <c r="EP86">
        <v>0</v>
      </c>
      <c r="EQ86">
        <v>603421.90000009537</v>
      </c>
      <c r="ER86">
        <v>0</v>
      </c>
      <c r="ES86">
        <v>2.6133076923076919</v>
      </c>
      <c r="ET86">
        <v>-1.1377367660720279</v>
      </c>
      <c r="EU86">
        <v>34.670085341798497</v>
      </c>
      <c r="EV86">
        <v>12138.373076923081</v>
      </c>
      <c r="EW86">
        <v>15</v>
      </c>
      <c r="EX86">
        <v>1658156104.5999999</v>
      </c>
      <c r="EY86" t="s">
        <v>415</v>
      </c>
      <c r="EZ86">
        <v>1658156096.5999999</v>
      </c>
      <c r="FA86">
        <v>1658156104.5999999</v>
      </c>
      <c r="FB86">
        <v>10</v>
      </c>
      <c r="FC86">
        <v>0.26800000000000002</v>
      </c>
      <c r="FD86">
        <v>-6.0999999999999999E-2</v>
      </c>
      <c r="FE86">
        <v>-1.5860000000000001</v>
      </c>
      <c r="FF86">
        <v>0.35799999999999998</v>
      </c>
      <c r="FG86">
        <v>415</v>
      </c>
      <c r="FH86">
        <v>30</v>
      </c>
      <c r="FI86">
        <v>0.28000000000000003</v>
      </c>
      <c r="FJ86">
        <v>0.05</v>
      </c>
      <c r="FK86">
        <v>-10.95324634146341</v>
      </c>
      <c r="FL86">
        <v>-0.55486202090592751</v>
      </c>
      <c r="FM86">
        <v>6.3125539254150598E-2</v>
      </c>
      <c r="FN86">
        <v>0</v>
      </c>
      <c r="FO86">
        <v>2.5755323529411762</v>
      </c>
      <c r="FP86">
        <v>0.30908326068175179</v>
      </c>
      <c r="FQ86">
        <v>0.21239110250637949</v>
      </c>
      <c r="FR86">
        <v>1</v>
      </c>
      <c r="FS86">
        <v>0.53517297560975619</v>
      </c>
      <c r="FT86">
        <v>7.9209261324040978E-2</v>
      </c>
      <c r="FU86">
        <v>8.0764013342329889E-3</v>
      </c>
      <c r="FV86">
        <v>1</v>
      </c>
      <c r="FW86">
        <v>2</v>
      </c>
      <c r="FX86">
        <v>3</v>
      </c>
      <c r="FY86" t="s">
        <v>424</v>
      </c>
      <c r="FZ86">
        <v>3.3701099999999999</v>
      </c>
      <c r="GA86">
        <v>2.8938899999999999</v>
      </c>
      <c r="GB86">
        <v>0.104995</v>
      </c>
      <c r="GC86">
        <v>0.108281</v>
      </c>
      <c r="GD86">
        <v>0.14028399999999999</v>
      </c>
      <c r="GE86">
        <v>0.14162</v>
      </c>
      <c r="GF86">
        <v>30956.2</v>
      </c>
      <c r="GG86">
        <v>26821</v>
      </c>
      <c r="GH86">
        <v>30910.7</v>
      </c>
      <c r="GI86">
        <v>28029.599999999999</v>
      </c>
      <c r="GJ86">
        <v>35006.699999999997</v>
      </c>
      <c r="GK86">
        <v>33949</v>
      </c>
      <c r="GL86">
        <v>40291</v>
      </c>
      <c r="GM86">
        <v>39070.800000000003</v>
      </c>
      <c r="GN86">
        <v>2.34775</v>
      </c>
      <c r="GO86">
        <v>1.5227999999999999</v>
      </c>
      <c r="GP86">
        <v>0</v>
      </c>
      <c r="GQ86">
        <v>9.8399799999999996E-2</v>
      </c>
      <c r="GR86">
        <v>999.9</v>
      </c>
      <c r="GS86">
        <v>31.645900000000001</v>
      </c>
      <c r="GT86">
        <v>45.4</v>
      </c>
      <c r="GU86">
        <v>45.5</v>
      </c>
      <c r="GV86">
        <v>44.389600000000002</v>
      </c>
      <c r="GW86">
        <v>50.338099999999997</v>
      </c>
      <c r="GX86">
        <v>44.735599999999998</v>
      </c>
      <c r="GY86">
        <v>1</v>
      </c>
      <c r="GZ86">
        <v>0.57556099999999999</v>
      </c>
      <c r="HA86">
        <v>1.09453</v>
      </c>
      <c r="HB86">
        <v>20.206600000000002</v>
      </c>
      <c r="HC86">
        <v>5.21549</v>
      </c>
      <c r="HD86">
        <v>11.974</v>
      </c>
      <c r="HE86">
        <v>4.9907500000000002</v>
      </c>
      <c r="HF86">
        <v>3.2925</v>
      </c>
      <c r="HG86">
        <v>8057</v>
      </c>
      <c r="HH86">
        <v>9999</v>
      </c>
      <c r="HI86">
        <v>9999</v>
      </c>
      <c r="HJ86">
        <v>924.6</v>
      </c>
      <c r="HK86">
        <v>4.9713900000000004</v>
      </c>
      <c r="HL86">
        <v>1.8746799999999999</v>
      </c>
      <c r="HM86">
        <v>1.871</v>
      </c>
      <c r="HN86">
        <v>1.87076</v>
      </c>
      <c r="HO86">
        <v>1.8751500000000001</v>
      </c>
      <c r="HP86">
        <v>1.8719399999999999</v>
      </c>
      <c r="HQ86">
        <v>1.86737</v>
      </c>
      <c r="HR86">
        <v>1.87829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-1.641</v>
      </c>
      <c r="IG86">
        <v>0.47660000000000002</v>
      </c>
      <c r="IH86">
        <v>-1.2815022455172891</v>
      </c>
      <c r="II86">
        <v>1.7196870422270779E-5</v>
      </c>
      <c r="IJ86">
        <v>-2.1741833173098589E-6</v>
      </c>
      <c r="IK86">
        <v>9.0595066644434051E-10</v>
      </c>
      <c r="IL86">
        <v>-0.15711915281894159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80.3</v>
      </c>
      <c r="IU86">
        <v>80.2</v>
      </c>
      <c r="IV86">
        <v>1.1731</v>
      </c>
      <c r="IW86">
        <v>2.6147499999999999</v>
      </c>
      <c r="IX86">
        <v>1.49902</v>
      </c>
      <c r="IY86">
        <v>2.2778299999999998</v>
      </c>
      <c r="IZ86">
        <v>1.69678</v>
      </c>
      <c r="JA86">
        <v>2.4084500000000002</v>
      </c>
      <c r="JB86">
        <v>48.732599999999998</v>
      </c>
      <c r="JC86">
        <v>15.839399999999999</v>
      </c>
      <c r="JD86">
        <v>18</v>
      </c>
      <c r="JE86">
        <v>718.13599999999997</v>
      </c>
      <c r="JF86">
        <v>260.97899999999998</v>
      </c>
      <c r="JG86">
        <v>30.000399999999999</v>
      </c>
      <c r="JH86">
        <v>34.816600000000001</v>
      </c>
      <c r="JI86">
        <v>29.9998</v>
      </c>
      <c r="JJ86">
        <v>34.688499999999998</v>
      </c>
      <c r="JK86">
        <v>34.689500000000002</v>
      </c>
      <c r="JL86">
        <v>23.5245</v>
      </c>
      <c r="JM86">
        <v>27.0181</v>
      </c>
      <c r="JN86">
        <v>0</v>
      </c>
      <c r="JO86">
        <v>30</v>
      </c>
      <c r="JP86">
        <v>478.19400000000002</v>
      </c>
      <c r="JQ86">
        <v>33.392800000000001</v>
      </c>
      <c r="JR86">
        <v>98.503799999999998</v>
      </c>
      <c r="JS86">
        <v>98.396600000000007</v>
      </c>
    </row>
    <row r="87" spans="1:279" x14ac:dyDescent="0.2">
      <c r="A87">
        <v>72</v>
      </c>
      <c r="B87">
        <v>1658160918.5</v>
      </c>
      <c r="C87">
        <v>283.40000009536737</v>
      </c>
      <c r="D87" t="s">
        <v>562</v>
      </c>
      <c r="E87" t="s">
        <v>563</v>
      </c>
      <c r="F87">
        <v>4</v>
      </c>
      <c r="G87">
        <v>1658160916.1875</v>
      </c>
      <c r="H87">
        <f t="shared" si="50"/>
        <v>6.087049422251183E-4</v>
      </c>
      <c r="I87">
        <f t="shared" si="51"/>
        <v>0.60870494222511828</v>
      </c>
      <c r="J87">
        <f t="shared" si="52"/>
        <v>2.5609973417423904</v>
      </c>
      <c r="K87">
        <f t="shared" si="53"/>
        <v>458.00400000000002</v>
      </c>
      <c r="L87">
        <f t="shared" si="54"/>
        <v>329.81257030176545</v>
      </c>
      <c r="M87">
        <f t="shared" si="55"/>
        <v>33.39313219549863</v>
      </c>
      <c r="N87">
        <f t="shared" si="56"/>
        <v>46.372362654563403</v>
      </c>
      <c r="O87">
        <f t="shared" si="57"/>
        <v>3.5168204484589252E-2</v>
      </c>
      <c r="P87">
        <f t="shared" si="58"/>
        <v>2.77234298672334</v>
      </c>
      <c r="Q87">
        <f t="shared" si="59"/>
        <v>3.4922230510338527E-2</v>
      </c>
      <c r="R87">
        <f t="shared" si="60"/>
        <v>2.1848350301500123E-2</v>
      </c>
      <c r="S87">
        <f t="shared" si="61"/>
        <v>194.43319200000002</v>
      </c>
      <c r="T87">
        <f t="shared" si="62"/>
        <v>33.988268837791317</v>
      </c>
      <c r="U87">
        <f t="shared" si="63"/>
        <v>33.238187500000002</v>
      </c>
      <c r="V87">
        <f t="shared" si="64"/>
        <v>5.120115862264119</v>
      </c>
      <c r="W87">
        <f t="shared" si="65"/>
        <v>68.070572594073923</v>
      </c>
      <c r="X87">
        <f t="shared" si="66"/>
        <v>3.4298327459533064</v>
      </c>
      <c r="Y87">
        <f t="shared" si="67"/>
        <v>5.0386424195466519</v>
      </c>
      <c r="Z87">
        <f t="shared" si="68"/>
        <v>1.6902831163108125</v>
      </c>
      <c r="AA87">
        <f t="shared" si="69"/>
        <v>-26.843887952127716</v>
      </c>
      <c r="AB87">
        <f t="shared" si="70"/>
        <v>-42.697715428258554</v>
      </c>
      <c r="AC87">
        <f t="shared" si="71"/>
        <v>-3.5305240818985415</v>
      </c>
      <c r="AD87">
        <f t="shared" si="72"/>
        <v>121.36106453771521</v>
      </c>
      <c r="AE87">
        <f t="shared" si="73"/>
        <v>11.710527911986393</v>
      </c>
      <c r="AF87">
        <f t="shared" si="74"/>
        <v>0.61271153334398698</v>
      </c>
      <c r="AG87">
        <f t="shared" si="75"/>
        <v>2.5609973417423904</v>
      </c>
      <c r="AH87">
        <v>486.40260177696501</v>
      </c>
      <c r="AI87">
        <v>477.14687272727269</v>
      </c>
      <c r="AJ87">
        <v>1.701321883370468</v>
      </c>
      <c r="AK87">
        <v>65.522608213015317</v>
      </c>
      <c r="AL87">
        <f t="shared" si="76"/>
        <v>0.60870494222511828</v>
      </c>
      <c r="AM87">
        <v>33.330524379849692</v>
      </c>
      <c r="AN87">
        <v>33.873495104895127</v>
      </c>
      <c r="AO87">
        <v>-8.8517496303416353E-5</v>
      </c>
      <c r="AP87">
        <v>88.368658209003257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47473.84640872098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1009.4886</v>
      </c>
      <c r="BI87">
        <f t="shared" si="83"/>
        <v>2.5609973417423904</v>
      </c>
      <c r="BJ87" t="e">
        <f t="shared" si="84"/>
        <v>#DIV/0!</v>
      </c>
      <c r="BK87">
        <f t="shared" si="85"/>
        <v>2.5369254707209078E-3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1199.9725000000001</v>
      </c>
      <c r="CQ87">
        <f t="shared" si="97"/>
        <v>1009.4886</v>
      </c>
      <c r="CR87">
        <f t="shared" si="98"/>
        <v>0.84125977886993242</v>
      </c>
      <c r="CS87">
        <f t="shared" si="99"/>
        <v>0.1620313732189696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1658160916.1875</v>
      </c>
      <c r="CZ87">
        <v>458.00400000000002</v>
      </c>
      <c r="DA87">
        <v>469.06549999999999</v>
      </c>
      <c r="DB87">
        <v>33.875287499999999</v>
      </c>
      <c r="DC87">
        <v>33.329225000000001</v>
      </c>
      <c r="DD87">
        <v>459.64887499999998</v>
      </c>
      <c r="DE87">
        <v>33.398762499999997</v>
      </c>
      <c r="DF87">
        <v>650.42637500000001</v>
      </c>
      <c r="DG87">
        <v>101.148875</v>
      </c>
      <c r="DH87">
        <v>9.9940849999999998E-2</v>
      </c>
      <c r="DI87">
        <v>32.952512499999997</v>
      </c>
      <c r="DJ87">
        <v>999.9</v>
      </c>
      <c r="DK87">
        <v>33.238187500000002</v>
      </c>
      <c r="DL87">
        <v>0</v>
      </c>
      <c r="DM87">
        <v>0</v>
      </c>
      <c r="DN87">
        <v>9025.9399999999987</v>
      </c>
      <c r="DO87">
        <v>0</v>
      </c>
      <c r="DP87">
        <v>351.70562500000011</v>
      </c>
      <c r="DQ87">
        <v>-11.0616875</v>
      </c>
      <c r="DR87">
        <v>474.06275000000011</v>
      </c>
      <c r="DS87">
        <v>485.238</v>
      </c>
      <c r="DT87">
        <v>0.546072</v>
      </c>
      <c r="DU87">
        <v>469.06549999999999</v>
      </c>
      <c r="DV87">
        <v>33.329225000000001</v>
      </c>
      <c r="DW87">
        <v>3.4264462500000001</v>
      </c>
      <c r="DX87">
        <v>3.3712124999999999</v>
      </c>
      <c r="DY87">
        <v>26.259625</v>
      </c>
      <c r="DZ87">
        <v>25.984737500000001</v>
      </c>
      <c r="EA87">
        <v>1199.9725000000001</v>
      </c>
      <c r="EB87">
        <v>0.95800437500000002</v>
      </c>
      <c r="EC87">
        <v>4.1995362499999987E-2</v>
      </c>
      <c r="ED87">
        <v>0</v>
      </c>
      <c r="EE87">
        <v>2.5441375000000002</v>
      </c>
      <c r="EF87">
        <v>0</v>
      </c>
      <c r="EG87">
        <v>12087.375</v>
      </c>
      <c r="EH87">
        <v>9554.786250000001</v>
      </c>
      <c r="EI87">
        <v>46.561999999999998</v>
      </c>
      <c r="EJ87">
        <v>48.944875000000003</v>
      </c>
      <c r="EK87">
        <v>47.976374999999997</v>
      </c>
      <c r="EL87">
        <v>47.163749999999993</v>
      </c>
      <c r="EM87">
        <v>46.335749999999997</v>
      </c>
      <c r="EN87">
        <v>1149.5825</v>
      </c>
      <c r="EO87">
        <v>50.39</v>
      </c>
      <c r="EP87">
        <v>0</v>
      </c>
      <c r="EQ87">
        <v>603425.5</v>
      </c>
      <c r="ER87">
        <v>0</v>
      </c>
      <c r="ES87">
        <v>2.5745115384615391</v>
      </c>
      <c r="ET87">
        <v>-0.40131624772334851</v>
      </c>
      <c r="EU87">
        <v>-315.21367526069167</v>
      </c>
      <c r="EV87">
        <v>12128.553846153851</v>
      </c>
      <c r="EW87">
        <v>15</v>
      </c>
      <c r="EX87">
        <v>1658156104.5999999</v>
      </c>
      <c r="EY87" t="s">
        <v>415</v>
      </c>
      <c r="EZ87">
        <v>1658156096.5999999</v>
      </c>
      <c r="FA87">
        <v>1658156104.5999999</v>
      </c>
      <c r="FB87">
        <v>10</v>
      </c>
      <c r="FC87">
        <v>0.26800000000000002</v>
      </c>
      <c r="FD87">
        <v>-6.0999999999999999E-2</v>
      </c>
      <c r="FE87">
        <v>-1.5860000000000001</v>
      </c>
      <c r="FF87">
        <v>0.35799999999999998</v>
      </c>
      <c r="FG87">
        <v>415</v>
      </c>
      <c r="FH87">
        <v>30</v>
      </c>
      <c r="FI87">
        <v>0.28000000000000003</v>
      </c>
      <c r="FJ87">
        <v>0.05</v>
      </c>
      <c r="FK87">
        <v>-10.9877487804878</v>
      </c>
      <c r="FL87">
        <v>-0.53600278745642671</v>
      </c>
      <c r="FM87">
        <v>5.998712106473135E-2</v>
      </c>
      <c r="FN87">
        <v>0</v>
      </c>
      <c r="FO87">
        <v>2.6073794117647058</v>
      </c>
      <c r="FP87">
        <v>-0.53125287065979065</v>
      </c>
      <c r="FQ87">
        <v>0.1863002017292516</v>
      </c>
      <c r="FR87">
        <v>1</v>
      </c>
      <c r="FS87">
        <v>0.53973804878048781</v>
      </c>
      <c r="FT87">
        <v>5.3766062717770062E-2</v>
      </c>
      <c r="FU87">
        <v>5.5737640211507089E-3</v>
      </c>
      <c r="FV87">
        <v>1</v>
      </c>
      <c r="FW87">
        <v>2</v>
      </c>
      <c r="FX87">
        <v>3</v>
      </c>
      <c r="FY87" t="s">
        <v>424</v>
      </c>
      <c r="FZ87">
        <v>3.3702999999999999</v>
      </c>
      <c r="GA87">
        <v>2.89377</v>
      </c>
      <c r="GB87">
        <v>0.10613599999999999</v>
      </c>
      <c r="GC87">
        <v>0.10943</v>
      </c>
      <c r="GD87">
        <v>0.14027300000000001</v>
      </c>
      <c r="GE87">
        <v>0.141598</v>
      </c>
      <c r="GF87">
        <v>30917</v>
      </c>
      <c r="GG87">
        <v>26786.400000000001</v>
      </c>
      <c r="GH87">
        <v>30911</v>
      </c>
      <c r="GI87">
        <v>28029.7</v>
      </c>
      <c r="GJ87">
        <v>35007.599999999999</v>
      </c>
      <c r="GK87">
        <v>33949.9</v>
      </c>
      <c r="GL87">
        <v>40291.5</v>
      </c>
      <c r="GM87">
        <v>39070.699999999997</v>
      </c>
      <c r="GN87">
        <v>2.3476699999999999</v>
      </c>
      <c r="GO87">
        <v>1.5229999999999999</v>
      </c>
      <c r="GP87">
        <v>0</v>
      </c>
      <c r="GQ87">
        <v>9.8325300000000004E-2</v>
      </c>
      <c r="GR87">
        <v>999.9</v>
      </c>
      <c r="GS87">
        <v>31.6358</v>
      </c>
      <c r="GT87">
        <v>45.4</v>
      </c>
      <c r="GU87">
        <v>45.5</v>
      </c>
      <c r="GV87">
        <v>44.390999999999998</v>
      </c>
      <c r="GW87">
        <v>50.488100000000003</v>
      </c>
      <c r="GX87">
        <v>44.523200000000003</v>
      </c>
      <c r="GY87">
        <v>1</v>
      </c>
      <c r="GZ87">
        <v>0.57541399999999998</v>
      </c>
      <c r="HA87">
        <v>1.09598</v>
      </c>
      <c r="HB87">
        <v>20.206600000000002</v>
      </c>
      <c r="HC87">
        <v>5.2157900000000001</v>
      </c>
      <c r="HD87">
        <v>11.974</v>
      </c>
      <c r="HE87">
        <v>4.9908000000000001</v>
      </c>
      <c r="HF87">
        <v>3.2925</v>
      </c>
      <c r="HG87">
        <v>8057.2</v>
      </c>
      <c r="HH87">
        <v>9999</v>
      </c>
      <c r="HI87">
        <v>9999</v>
      </c>
      <c r="HJ87">
        <v>924.6</v>
      </c>
      <c r="HK87">
        <v>4.9714</v>
      </c>
      <c r="HL87">
        <v>1.8746700000000001</v>
      </c>
      <c r="HM87">
        <v>1.8709899999999999</v>
      </c>
      <c r="HN87">
        <v>1.8707499999999999</v>
      </c>
      <c r="HO87">
        <v>1.8751500000000001</v>
      </c>
      <c r="HP87">
        <v>1.8719300000000001</v>
      </c>
      <c r="HQ87">
        <v>1.8673599999999999</v>
      </c>
      <c r="HR87">
        <v>1.8782799999999999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-1.65</v>
      </c>
      <c r="IG87">
        <v>0.47649999999999998</v>
      </c>
      <c r="IH87">
        <v>-1.2815022455172891</v>
      </c>
      <c r="II87">
        <v>1.7196870422270779E-5</v>
      </c>
      <c r="IJ87">
        <v>-2.1741833173098589E-6</v>
      </c>
      <c r="IK87">
        <v>9.0595066644434051E-10</v>
      </c>
      <c r="IL87">
        <v>-0.15711915281894159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80.400000000000006</v>
      </c>
      <c r="IU87">
        <v>80.2</v>
      </c>
      <c r="IV87">
        <v>1.18652</v>
      </c>
      <c r="IW87">
        <v>2.6171899999999999</v>
      </c>
      <c r="IX87">
        <v>1.49902</v>
      </c>
      <c r="IY87">
        <v>2.2778299999999998</v>
      </c>
      <c r="IZ87">
        <v>1.69678</v>
      </c>
      <c r="JA87">
        <v>2.4035600000000001</v>
      </c>
      <c r="JB87">
        <v>48.732599999999998</v>
      </c>
      <c r="JC87">
        <v>15.839399999999999</v>
      </c>
      <c r="JD87">
        <v>18</v>
      </c>
      <c r="JE87">
        <v>718.03700000000003</v>
      </c>
      <c r="JF87">
        <v>261.053</v>
      </c>
      <c r="JG87">
        <v>30.000499999999999</v>
      </c>
      <c r="JH87">
        <v>34.812600000000003</v>
      </c>
      <c r="JI87">
        <v>29.9998</v>
      </c>
      <c r="JJ87">
        <v>34.685299999999998</v>
      </c>
      <c r="JK87">
        <v>34.685499999999998</v>
      </c>
      <c r="JL87">
        <v>23.794599999999999</v>
      </c>
      <c r="JM87">
        <v>27.0181</v>
      </c>
      <c r="JN87">
        <v>0</v>
      </c>
      <c r="JO87">
        <v>30</v>
      </c>
      <c r="JP87">
        <v>484.87200000000001</v>
      </c>
      <c r="JQ87">
        <v>33.3964</v>
      </c>
      <c r="JR87">
        <v>98.504900000000006</v>
      </c>
      <c r="JS87">
        <v>98.396699999999996</v>
      </c>
    </row>
    <row r="88" spans="1:279" x14ac:dyDescent="0.2">
      <c r="A88">
        <v>73</v>
      </c>
      <c r="B88">
        <v>1658160922.5</v>
      </c>
      <c r="C88">
        <v>287.40000009536737</v>
      </c>
      <c r="D88" t="s">
        <v>564</v>
      </c>
      <c r="E88" t="s">
        <v>565</v>
      </c>
      <c r="F88">
        <v>4</v>
      </c>
      <c r="G88">
        <v>1658160920.5</v>
      </c>
      <c r="H88">
        <f t="shared" si="50"/>
        <v>6.1220223831184536E-4</v>
      </c>
      <c r="I88">
        <f t="shared" si="51"/>
        <v>0.61220223831184539</v>
      </c>
      <c r="J88">
        <f t="shared" si="52"/>
        <v>2.4802465156134503</v>
      </c>
      <c r="K88">
        <f t="shared" si="53"/>
        <v>465.15228571428571</v>
      </c>
      <c r="L88">
        <f t="shared" si="54"/>
        <v>341.11975732700114</v>
      </c>
      <c r="M88">
        <f t="shared" si="55"/>
        <v>34.538196745956846</v>
      </c>
      <c r="N88">
        <f t="shared" si="56"/>
        <v>47.096425275159149</v>
      </c>
      <c r="O88">
        <f t="shared" si="57"/>
        <v>3.5392626027415018E-2</v>
      </c>
      <c r="P88">
        <f t="shared" si="58"/>
        <v>2.7643609070837489</v>
      </c>
      <c r="Q88">
        <f t="shared" si="59"/>
        <v>3.5142800902385557E-2</v>
      </c>
      <c r="R88">
        <f t="shared" si="60"/>
        <v>2.1986549220519562E-2</v>
      </c>
      <c r="S88">
        <f t="shared" si="61"/>
        <v>194.43735299999989</v>
      </c>
      <c r="T88">
        <f t="shared" si="62"/>
        <v>33.991572973701537</v>
      </c>
      <c r="U88">
        <f t="shared" si="63"/>
        <v>33.233385714285717</v>
      </c>
      <c r="V88">
        <f t="shared" si="64"/>
        <v>5.1187369980355806</v>
      </c>
      <c r="W88">
        <f t="shared" si="65"/>
        <v>68.056047679507799</v>
      </c>
      <c r="X88">
        <f t="shared" si="66"/>
        <v>3.4293848473591191</v>
      </c>
      <c r="Y88">
        <f t="shared" si="67"/>
        <v>5.0390596637479046</v>
      </c>
      <c r="Z88">
        <f t="shared" si="68"/>
        <v>1.6893521506764615</v>
      </c>
      <c r="AA88">
        <f t="shared" si="69"/>
        <v>-26.998118709552379</v>
      </c>
      <c r="AB88">
        <f t="shared" si="70"/>
        <v>-41.639603727223559</v>
      </c>
      <c r="AC88">
        <f t="shared" si="71"/>
        <v>-3.4529179283018721</v>
      </c>
      <c r="AD88">
        <f t="shared" si="72"/>
        <v>122.34671263492207</v>
      </c>
      <c r="AE88">
        <f t="shared" si="73"/>
        <v>11.843505118156349</v>
      </c>
      <c r="AF88">
        <f t="shared" si="74"/>
        <v>0.61432387677158695</v>
      </c>
      <c r="AG88">
        <f t="shared" si="75"/>
        <v>2.4802465156134503</v>
      </c>
      <c r="AH88">
        <v>493.41369078140548</v>
      </c>
      <c r="AI88">
        <v>484.07173939393942</v>
      </c>
      <c r="AJ88">
        <v>1.742114414977165</v>
      </c>
      <c r="AK88">
        <v>65.522608213015317</v>
      </c>
      <c r="AL88">
        <f t="shared" si="76"/>
        <v>0.61220223831184539</v>
      </c>
      <c r="AM88">
        <v>33.323617843111393</v>
      </c>
      <c r="AN88">
        <v>33.869450349650378</v>
      </c>
      <c r="AO88">
        <v>-4.1239471029437801E-5</v>
      </c>
      <c r="AP88">
        <v>88.368658209003257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47253.965662555653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1009.5104999999995</v>
      </c>
      <c r="BI88">
        <f t="shared" si="83"/>
        <v>2.4802465156134503</v>
      </c>
      <c r="BJ88" t="e">
        <f t="shared" si="84"/>
        <v>#DIV/0!</v>
      </c>
      <c r="BK88">
        <f t="shared" si="85"/>
        <v>2.4568803549972502E-3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1199.998571428571</v>
      </c>
      <c r="CQ88">
        <f t="shared" si="97"/>
        <v>1009.5104999999995</v>
      </c>
      <c r="CR88">
        <f t="shared" si="98"/>
        <v>0.841259751499704</v>
      </c>
      <c r="CS88">
        <f t="shared" si="99"/>
        <v>0.162031320394429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1658160920.5</v>
      </c>
      <c r="CZ88">
        <v>465.15228571428571</v>
      </c>
      <c r="DA88">
        <v>476.34114285714293</v>
      </c>
      <c r="DB88">
        <v>33.870642857142848</v>
      </c>
      <c r="DC88">
        <v>33.323142857142862</v>
      </c>
      <c r="DD88">
        <v>466.8074285714286</v>
      </c>
      <c r="DE88">
        <v>33.394271428571429</v>
      </c>
      <c r="DF88">
        <v>650.42885714285717</v>
      </c>
      <c r="DG88">
        <v>101.1494285714286</v>
      </c>
      <c r="DH88">
        <v>0.10004761428571431</v>
      </c>
      <c r="DI88">
        <v>32.953985714285707</v>
      </c>
      <c r="DJ88">
        <v>999.89999999999986</v>
      </c>
      <c r="DK88">
        <v>33.233385714285717</v>
      </c>
      <c r="DL88">
        <v>0</v>
      </c>
      <c r="DM88">
        <v>0</v>
      </c>
      <c r="DN88">
        <v>8983.4814285714292</v>
      </c>
      <c r="DO88">
        <v>0</v>
      </c>
      <c r="DP88">
        <v>350.27357142857142</v>
      </c>
      <c r="DQ88">
        <v>-11.188828571428569</v>
      </c>
      <c r="DR88">
        <v>481.45957142857151</v>
      </c>
      <c r="DS88">
        <v>492.76114285714277</v>
      </c>
      <c r="DT88">
        <v>0.54751042857142862</v>
      </c>
      <c r="DU88">
        <v>476.34114285714293</v>
      </c>
      <c r="DV88">
        <v>33.323142857142862</v>
      </c>
      <c r="DW88">
        <v>3.4259971428571432</v>
      </c>
      <c r="DX88">
        <v>3.370615714285714</v>
      </c>
      <c r="DY88">
        <v>26.257385714285711</v>
      </c>
      <c r="DZ88">
        <v>25.981757142857141</v>
      </c>
      <c r="EA88">
        <v>1199.998571428571</v>
      </c>
      <c r="EB88">
        <v>0.95800614285714281</v>
      </c>
      <c r="EC88">
        <v>4.1993642857142847E-2</v>
      </c>
      <c r="ED88">
        <v>0</v>
      </c>
      <c r="EE88">
        <v>2.5255714285714288</v>
      </c>
      <c r="EF88">
        <v>0</v>
      </c>
      <c r="EG88">
        <v>12049.085714285709</v>
      </c>
      <c r="EH88">
        <v>9554.982857142857</v>
      </c>
      <c r="EI88">
        <v>46.561999999999998</v>
      </c>
      <c r="EJ88">
        <v>48.919285714285706</v>
      </c>
      <c r="EK88">
        <v>47.991</v>
      </c>
      <c r="EL88">
        <v>47.12471428571429</v>
      </c>
      <c r="EM88">
        <v>46.330000000000013</v>
      </c>
      <c r="EN88">
        <v>1149.6085714285709</v>
      </c>
      <c r="EO88">
        <v>50.389999999999993</v>
      </c>
      <c r="EP88">
        <v>0</v>
      </c>
      <c r="EQ88">
        <v>603429.70000004768</v>
      </c>
      <c r="ER88">
        <v>0</v>
      </c>
      <c r="ES88">
        <v>2.5283199999999999</v>
      </c>
      <c r="ET88">
        <v>-0.47486154460949659</v>
      </c>
      <c r="EU88">
        <v>-602.63846040623866</v>
      </c>
      <c r="EV88">
        <v>12100.588</v>
      </c>
      <c r="EW88">
        <v>15</v>
      </c>
      <c r="EX88">
        <v>1658156104.5999999</v>
      </c>
      <c r="EY88" t="s">
        <v>415</v>
      </c>
      <c r="EZ88">
        <v>1658156096.5999999</v>
      </c>
      <c r="FA88">
        <v>1658156104.5999999</v>
      </c>
      <c r="FB88">
        <v>10</v>
      </c>
      <c r="FC88">
        <v>0.26800000000000002</v>
      </c>
      <c r="FD88">
        <v>-6.0999999999999999E-2</v>
      </c>
      <c r="FE88">
        <v>-1.5860000000000001</v>
      </c>
      <c r="FF88">
        <v>0.35799999999999998</v>
      </c>
      <c r="FG88">
        <v>415</v>
      </c>
      <c r="FH88">
        <v>30</v>
      </c>
      <c r="FI88">
        <v>0.28000000000000003</v>
      </c>
      <c r="FJ88">
        <v>0.05</v>
      </c>
      <c r="FK88">
        <v>-11.0323243902439</v>
      </c>
      <c r="FL88">
        <v>-0.78378815331010909</v>
      </c>
      <c r="FM88">
        <v>8.4377337092800556E-2</v>
      </c>
      <c r="FN88">
        <v>0</v>
      </c>
      <c r="FO88">
        <v>2.5820500000000002</v>
      </c>
      <c r="FP88">
        <v>-0.46401986684695212</v>
      </c>
      <c r="FQ88">
        <v>0.18487758151560399</v>
      </c>
      <c r="FR88">
        <v>1</v>
      </c>
      <c r="FS88">
        <v>0.54296251219512193</v>
      </c>
      <c r="FT88">
        <v>4.0583644599304469E-2</v>
      </c>
      <c r="FU88">
        <v>4.2533626245248443E-3</v>
      </c>
      <c r="FV88">
        <v>1</v>
      </c>
      <c r="FW88">
        <v>2</v>
      </c>
      <c r="FX88">
        <v>3</v>
      </c>
      <c r="FY88" t="s">
        <v>424</v>
      </c>
      <c r="FZ88">
        <v>3.3702999999999999</v>
      </c>
      <c r="GA88">
        <v>2.89351</v>
      </c>
      <c r="GB88">
        <v>0.107283</v>
      </c>
      <c r="GC88">
        <v>0.110606</v>
      </c>
      <c r="GD88">
        <v>0.140262</v>
      </c>
      <c r="GE88">
        <v>0.141592</v>
      </c>
      <c r="GF88">
        <v>30876.6</v>
      </c>
      <c r="GG88">
        <v>26751.8</v>
      </c>
      <c r="GH88">
        <v>30910.3</v>
      </c>
      <c r="GI88">
        <v>28030.6</v>
      </c>
      <c r="GJ88">
        <v>35007.4</v>
      </c>
      <c r="GK88">
        <v>33951.5</v>
      </c>
      <c r="GL88">
        <v>40290.800000000003</v>
      </c>
      <c r="GM88">
        <v>39072.199999999997</v>
      </c>
      <c r="GN88">
        <v>2.34795</v>
      </c>
      <c r="GO88">
        <v>1.52318</v>
      </c>
      <c r="GP88">
        <v>0</v>
      </c>
      <c r="GQ88">
        <v>9.9558400000000005E-2</v>
      </c>
      <c r="GR88">
        <v>999.9</v>
      </c>
      <c r="GS88">
        <v>31.627400000000002</v>
      </c>
      <c r="GT88">
        <v>45.3</v>
      </c>
      <c r="GU88">
        <v>45.5</v>
      </c>
      <c r="GV88">
        <v>44.290599999999998</v>
      </c>
      <c r="GW88">
        <v>50.7881</v>
      </c>
      <c r="GX88">
        <v>44.186700000000002</v>
      </c>
      <c r="GY88">
        <v>1</v>
      </c>
      <c r="GZ88">
        <v>0.57494699999999999</v>
      </c>
      <c r="HA88">
        <v>1.0980399999999999</v>
      </c>
      <c r="HB88">
        <v>20.206499999999998</v>
      </c>
      <c r="HC88">
        <v>5.2153400000000003</v>
      </c>
      <c r="HD88">
        <v>11.974</v>
      </c>
      <c r="HE88">
        <v>4.9905499999999998</v>
      </c>
      <c r="HF88">
        <v>3.2924500000000001</v>
      </c>
      <c r="HG88">
        <v>8057.2</v>
      </c>
      <c r="HH88">
        <v>9999</v>
      </c>
      <c r="HI88">
        <v>9999</v>
      </c>
      <c r="HJ88">
        <v>924.6</v>
      </c>
      <c r="HK88">
        <v>4.9714</v>
      </c>
      <c r="HL88">
        <v>1.8746700000000001</v>
      </c>
      <c r="HM88">
        <v>1.87093</v>
      </c>
      <c r="HN88">
        <v>1.87073</v>
      </c>
      <c r="HO88">
        <v>1.87514</v>
      </c>
      <c r="HP88">
        <v>1.87192</v>
      </c>
      <c r="HQ88">
        <v>1.86737</v>
      </c>
      <c r="HR88">
        <v>1.8782799999999999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-1.66</v>
      </c>
      <c r="IG88">
        <v>0.4763</v>
      </c>
      <c r="IH88">
        <v>-1.2815022455172891</v>
      </c>
      <c r="II88">
        <v>1.7196870422270779E-5</v>
      </c>
      <c r="IJ88">
        <v>-2.1741833173098589E-6</v>
      </c>
      <c r="IK88">
        <v>9.0595066644434051E-10</v>
      </c>
      <c r="IL88">
        <v>-0.15711915281894159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80.400000000000006</v>
      </c>
      <c r="IU88">
        <v>80.3</v>
      </c>
      <c r="IV88">
        <v>1.1999500000000001</v>
      </c>
      <c r="IW88">
        <v>2.6196299999999999</v>
      </c>
      <c r="IX88">
        <v>1.49902</v>
      </c>
      <c r="IY88">
        <v>2.2766099999999998</v>
      </c>
      <c r="IZ88">
        <v>1.69678</v>
      </c>
      <c r="JA88">
        <v>2.3901400000000002</v>
      </c>
      <c r="JB88">
        <v>48.732599999999998</v>
      </c>
      <c r="JC88">
        <v>15.8307</v>
      </c>
      <c r="JD88">
        <v>18</v>
      </c>
      <c r="JE88">
        <v>718.23</v>
      </c>
      <c r="JF88">
        <v>261.12</v>
      </c>
      <c r="JG88">
        <v>30.000599999999999</v>
      </c>
      <c r="JH88">
        <v>34.809399999999997</v>
      </c>
      <c r="JI88">
        <v>29.9998</v>
      </c>
      <c r="JJ88">
        <v>34.682200000000002</v>
      </c>
      <c r="JK88">
        <v>34.682400000000001</v>
      </c>
      <c r="JL88">
        <v>24.060500000000001</v>
      </c>
      <c r="JM88">
        <v>27.0181</v>
      </c>
      <c r="JN88">
        <v>0</v>
      </c>
      <c r="JO88">
        <v>30</v>
      </c>
      <c r="JP88">
        <v>491.55099999999999</v>
      </c>
      <c r="JQ88">
        <v>33.404200000000003</v>
      </c>
      <c r="JR88">
        <v>98.503</v>
      </c>
      <c r="JS88">
        <v>98.400099999999995</v>
      </c>
    </row>
    <row r="89" spans="1:279" x14ac:dyDescent="0.2">
      <c r="A89">
        <v>74</v>
      </c>
      <c r="B89">
        <v>1658160926.5</v>
      </c>
      <c r="C89">
        <v>291.40000009536737</v>
      </c>
      <c r="D89" t="s">
        <v>566</v>
      </c>
      <c r="E89" t="s">
        <v>567</v>
      </c>
      <c r="F89">
        <v>4</v>
      </c>
      <c r="G89">
        <v>1658160924.1875</v>
      </c>
      <c r="H89">
        <f t="shared" si="50"/>
        <v>6.1041921704086993E-4</v>
      </c>
      <c r="I89">
        <f t="shared" si="51"/>
        <v>0.61041921704086999</v>
      </c>
      <c r="J89">
        <f t="shared" si="52"/>
        <v>2.6609145790834292</v>
      </c>
      <c r="K89">
        <f t="shared" si="53"/>
        <v>471.32575000000003</v>
      </c>
      <c r="L89">
        <f t="shared" si="54"/>
        <v>338.36803371769298</v>
      </c>
      <c r="M89">
        <f t="shared" si="55"/>
        <v>34.259138549668549</v>
      </c>
      <c r="N89">
        <f t="shared" si="56"/>
        <v>47.720861790237478</v>
      </c>
      <c r="O89">
        <f t="shared" si="57"/>
        <v>3.5207074542963283E-2</v>
      </c>
      <c r="P89">
        <f t="shared" si="58"/>
        <v>2.7632702083471217</v>
      </c>
      <c r="Q89">
        <f t="shared" si="59"/>
        <v>3.4959755332091155E-2</v>
      </c>
      <c r="R89">
        <f t="shared" si="60"/>
        <v>2.1871922767225771E-2</v>
      </c>
      <c r="S89">
        <f t="shared" si="61"/>
        <v>194.43379049999999</v>
      </c>
      <c r="T89">
        <f t="shared" si="62"/>
        <v>33.99235587873099</v>
      </c>
      <c r="U89">
        <f t="shared" si="63"/>
        <v>33.245575000000002</v>
      </c>
      <c r="V89">
        <f t="shared" si="64"/>
        <v>5.1222378622809206</v>
      </c>
      <c r="W89">
        <f t="shared" si="65"/>
        <v>68.049377260355925</v>
      </c>
      <c r="X89">
        <f t="shared" si="66"/>
        <v>3.4290370191107447</v>
      </c>
      <c r="Y89">
        <f t="shared" si="67"/>
        <v>5.0390424676353742</v>
      </c>
      <c r="Z89">
        <f t="shared" si="68"/>
        <v>1.6932008431701759</v>
      </c>
      <c r="AA89">
        <f t="shared" si="69"/>
        <v>-26.919487471502364</v>
      </c>
      <c r="AB89">
        <f t="shared" si="70"/>
        <v>-43.448098955729009</v>
      </c>
      <c r="AC89">
        <f t="shared" si="71"/>
        <v>-3.6045217894921735</v>
      </c>
      <c r="AD89">
        <f t="shared" si="72"/>
        <v>120.46168228327643</v>
      </c>
      <c r="AE89">
        <f t="shared" si="73"/>
        <v>11.891891346461765</v>
      </c>
      <c r="AF89">
        <f t="shared" si="74"/>
        <v>0.61311342680883218</v>
      </c>
      <c r="AG89">
        <f t="shared" si="75"/>
        <v>2.6609145790834292</v>
      </c>
      <c r="AH89">
        <v>500.37099842238177</v>
      </c>
      <c r="AI89">
        <v>490.96159999999992</v>
      </c>
      <c r="AJ89">
        <v>1.715967671554953</v>
      </c>
      <c r="AK89">
        <v>65.522608213015317</v>
      </c>
      <c r="AL89">
        <f t="shared" si="76"/>
        <v>0.61041921704086999</v>
      </c>
      <c r="AM89">
        <v>33.32176938362575</v>
      </c>
      <c r="AN89">
        <v>33.865915384615427</v>
      </c>
      <c r="AO89">
        <v>-2.4747618590294109E-5</v>
      </c>
      <c r="AP89">
        <v>88.368658209003257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47223.977084697872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1009.4917499999999</v>
      </c>
      <c r="BI89">
        <f t="shared" si="83"/>
        <v>2.6609145790834292</v>
      </c>
      <c r="BJ89" t="e">
        <f t="shared" si="84"/>
        <v>#DIV/0!</v>
      </c>
      <c r="BK89">
        <f t="shared" si="85"/>
        <v>2.6358953196828298E-3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1199.9762499999999</v>
      </c>
      <c r="CQ89">
        <f t="shared" si="97"/>
        <v>1009.4917499999999</v>
      </c>
      <c r="CR89">
        <f t="shared" si="98"/>
        <v>0.84125977493304549</v>
      </c>
      <c r="CS89">
        <f t="shared" si="99"/>
        <v>0.16203136562077791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1658160924.1875</v>
      </c>
      <c r="CZ89">
        <v>471.32575000000003</v>
      </c>
      <c r="DA89">
        <v>482.56200000000001</v>
      </c>
      <c r="DB89">
        <v>33.867649999999998</v>
      </c>
      <c r="DC89">
        <v>33.321237500000002</v>
      </c>
      <c r="DD89">
        <v>472.98962499999999</v>
      </c>
      <c r="DE89">
        <v>33.3913625</v>
      </c>
      <c r="DF89">
        <v>650.44125000000008</v>
      </c>
      <c r="DG89">
        <v>101.14812499999999</v>
      </c>
      <c r="DH89">
        <v>0.1000283</v>
      </c>
      <c r="DI89">
        <v>32.953924999999998</v>
      </c>
      <c r="DJ89">
        <v>999.9</v>
      </c>
      <c r="DK89">
        <v>33.245575000000002</v>
      </c>
      <c r="DL89">
        <v>0</v>
      </c>
      <c r="DM89">
        <v>0</v>
      </c>
      <c r="DN89">
        <v>8977.8112500000007</v>
      </c>
      <c r="DO89">
        <v>0</v>
      </c>
      <c r="DP89">
        <v>349.06162499999999</v>
      </c>
      <c r="DQ89">
        <v>-11.23635</v>
      </c>
      <c r="DR89">
        <v>487.84812499999998</v>
      </c>
      <c r="DS89">
        <v>499.195875</v>
      </c>
      <c r="DT89">
        <v>0.54639850000000001</v>
      </c>
      <c r="DU89">
        <v>482.56200000000001</v>
      </c>
      <c r="DV89">
        <v>33.321237500000002</v>
      </c>
      <c r="DW89">
        <v>3.4256537499999999</v>
      </c>
      <c r="DX89">
        <v>3.3703837499999998</v>
      </c>
      <c r="DY89">
        <v>26.255687500000001</v>
      </c>
      <c r="DZ89">
        <v>25.980575000000002</v>
      </c>
      <c r="EA89">
        <v>1199.9762499999999</v>
      </c>
      <c r="EB89">
        <v>0.9580057500000001</v>
      </c>
      <c r="EC89">
        <v>4.1994024999999997E-2</v>
      </c>
      <c r="ED89">
        <v>0</v>
      </c>
      <c r="EE89">
        <v>2.5772750000000002</v>
      </c>
      <c r="EF89">
        <v>0</v>
      </c>
      <c r="EG89">
        <v>12031.6875</v>
      </c>
      <c r="EH89">
        <v>9554.8062500000015</v>
      </c>
      <c r="EI89">
        <v>46.546499999999988</v>
      </c>
      <c r="EJ89">
        <v>48.936999999999998</v>
      </c>
      <c r="EK89">
        <v>47.984250000000003</v>
      </c>
      <c r="EL89">
        <v>47.155999999999999</v>
      </c>
      <c r="EM89">
        <v>46.343499999999999</v>
      </c>
      <c r="EN89">
        <v>1149.5862500000001</v>
      </c>
      <c r="EO89">
        <v>50.39</v>
      </c>
      <c r="EP89">
        <v>0</v>
      </c>
      <c r="EQ89">
        <v>603433.90000009537</v>
      </c>
      <c r="ER89">
        <v>0</v>
      </c>
      <c r="ES89">
        <v>2.521634615384615</v>
      </c>
      <c r="ET89">
        <v>-6.789401447865881E-2</v>
      </c>
      <c r="EU89">
        <v>-483.19658145791021</v>
      </c>
      <c r="EV89">
        <v>12068.08846153846</v>
      </c>
      <c r="EW89">
        <v>15</v>
      </c>
      <c r="EX89">
        <v>1658156104.5999999</v>
      </c>
      <c r="EY89" t="s">
        <v>415</v>
      </c>
      <c r="EZ89">
        <v>1658156096.5999999</v>
      </c>
      <c r="FA89">
        <v>1658156104.5999999</v>
      </c>
      <c r="FB89">
        <v>10</v>
      </c>
      <c r="FC89">
        <v>0.26800000000000002</v>
      </c>
      <c r="FD89">
        <v>-6.0999999999999999E-2</v>
      </c>
      <c r="FE89">
        <v>-1.5860000000000001</v>
      </c>
      <c r="FF89">
        <v>0.35799999999999998</v>
      </c>
      <c r="FG89">
        <v>415</v>
      </c>
      <c r="FH89">
        <v>30</v>
      </c>
      <c r="FI89">
        <v>0.28000000000000003</v>
      </c>
      <c r="FJ89">
        <v>0.05</v>
      </c>
      <c r="FK89">
        <v>-11.094414634146339</v>
      </c>
      <c r="FL89">
        <v>-0.89199930313587861</v>
      </c>
      <c r="FM89">
        <v>9.4859396749586322E-2</v>
      </c>
      <c r="FN89">
        <v>0</v>
      </c>
      <c r="FO89">
        <v>2.554908823529412</v>
      </c>
      <c r="FP89">
        <v>-4.7410277325018787E-3</v>
      </c>
      <c r="FQ89">
        <v>0.19377257343665269</v>
      </c>
      <c r="FR89">
        <v>1</v>
      </c>
      <c r="FS89">
        <v>0.54496604878048771</v>
      </c>
      <c r="FT89">
        <v>2.2313059233448871E-2</v>
      </c>
      <c r="FU89">
        <v>2.7284188930875352E-3</v>
      </c>
      <c r="FV89">
        <v>1</v>
      </c>
      <c r="FW89">
        <v>2</v>
      </c>
      <c r="FX89">
        <v>3</v>
      </c>
      <c r="FY89" t="s">
        <v>424</v>
      </c>
      <c r="FZ89">
        <v>3.3701099999999999</v>
      </c>
      <c r="GA89">
        <v>2.8937200000000001</v>
      </c>
      <c r="GB89">
        <v>0.108417</v>
      </c>
      <c r="GC89">
        <v>0.11174000000000001</v>
      </c>
      <c r="GD89">
        <v>0.14025399999999999</v>
      </c>
      <c r="GE89">
        <v>0.14158000000000001</v>
      </c>
      <c r="GF89">
        <v>30838.1</v>
      </c>
      <c r="GG89">
        <v>26717.1</v>
      </c>
      <c r="GH89">
        <v>30911.1</v>
      </c>
      <c r="GI89">
        <v>28029.9</v>
      </c>
      <c r="GJ89">
        <v>35008.5</v>
      </c>
      <c r="GK89">
        <v>33950.800000000003</v>
      </c>
      <c r="GL89">
        <v>40291.599999999999</v>
      </c>
      <c r="GM89">
        <v>39070.9</v>
      </c>
      <c r="GN89">
        <v>2.3477000000000001</v>
      </c>
      <c r="GO89">
        <v>1.5230300000000001</v>
      </c>
      <c r="GP89">
        <v>0</v>
      </c>
      <c r="GQ89">
        <v>0.10040399999999999</v>
      </c>
      <c r="GR89">
        <v>999.9</v>
      </c>
      <c r="GS89">
        <v>31.620100000000001</v>
      </c>
      <c r="GT89">
        <v>45.3</v>
      </c>
      <c r="GU89">
        <v>45.5</v>
      </c>
      <c r="GV89">
        <v>44.292099999999998</v>
      </c>
      <c r="GW89">
        <v>50.878100000000003</v>
      </c>
      <c r="GX89">
        <v>44.1907</v>
      </c>
      <c r="GY89">
        <v>1</v>
      </c>
      <c r="GZ89">
        <v>0.57491099999999995</v>
      </c>
      <c r="HA89">
        <v>1.10321</v>
      </c>
      <c r="HB89">
        <v>20.206700000000001</v>
      </c>
      <c r="HC89">
        <v>5.21549</v>
      </c>
      <c r="HD89">
        <v>11.974</v>
      </c>
      <c r="HE89">
        <v>4.9907000000000004</v>
      </c>
      <c r="HF89">
        <v>3.2925</v>
      </c>
      <c r="HG89">
        <v>8057.2</v>
      </c>
      <c r="HH89">
        <v>9999</v>
      </c>
      <c r="HI89">
        <v>9999</v>
      </c>
      <c r="HJ89">
        <v>924.6</v>
      </c>
      <c r="HK89">
        <v>4.9713700000000003</v>
      </c>
      <c r="HL89">
        <v>1.8746499999999999</v>
      </c>
      <c r="HM89">
        <v>1.87094</v>
      </c>
      <c r="HN89">
        <v>1.87073</v>
      </c>
      <c r="HO89">
        <v>1.8751500000000001</v>
      </c>
      <c r="HP89">
        <v>1.8719300000000001</v>
      </c>
      <c r="HQ89">
        <v>1.86737</v>
      </c>
      <c r="HR89">
        <v>1.87826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-1.67</v>
      </c>
      <c r="IG89">
        <v>0.47620000000000001</v>
      </c>
      <c r="IH89">
        <v>-1.2815022455172891</v>
      </c>
      <c r="II89">
        <v>1.7196870422270779E-5</v>
      </c>
      <c r="IJ89">
        <v>-2.1741833173098589E-6</v>
      </c>
      <c r="IK89">
        <v>9.0595066644434051E-10</v>
      </c>
      <c r="IL89">
        <v>-0.15711915281894159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80.5</v>
      </c>
      <c r="IU89">
        <v>80.400000000000006</v>
      </c>
      <c r="IV89">
        <v>1.2133799999999999</v>
      </c>
      <c r="IW89">
        <v>2.6147499999999999</v>
      </c>
      <c r="IX89">
        <v>1.49902</v>
      </c>
      <c r="IY89">
        <v>2.2753899999999998</v>
      </c>
      <c r="IZ89">
        <v>1.69678</v>
      </c>
      <c r="JA89">
        <v>2.3107899999999999</v>
      </c>
      <c r="JB89">
        <v>48.701599999999999</v>
      </c>
      <c r="JC89">
        <v>15.821899999999999</v>
      </c>
      <c r="JD89">
        <v>18</v>
      </c>
      <c r="JE89">
        <v>717.98500000000001</v>
      </c>
      <c r="JF89">
        <v>261.03899999999999</v>
      </c>
      <c r="JG89">
        <v>30.001100000000001</v>
      </c>
      <c r="JH89">
        <v>34.805500000000002</v>
      </c>
      <c r="JI89">
        <v>29.9998</v>
      </c>
      <c r="JJ89">
        <v>34.679000000000002</v>
      </c>
      <c r="JK89">
        <v>34.679200000000002</v>
      </c>
      <c r="JL89">
        <v>24.3279</v>
      </c>
      <c r="JM89">
        <v>27.0181</v>
      </c>
      <c r="JN89">
        <v>0</v>
      </c>
      <c r="JO89">
        <v>30</v>
      </c>
      <c r="JP89">
        <v>498.23099999999999</v>
      </c>
      <c r="JQ89">
        <v>33.411099999999998</v>
      </c>
      <c r="JR89">
        <v>98.505200000000002</v>
      </c>
      <c r="JS89">
        <v>98.397300000000001</v>
      </c>
    </row>
    <row r="90" spans="1:279" x14ac:dyDescent="0.2">
      <c r="A90">
        <v>75</v>
      </c>
      <c r="B90">
        <v>1658160930.5</v>
      </c>
      <c r="C90">
        <v>295.40000009536737</v>
      </c>
      <c r="D90" t="s">
        <v>568</v>
      </c>
      <c r="E90" t="s">
        <v>569</v>
      </c>
      <c r="F90">
        <v>4</v>
      </c>
      <c r="G90">
        <v>1658160928.5</v>
      </c>
      <c r="H90">
        <f t="shared" si="50"/>
        <v>6.1434222257819343E-4</v>
      </c>
      <c r="I90">
        <f t="shared" si="51"/>
        <v>0.61434222257819349</v>
      </c>
      <c r="J90">
        <f t="shared" si="52"/>
        <v>2.5936268681552042</v>
      </c>
      <c r="K90">
        <f t="shared" si="53"/>
        <v>478.48028571428569</v>
      </c>
      <c r="L90">
        <f t="shared" si="54"/>
        <v>349.08804326551643</v>
      </c>
      <c r="M90">
        <f t="shared" si="55"/>
        <v>35.344314037068933</v>
      </c>
      <c r="N90">
        <f t="shared" si="56"/>
        <v>48.444963398443434</v>
      </c>
      <c r="O90">
        <f t="shared" si="57"/>
        <v>3.5429095698136286E-2</v>
      </c>
      <c r="P90">
        <f t="shared" si="58"/>
        <v>2.7690714416482156</v>
      </c>
      <c r="Q90">
        <f t="shared" si="59"/>
        <v>3.5179180032255147E-2</v>
      </c>
      <c r="R90">
        <f t="shared" si="60"/>
        <v>2.2009294355982319E-2</v>
      </c>
      <c r="S90">
        <f t="shared" si="61"/>
        <v>194.42937299999988</v>
      </c>
      <c r="T90">
        <f t="shared" si="62"/>
        <v>33.987125397811305</v>
      </c>
      <c r="U90">
        <f t="shared" si="63"/>
        <v>33.245371428571431</v>
      </c>
      <c r="V90">
        <f t="shared" si="64"/>
        <v>5.1221793777743958</v>
      </c>
      <c r="W90">
        <f t="shared" si="65"/>
        <v>68.051468613310988</v>
      </c>
      <c r="X90">
        <f t="shared" si="66"/>
        <v>3.4287328479149966</v>
      </c>
      <c r="Y90">
        <f t="shared" si="67"/>
        <v>5.0384406358635587</v>
      </c>
      <c r="Z90">
        <f t="shared" si="68"/>
        <v>1.6934465298593993</v>
      </c>
      <c r="AA90">
        <f t="shared" si="69"/>
        <v>-27.09249201569833</v>
      </c>
      <c r="AB90">
        <f t="shared" si="70"/>
        <v>-43.826157000028438</v>
      </c>
      <c r="AC90">
        <f t="shared" si="71"/>
        <v>-3.6282274627085056</v>
      </c>
      <c r="AD90">
        <f t="shared" si="72"/>
        <v>119.8824965215646</v>
      </c>
      <c r="AE90">
        <f t="shared" si="73"/>
        <v>11.92074131493224</v>
      </c>
      <c r="AF90">
        <f t="shared" si="74"/>
        <v>0.61660856292100863</v>
      </c>
      <c r="AG90">
        <f t="shared" si="75"/>
        <v>2.5936268681552042</v>
      </c>
      <c r="AH90">
        <v>507.26217736758889</v>
      </c>
      <c r="AI90">
        <v>497.85010303030299</v>
      </c>
      <c r="AJ90">
        <v>1.732798728746527</v>
      </c>
      <c r="AK90">
        <v>65.522608213015317</v>
      </c>
      <c r="AL90">
        <f t="shared" si="76"/>
        <v>0.61434222257819349</v>
      </c>
      <c r="AM90">
        <v>33.315827650200823</v>
      </c>
      <c r="AN90">
        <v>33.863346153846159</v>
      </c>
      <c r="AO90">
        <v>-6.9153416839301796E-6</v>
      </c>
      <c r="AP90">
        <v>88.368658209003257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47383.87865211186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1009.4684999999995</v>
      </c>
      <c r="BI90">
        <f t="shared" si="83"/>
        <v>2.5936268681552042</v>
      </c>
      <c r="BJ90" t="e">
        <f t="shared" si="84"/>
        <v>#DIV/0!</v>
      </c>
      <c r="BK90">
        <f t="shared" si="85"/>
        <v>2.5692994562536678E-3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1199.9485714285711</v>
      </c>
      <c r="CQ90">
        <f t="shared" si="97"/>
        <v>1009.4684999999995</v>
      </c>
      <c r="CR90">
        <f t="shared" si="98"/>
        <v>0.8412598039915995</v>
      </c>
      <c r="CS90">
        <f t="shared" si="99"/>
        <v>0.16203142170378726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1658160928.5</v>
      </c>
      <c r="CZ90">
        <v>478.48028571428569</v>
      </c>
      <c r="DA90">
        <v>489.74814285714291</v>
      </c>
      <c r="DB90">
        <v>33.864842857142847</v>
      </c>
      <c r="DC90">
        <v>33.315342857142859</v>
      </c>
      <c r="DD90">
        <v>480.15457142857139</v>
      </c>
      <c r="DE90">
        <v>33.388657142857141</v>
      </c>
      <c r="DF90">
        <v>650.47557142857147</v>
      </c>
      <c r="DG90">
        <v>101.1475714285714</v>
      </c>
      <c r="DH90">
        <v>9.9992671428571447E-2</v>
      </c>
      <c r="DI90">
        <v>32.951799999999999</v>
      </c>
      <c r="DJ90">
        <v>999.89999999999986</v>
      </c>
      <c r="DK90">
        <v>33.245371428571431</v>
      </c>
      <c r="DL90">
        <v>0</v>
      </c>
      <c r="DM90">
        <v>0</v>
      </c>
      <c r="DN90">
        <v>9008.66</v>
      </c>
      <c r="DO90">
        <v>0</v>
      </c>
      <c r="DP90">
        <v>347.61428571428581</v>
      </c>
      <c r="DQ90">
        <v>-11.26792857142857</v>
      </c>
      <c r="DR90">
        <v>495.25200000000001</v>
      </c>
      <c r="DS90">
        <v>506.62657142857142</v>
      </c>
      <c r="DT90">
        <v>0.54950699999999997</v>
      </c>
      <c r="DU90">
        <v>489.74814285714291</v>
      </c>
      <c r="DV90">
        <v>33.315342857142859</v>
      </c>
      <c r="DW90">
        <v>3.4253485714285721</v>
      </c>
      <c r="DX90">
        <v>3.3697699999999999</v>
      </c>
      <c r="DY90">
        <v>26.254185714285711</v>
      </c>
      <c r="DZ90">
        <v>25.977485714285709</v>
      </c>
      <c r="EA90">
        <v>1199.9485714285711</v>
      </c>
      <c r="EB90">
        <v>0.95800457142857132</v>
      </c>
      <c r="EC90">
        <v>4.1995171428571419E-2</v>
      </c>
      <c r="ED90">
        <v>0</v>
      </c>
      <c r="EE90">
        <v>2.4519571428571432</v>
      </c>
      <c r="EF90">
        <v>0</v>
      </c>
      <c r="EG90">
        <v>12016.757142857139</v>
      </c>
      <c r="EH90">
        <v>9554.6028571428578</v>
      </c>
      <c r="EI90">
        <v>46.561999999999998</v>
      </c>
      <c r="EJ90">
        <v>48.936999999999998</v>
      </c>
      <c r="EK90">
        <v>48</v>
      </c>
      <c r="EL90">
        <v>47.125</v>
      </c>
      <c r="EM90">
        <v>46.357000000000014</v>
      </c>
      <c r="EN90">
        <v>1149.558571428571</v>
      </c>
      <c r="EO90">
        <v>50.389999999999993</v>
      </c>
      <c r="EP90">
        <v>0</v>
      </c>
      <c r="EQ90">
        <v>603437.5</v>
      </c>
      <c r="ER90">
        <v>0</v>
      </c>
      <c r="ES90">
        <v>2.5178923076923079</v>
      </c>
      <c r="ET90">
        <v>-0.23085128313603909</v>
      </c>
      <c r="EU90">
        <v>-316.80341904686668</v>
      </c>
      <c r="EV90">
        <v>12042.903846153849</v>
      </c>
      <c r="EW90">
        <v>15</v>
      </c>
      <c r="EX90">
        <v>1658156104.5999999</v>
      </c>
      <c r="EY90" t="s">
        <v>415</v>
      </c>
      <c r="EZ90">
        <v>1658156096.5999999</v>
      </c>
      <c r="FA90">
        <v>1658156104.5999999</v>
      </c>
      <c r="FB90">
        <v>10</v>
      </c>
      <c r="FC90">
        <v>0.26800000000000002</v>
      </c>
      <c r="FD90">
        <v>-6.0999999999999999E-2</v>
      </c>
      <c r="FE90">
        <v>-1.5860000000000001</v>
      </c>
      <c r="FF90">
        <v>0.35799999999999998</v>
      </c>
      <c r="FG90">
        <v>415</v>
      </c>
      <c r="FH90">
        <v>30</v>
      </c>
      <c r="FI90">
        <v>0.28000000000000003</v>
      </c>
      <c r="FJ90">
        <v>0.05</v>
      </c>
      <c r="FK90">
        <v>-11.147121951219511</v>
      </c>
      <c r="FL90">
        <v>-0.91448989547035797</v>
      </c>
      <c r="FM90">
        <v>9.6038161907307545E-2</v>
      </c>
      <c r="FN90">
        <v>0</v>
      </c>
      <c r="FO90">
        <v>2.513997058823529</v>
      </c>
      <c r="FP90">
        <v>-0.10809320237026861</v>
      </c>
      <c r="FQ90">
        <v>0.189688299253545</v>
      </c>
      <c r="FR90">
        <v>1</v>
      </c>
      <c r="FS90">
        <v>0.54662131707317074</v>
      </c>
      <c r="FT90">
        <v>1.5352829268293381E-2</v>
      </c>
      <c r="FU90">
        <v>1.919874061406038E-3</v>
      </c>
      <c r="FV90">
        <v>1</v>
      </c>
      <c r="FW90">
        <v>2</v>
      </c>
      <c r="FX90">
        <v>3</v>
      </c>
      <c r="FY90" t="s">
        <v>424</v>
      </c>
      <c r="FZ90">
        <v>3.3700999999999999</v>
      </c>
      <c r="GA90">
        <v>2.8938600000000001</v>
      </c>
      <c r="GB90">
        <v>0.10954999999999999</v>
      </c>
      <c r="GC90">
        <v>0.112876</v>
      </c>
      <c r="GD90">
        <v>0.14024400000000001</v>
      </c>
      <c r="GE90">
        <v>0.14158299999999999</v>
      </c>
      <c r="GF90">
        <v>30799.1</v>
      </c>
      <c r="GG90">
        <v>26682.5</v>
      </c>
      <c r="GH90">
        <v>30911.3</v>
      </c>
      <c r="GI90">
        <v>28029.4</v>
      </c>
      <c r="GJ90">
        <v>35009.1</v>
      </c>
      <c r="GK90">
        <v>33950.6</v>
      </c>
      <c r="GL90">
        <v>40291.800000000003</v>
      </c>
      <c r="GM90">
        <v>39070.699999999997</v>
      </c>
      <c r="GN90">
        <v>2.34788</v>
      </c>
      <c r="GO90">
        <v>1.5232000000000001</v>
      </c>
      <c r="GP90">
        <v>0</v>
      </c>
      <c r="GQ90">
        <v>0.100534</v>
      </c>
      <c r="GR90">
        <v>999.9</v>
      </c>
      <c r="GS90">
        <v>31.614599999999999</v>
      </c>
      <c r="GT90">
        <v>45.3</v>
      </c>
      <c r="GU90">
        <v>45.5</v>
      </c>
      <c r="GV90">
        <v>44.292400000000001</v>
      </c>
      <c r="GW90">
        <v>50.578099999999999</v>
      </c>
      <c r="GX90">
        <v>44.839700000000001</v>
      </c>
      <c r="GY90">
        <v>1</v>
      </c>
      <c r="GZ90">
        <v>0.57492900000000002</v>
      </c>
      <c r="HA90">
        <v>1.10581</v>
      </c>
      <c r="HB90">
        <v>20.206600000000002</v>
      </c>
      <c r="HC90">
        <v>5.2156399999999996</v>
      </c>
      <c r="HD90">
        <v>11.974</v>
      </c>
      <c r="HE90">
        <v>4.9905499999999998</v>
      </c>
      <c r="HF90">
        <v>3.2924799999999999</v>
      </c>
      <c r="HG90">
        <v>8057.5</v>
      </c>
      <c r="HH90">
        <v>9999</v>
      </c>
      <c r="HI90">
        <v>9999</v>
      </c>
      <c r="HJ90">
        <v>924.6</v>
      </c>
      <c r="HK90">
        <v>4.9713900000000004</v>
      </c>
      <c r="HL90">
        <v>1.8746700000000001</v>
      </c>
      <c r="HM90">
        <v>1.87094</v>
      </c>
      <c r="HN90">
        <v>1.87073</v>
      </c>
      <c r="HO90">
        <v>1.8751500000000001</v>
      </c>
      <c r="HP90">
        <v>1.87191</v>
      </c>
      <c r="HQ90">
        <v>1.86737</v>
      </c>
      <c r="HR90">
        <v>1.87825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-1.679</v>
      </c>
      <c r="IG90">
        <v>0.47610000000000002</v>
      </c>
      <c r="IH90">
        <v>-1.2815022455172891</v>
      </c>
      <c r="II90">
        <v>1.7196870422270779E-5</v>
      </c>
      <c r="IJ90">
        <v>-2.1741833173098589E-6</v>
      </c>
      <c r="IK90">
        <v>9.0595066644434051E-10</v>
      </c>
      <c r="IL90">
        <v>-0.15711915281894159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80.599999999999994</v>
      </c>
      <c r="IU90">
        <v>80.400000000000006</v>
      </c>
      <c r="IV90">
        <v>1.22681</v>
      </c>
      <c r="IW90">
        <v>2.6293899999999999</v>
      </c>
      <c r="IX90">
        <v>1.49902</v>
      </c>
      <c r="IY90">
        <v>2.2766099999999998</v>
      </c>
      <c r="IZ90">
        <v>1.69678</v>
      </c>
      <c r="JA90">
        <v>2.2644000000000002</v>
      </c>
      <c r="JB90">
        <v>48.701599999999999</v>
      </c>
      <c r="JC90">
        <v>15.7957</v>
      </c>
      <c r="JD90">
        <v>18</v>
      </c>
      <c r="JE90">
        <v>718.09500000000003</v>
      </c>
      <c r="JF90">
        <v>261.10500000000002</v>
      </c>
      <c r="JG90">
        <v>30.000900000000001</v>
      </c>
      <c r="JH90">
        <v>34.802300000000002</v>
      </c>
      <c r="JI90">
        <v>29.9999</v>
      </c>
      <c r="JJ90">
        <v>34.675899999999999</v>
      </c>
      <c r="JK90">
        <v>34.676099999999998</v>
      </c>
      <c r="JL90">
        <v>24.5929</v>
      </c>
      <c r="JM90">
        <v>26.746300000000002</v>
      </c>
      <c r="JN90">
        <v>0</v>
      </c>
      <c r="JO90">
        <v>30</v>
      </c>
      <c r="JP90">
        <v>504.90899999999999</v>
      </c>
      <c r="JQ90">
        <v>33.420900000000003</v>
      </c>
      <c r="JR90">
        <v>98.505700000000004</v>
      </c>
      <c r="JS90">
        <v>98.396299999999997</v>
      </c>
    </row>
    <row r="91" spans="1:279" x14ac:dyDescent="0.2">
      <c r="A91">
        <v>76</v>
      </c>
      <c r="B91">
        <v>1658160934.5</v>
      </c>
      <c r="C91">
        <v>299.40000009536737</v>
      </c>
      <c r="D91" t="s">
        <v>570</v>
      </c>
      <c r="E91" t="s">
        <v>571</v>
      </c>
      <c r="F91">
        <v>4</v>
      </c>
      <c r="G91">
        <v>1658160932.1875</v>
      </c>
      <c r="H91">
        <f t="shared" si="50"/>
        <v>5.9232063951918849E-4</v>
      </c>
      <c r="I91">
        <f t="shared" si="51"/>
        <v>0.59232063951918845</v>
      </c>
      <c r="J91">
        <f t="shared" si="52"/>
        <v>2.6932049291706863</v>
      </c>
      <c r="K91">
        <f t="shared" si="53"/>
        <v>484.65187500000002</v>
      </c>
      <c r="L91">
        <f t="shared" si="54"/>
        <v>346.26653322277735</v>
      </c>
      <c r="M91">
        <f t="shared" si="55"/>
        <v>35.058479718860866</v>
      </c>
      <c r="N91">
        <f t="shared" si="56"/>
        <v>49.069593218423442</v>
      </c>
      <c r="O91">
        <f t="shared" si="57"/>
        <v>3.4183472363097739E-2</v>
      </c>
      <c r="P91">
        <f t="shared" si="58"/>
        <v>2.7666961309673908</v>
      </c>
      <c r="Q91">
        <f t="shared" si="59"/>
        <v>3.395056033871844E-2</v>
      </c>
      <c r="R91">
        <f t="shared" si="60"/>
        <v>2.1239894001026816E-2</v>
      </c>
      <c r="S91">
        <f t="shared" si="61"/>
        <v>194.44864350000003</v>
      </c>
      <c r="T91">
        <f t="shared" si="62"/>
        <v>33.988433425153161</v>
      </c>
      <c r="U91">
        <f t="shared" si="63"/>
        <v>33.238612500000002</v>
      </c>
      <c r="V91">
        <f t="shared" si="64"/>
        <v>5.1202379193629399</v>
      </c>
      <c r="W91">
        <f t="shared" si="65"/>
        <v>68.066399032239616</v>
      </c>
      <c r="X91">
        <f t="shared" si="66"/>
        <v>3.4283961409299377</v>
      </c>
      <c r="Y91">
        <f t="shared" si="67"/>
        <v>5.0368407755874953</v>
      </c>
      <c r="Z91">
        <f t="shared" si="68"/>
        <v>1.6918417784330022</v>
      </c>
      <c r="AA91">
        <f t="shared" si="69"/>
        <v>-26.121340202796212</v>
      </c>
      <c r="AB91">
        <f t="shared" si="70"/>
        <v>-43.623157200650738</v>
      </c>
      <c r="AC91">
        <f t="shared" si="71"/>
        <v>-3.6143025015053429</v>
      </c>
      <c r="AD91">
        <f t="shared" si="72"/>
        <v>121.08984359504775</v>
      </c>
      <c r="AE91">
        <f t="shared" si="73"/>
        <v>11.894399961450675</v>
      </c>
      <c r="AF91">
        <f t="shared" si="74"/>
        <v>0.57991869417945974</v>
      </c>
      <c r="AG91">
        <f t="shared" si="75"/>
        <v>2.6932049291706863</v>
      </c>
      <c r="AH91">
        <v>514.15839097300568</v>
      </c>
      <c r="AI91">
        <v>504.74432121212141</v>
      </c>
      <c r="AJ91">
        <v>1.709374280282058</v>
      </c>
      <c r="AK91">
        <v>65.522608213015317</v>
      </c>
      <c r="AL91">
        <f t="shared" si="76"/>
        <v>0.59232063951918845</v>
      </c>
      <c r="AM91">
        <v>33.334867872578229</v>
      </c>
      <c r="AN91">
        <v>33.863096503496521</v>
      </c>
      <c r="AO91">
        <v>-6.2778952768881288E-5</v>
      </c>
      <c r="AP91">
        <v>88.368658209003257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47319.388692515313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1009.5685500000002</v>
      </c>
      <c r="BI91">
        <f t="shared" si="83"/>
        <v>2.6932049291706863</v>
      </c>
      <c r="BJ91" t="e">
        <f t="shared" si="84"/>
        <v>#DIV/0!</v>
      </c>
      <c r="BK91">
        <f t="shared" si="85"/>
        <v>2.6676791082395402E-3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1200.0675000000001</v>
      </c>
      <c r="CQ91">
        <f t="shared" si="97"/>
        <v>1009.5685500000002</v>
      </c>
      <c r="CR91">
        <f t="shared" si="98"/>
        <v>0.84125980413601742</v>
      </c>
      <c r="CS91">
        <f t="shared" si="99"/>
        <v>0.1620314219825135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1658160932.1875</v>
      </c>
      <c r="CZ91">
        <v>484.65187500000002</v>
      </c>
      <c r="DA91">
        <v>495.88324999999998</v>
      </c>
      <c r="DB91">
        <v>33.861674999999998</v>
      </c>
      <c r="DC91">
        <v>33.344837499999997</v>
      </c>
      <c r="DD91">
        <v>486.33487500000001</v>
      </c>
      <c r="DE91">
        <v>33.3855875</v>
      </c>
      <c r="DF91">
        <v>650.43462499999998</v>
      </c>
      <c r="DG91">
        <v>101.14700000000001</v>
      </c>
      <c r="DH91">
        <v>0.1000925</v>
      </c>
      <c r="DI91">
        <v>32.946150000000003</v>
      </c>
      <c r="DJ91">
        <v>999.9</v>
      </c>
      <c r="DK91">
        <v>33.238612500000002</v>
      </c>
      <c r="DL91">
        <v>0</v>
      </c>
      <c r="DM91">
        <v>0</v>
      </c>
      <c r="DN91">
        <v>8996.0925000000007</v>
      </c>
      <c r="DO91">
        <v>0</v>
      </c>
      <c r="DP91">
        <v>346.74987499999997</v>
      </c>
      <c r="DQ91">
        <v>-11.2312125</v>
      </c>
      <c r="DR91">
        <v>501.63825000000003</v>
      </c>
      <c r="DS91">
        <v>512.98862500000007</v>
      </c>
      <c r="DT91">
        <v>0.51685462500000001</v>
      </c>
      <c r="DU91">
        <v>495.88324999999998</v>
      </c>
      <c r="DV91">
        <v>33.344837499999997</v>
      </c>
      <c r="DW91">
        <v>3.4250099999999999</v>
      </c>
      <c r="DX91">
        <v>3.3727325000000001</v>
      </c>
      <c r="DY91">
        <v>26.252537499999999</v>
      </c>
      <c r="DZ91">
        <v>25.992349999999998</v>
      </c>
      <c r="EA91">
        <v>1200.0675000000001</v>
      </c>
      <c r="EB91">
        <v>0.9580057500000001</v>
      </c>
      <c r="EC91">
        <v>4.1994024999999997E-2</v>
      </c>
      <c r="ED91">
        <v>0</v>
      </c>
      <c r="EE91">
        <v>2.42855</v>
      </c>
      <c r="EF91">
        <v>0</v>
      </c>
      <c r="EG91">
        <v>12007.3</v>
      </c>
      <c r="EH91">
        <v>9555.5225000000009</v>
      </c>
      <c r="EI91">
        <v>46.561999999999998</v>
      </c>
      <c r="EJ91">
        <v>48.952749999999988</v>
      </c>
      <c r="EK91">
        <v>48.015500000000003</v>
      </c>
      <c r="EL91">
        <v>47.155999999999999</v>
      </c>
      <c r="EM91">
        <v>46.375</v>
      </c>
      <c r="EN91">
        <v>1149.6724999999999</v>
      </c>
      <c r="EO91">
        <v>50.395000000000003</v>
      </c>
      <c r="EP91">
        <v>0</v>
      </c>
      <c r="EQ91">
        <v>603441.70000004768</v>
      </c>
      <c r="ER91">
        <v>0</v>
      </c>
      <c r="ES91">
        <v>2.4913159999999999</v>
      </c>
      <c r="ET91">
        <v>-0.20696923066356951</v>
      </c>
      <c r="EU91">
        <v>-198.6230765483063</v>
      </c>
      <c r="EV91">
        <v>12022.608</v>
      </c>
      <c r="EW91">
        <v>15</v>
      </c>
      <c r="EX91">
        <v>1658156104.5999999</v>
      </c>
      <c r="EY91" t="s">
        <v>415</v>
      </c>
      <c r="EZ91">
        <v>1658156096.5999999</v>
      </c>
      <c r="FA91">
        <v>1658156104.5999999</v>
      </c>
      <c r="FB91">
        <v>10</v>
      </c>
      <c r="FC91">
        <v>0.26800000000000002</v>
      </c>
      <c r="FD91">
        <v>-6.0999999999999999E-2</v>
      </c>
      <c r="FE91">
        <v>-1.5860000000000001</v>
      </c>
      <c r="FF91">
        <v>0.35799999999999998</v>
      </c>
      <c r="FG91">
        <v>415</v>
      </c>
      <c r="FH91">
        <v>30</v>
      </c>
      <c r="FI91">
        <v>0.28000000000000003</v>
      </c>
      <c r="FJ91">
        <v>0.05</v>
      </c>
      <c r="FK91">
        <v>-11.18519268292683</v>
      </c>
      <c r="FL91">
        <v>-0.69584529616728175</v>
      </c>
      <c r="FM91">
        <v>8.3114606125148052E-2</v>
      </c>
      <c r="FN91">
        <v>0</v>
      </c>
      <c r="FO91">
        <v>2.4900647058823528</v>
      </c>
      <c r="FP91">
        <v>-0.28641711060915948</v>
      </c>
      <c r="FQ91">
        <v>0.1851839496957377</v>
      </c>
      <c r="FR91">
        <v>1</v>
      </c>
      <c r="FS91">
        <v>0.54255548780487806</v>
      </c>
      <c r="FT91">
        <v>-6.4072871080138732E-2</v>
      </c>
      <c r="FU91">
        <v>1.22600660029297E-2</v>
      </c>
      <c r="FV91">
        <v>1</v>
      </c>
      <c r="FW91">
        <v>2</v>
      </c>
      <c r="FX91">
        <v>3</v>
      </c>
      <c r="FY91" t="s">
        <v>424</v>
      </c>
      <c r="FZ91">
        <v>3.3701699999999999</v>
      </c>
      <c r="GA91">
        <v>2.89357</v>
      </c>
      <c r="GB91">
        <v>0.110666</v>
      </c>
      <c r="GC91">
        <v>0.11398999999999999</v>
      </c>
      <c r="GD91">
        <v>0.14025299999999999</v>
      </c>
      <c r="GE91">
        <v>0.141758</v>
      </c>
      <c r="GF91">
        <v>30761.3</v>
      </c>
      <c r="GG91">
        <v>26649.1</v>
      </c>
      <c r="GH91">
        <v>30912.2</v>
      </c>
      <c r="GI91">
        <v>28029.599999999999</v>
      </c>
      <c r="GJ91">
        <v>35010</v>
      </c>
      <c r="GK91">
        <v>33943.800000000003</v>
      </c>
      <c r="GL91">
        <v>40293.300000000003</v>
      </c>
      <c r="GM91">
        <v>39070.9</v>
      </c>
      <c r="GN91">
        <v>2.3478500000000002</v>
      </c>
      <c r="GO91">
        <v>1.52335</v>
      </c>
      <c r="GP91">
        <v>0</v>
      </c>
      <c r="GQ91">
        <v>0.100054</v>
      </c>
      <c r="GR91">
        <v>999.9</v>
      </c>
      <c r="GS91">
        <v>31.608699999999999</v>
      </c>
      <c r="GT91">
        <v>45.4</v>
      </c>
      <c r="GU91">
        <v>45.5</v>
      </c>
      <c r="GV91">
        <v>44.3917</v>
      </c>
      <c r="GW91">
        <v>50.938099999999999</v>
      </c>
      <c r="GX91">
        <v>45.072099999999999</v>
      </c>
      <c r="GY91">
        <v>1</v>
      </c>
      <c r="GZ91">
        <v>0.57440000000000002</v>
      </c>
      <c r="HA91">
        <v>1.1028500000000001</v>
      </c>
      <c r="HB91">
        <v>20.206700000000001</v>
      </c>
      <c r="HC91">
        <v>5.2148899999999996</v>
      </c>
      <c r="HD91">
        <v>11.974</v>
      </c>
      <c r="HE91">
        <v>4.9904500000000001</v>
      </c>
      <c r="HF91">
        <v>3.29243</v>
      </c>
      <c r="HG91">
        <v>8057.5</v>
      </c>
      <c r="HH91">
        <v>9999</v>
      </c>
      <c r="HI91">
        <v>9999</v>
      </c>
      <c r="HJ91">
        <v>924.6</v>
      </c>
      <c r="HK91">
        <v>4.9713799999999999</v>
      </c>
      <c r="HL91">
        <v>1.8746700000000001</v>
      </c>
      <c r="HM91">
        <v>1.8709899999999999</v>
      </c>
      <c r="HN91">
        <v>1.87073</v>
      </c>
      <c r="HO91">
        <v>1.8751500000000001</v>
      </c>
      <c r="HP91">
        <v>1.87192</v>
      </c>
      <c r="HQ91">
        <v>1.86737</v>
      </c>
      <c r="HR91">
        <v>1.87825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-1.6879999999999999</v>
      </c>
      <c r="IG91">
        <v>0.47620000000000001</v>
      </c>
      <c r="IH91">
        <v>-1.2815022455172891</v>
      </c>
      <c r="II91">
        <v>1.7196870422270779E-5</v>
      </c>
      <c r="IJ91">
        <v>-2.1741833173098589E-6</v>
      </c>
      <c r="IK91">
        <v>9.0595066644434051E-10</v>
      </c>
      <c r="IL91">
        <v>-0.15711915281894159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80.599999999999994</v>
      </c>
      <c r="IU91">
        <v>80.5</v>
      </c>
      <c r="IV91">
        <v>1.2402299999999999</v>
      </c>
      <c r="IW91">
        <v>2.6269499999999999</v>
      </c>
      <c r="IX91">
        <v>1.49902</v>
      </c>
      <c r="IY91">
        <v>2.2778299999999998</v>
      </c>
      <c r="IZ91">
        <v>1.69678</v>
      </c>
      <c r="JA91">
        <v>2.2692899999999998</v>
      </c>
      <c r="JB91">
        <v>48.701599999999999</v>
      </c>
      <c r="JC91">
        <v>15.8307</v>
      </c>
      <c r="JD91">
        <v>18</v>
      </c>
      <c r="JE91">
        <v>718.03800000000001</v>
      </c>
      <c r="JF91">
        <v>261.16300000000001</v>
      </c>
      <c r="JG91">
        <v>30</v>
      </c>
      <c r="JH91">
        <v>34.799199999999999</v>
      </c>
      <c r="JI91">
        <v>29.9998</v>
      </c>
      <c r="JJ91">
        <v>34.672699999999999</v>
      </c>
      <c r="JK91">
        <v>34.673699999999997</v>
      </c>
      <c r="JL91">
        <v>24.8599</v>
      </c>
      <c r="JM91">
        <v>26.746300000000002</v>
      </c>
      <c r="JN91">
        <v>0</v>
      </c>
      <c r="JO91">
        <v>30</v>
      </c>
      <c r="JP91">
        <v>511.58800000000002</v>
      </c>
      <c r="JQ91">
        <v>33.419600000000003</v>
      </c>
      <c r="JR91">
        <v>98.509</v>
      </c>
      <c r="JS91">
        <v>98.396900000000002</v>
      </c>
    </row>
    <row r="92" spans="1:279" x14ac:dyDescent="0.2">
      <c r="A92">
        <v>77</v>
      </c>
      <c r="B92">
        <v>1658160938.5</v>
      </c>
      <c r="C92">
        <v>303.40000009536737</v>
      </c>
      <c r="D92" t="s">
        <v>572</v>
      </c>
      <c r="E92" t="s">
        <v>573</v>
      </c>
      <c r="F92">
        <v>4</v>
      </c>
      <c r="G92">
        <v>1658160936.5</v>
      </c>
      <c r="H92">
        <f t="shared" si="50"/>
        <v>5.5134417937214176E-4</v>
      </c>
      <c r="I92">
        <f t="shared" si="51"/>
        <v>0.55134417937214175</v>
      </c>
      <c r="J92">
        <f t="shared" si="52"/>
        <v>2.57747637776639</v>
      </c>
      <c r="K92">
        <f t="shared" si="53"/>
        <v>491.8018571428571</v>
      </c>
      <c r="L92">
        <f t="shared" si="54"/>
        <v>350.07283586717841</v>
      </c>
      <c r="M92">
        <f t="shared" si="55"/>
        <v>35.444252682149525</v>
      </c>
      <c r="N92">
        <f t="shared" si="56"/>
        <v>49.79406428648339</v>
      </c>
      <c r="O92">
        <f t="shared" si="57"/>
        <v>3.1891344160764501E-2</v>
      </c>
      <c r="P92">
        <f t="shared" si="58"/>
        <v>2.7668651568055842</v>
      </c>
      <c r="Q92">
        <f t="shared" si="59"/>
        <v>3.168853243937067E-2</v>
      </c>
      <c r="R92">
        <f t="shared" si="60"/>
        <v>1.9823446943709466E-2</v>
      </c>
      <c r="S92">
        <f t="shared" si="61"/>
        <v>194.43119699999997</v>
      </c>
      <c r="T92">
        <f t="shared" si="62"/>
        <v>33.994152344575234</v>
      </c>
      <c r="U92">
        <f t="shared" si="63"/>
        <v>33.226528571428567</v>
      </c>
      <c r="V92">
        <f t="shared" si="64"/>
        <v>5.1167684845982846</v>
      </c>
      <c r="W92">
        <f t="shared" si="65"/>
        <v>68.108889923427</v>
      </c>
      <c r="X92">
        <f t="shared" si="66"/>
        <v>3.4295130893104213</v>
      </c>
      <c r="Y92">
        <f t="shared" si="67"/>
        <v>5.0353384017360012</v>
      </c>
      <c r="Z92">
        <f t="shared" si="68"/>
        <v>1.6872553952878633</v>
      </c>
      <c r="AA92">
        <f t="shared" si="69"/>
        <v>-24.314278310311451</v>
      </c>
      <c r="AB92">
        <f t="shared" si="70"/>
        <v>-42.614947888647016</v>
      </c>
      <c r="AC92">
        <f t="shared" si="71"/>
        <v>-3.5302528851814348</v>
      </c>
      <c r="AD92">
        <f t="shared" si="72"/>
        <v>123.9717179158601</v>
      </c>
      <c r="AE92">
        <f t="shared" si="73"/>
        <v>11.937665945122932</v>
      </c>
      <c r="AF92">
        <f t="shared" si="74"/>
        <v>0.54517979534904437</v>
      </c>
      <c r="AG92">
        <f t="shared" si="75"/>
        <v>2.57747637776639</v>
      </c>
      <c r="AH92">
        <v>521.07601944703742</v>
      </c>
      <c r="AI92">
        <v>511.65320000000003</v>
      </c>
      <c r="AJ92">
        <v>1.7389284672720531</v>
      </c>
      <c r="AK92">
        <v>65.522608213015317</v>
      </c>
      <c r="AL92">
        <f t="shared" si="76"/>
        <v>0.55134417937214175</v>
      </c>
      <c r="AM92">
        <v>33.385976948770981</v>
      </c>
      <c r="AN92">
        <v>33.876854545454577</v>
      </c>
      <c r="AO92">
        <v>9.5217831544816653E-5</v>
      </c>
      <c r="AP92">
        <v>88.368658209003257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47324.868777934775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1009.4780999999999</v>
      </c>
      <c r="BI92">
        <f t="shared" si="83"/>
        <v>2.57747637776639</v>
      </c>
      <c r="BJ92" t="e">
        <f t="shared" si="84"/>
        <v>#DIV/0!</v>
      </c>
      <c r="BK92">
        <f t="shared" si="85"/>
        <v>2.5532761708910675E-3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1199.96</v>
      </c>
      <c r="CQ92">
        <f t="shared" si="97"/>
        <v>1009.4780999999999</v>
      </c>
      <c r="CR92">
        <f t="shared" si="98"/>
        <v>0.84125979199306633</v>
      </c>
      <c r="CS92">
        <f t="shared" si="99"/>
        <v>0.16203139854661819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1658160936.5</v>
      </c>
      <c r="CZ92">
        <v>491.8018571428571</v>
      </c>
      <c r="DA92">
        <v>503.06185714285709</v>
      </c>
      <c r="DB92">
        <v>33.872328571428568</v>
      </c>
      <c r="DC92">
        <v>33.386428571428567</v>
      </c>
      <c r="DD92">
        <v>493.49528571428573</v>
      </c>
      <c r="DE92">
        <v>33.395899999999997</v>
      </c>
      <c r="DF92">
        <v>650.39714285714297</v>
      </c>
      <c r="DG92">
        <v>101.14828571428571</v>
      </c>
      <c r="DH92">
        <v>9.9937657142857156E-2</v>
      </c>
      <c r="DI92">
        <v>32.940842857142862</v>
      </c>
      <c r="DJ92">
        <v>999.89999999999986</v>
      </c>
      <c r="DK92">
        <v>33.226528571428567</v>
      </c>
      <c r="DL92">
        <v>0</v>
      </c>
      <c r="DM92">
        <v>0</v>
      </c>
      <c r="DN92">
        <v>8996.8757142857139</v>
      </c>
      <c r="DO92">
        <v>0</v>
      </c>
      <c r="DP92">
        <v>346.54957142857143</v>
      </c>
      <c r="DQ92">
        <v>-11.26001428571429</v>
      </c>
      <c r="DR92">
        <v>509.04442857142868</v>
      </c>
      <c r="DS92">
        <v>520.43757142857146</v>
      </c>
      <c r="DT92">
        <v>0.48589057142857139</v>
      </c>
      <c r="DU92">
        <v>503.06185714285709</v>
      </c>
      <c r="DV92">
        <v>33.386428571428567</v>
      </c>
      <c r="DW92">
        <v>3.4261242857142862</v>
      </c>
      <c r="DX92">
        <v>3.3769785714285718</v>
      </c>
      <c r="DY92">
        <v>26.258042857142861</v>
      </c>
      <c r="DZ92">
        <v>26.013614285714279</v>
      </c>
      <c r="EA92">
        <v>1199.96</v>
      </c>
      <c r="EB92">
        <v>0.95800457142857132</v>
      </c>
      <c r="EC92">
        <v>4.1995171428571419E-2</v>
      </c>
      <c r="ED92">
        <v>0</v>
      </c>
      <c r="EE92">
        <v>2.5515285714285718</v>
      </c>
      <c r="EF92">
        <v>0</v>
      </c>
      <c r="EG92">
        <v>11997.257142857139</v>
      </c>
      <c r="EH92">
        <v>9554.6771428571428</v>
      </c>
      <c r="EI92">
        <v>46.598000000000013</v>
      </c>
      <c r="EJ92">
        <v>48.936999999999998</v>
      </c>
      <c r="EK92">
        <v>48.017714285714291</v>
      </c>
      <c r="EL92">
        <v>47.142714285714291</v>
      </c>
      <c r="EM92">
        <v>46.366</v>
      </c>
      <c r="EN92">
        <v>1149.57</v>
      </c>
      <c r="EO92">
        <v>50.389999999999993</v>
      </c>
      <c r="EP92">
        <v>0</v>
      </c>
      <c r="EQ92">
        <v>603445.90000009537</v>
      </c>
      <c r="ER92">
        <v>0</v>
      </c>
      <c r="ES92">
        <v>2.5081000000000002</v>
      </c>
      <c r="ET92">
        <v>4.8061544967260048E-2</v>
      </c>
      <c r="EU92">
        <v>-157.08717945212791</v>
      </c>
      <c r="EV92">
        <v>12010.876923076919</v>
      </c>
      <c r="EW92">
        <v>15</v>
      </c>
      <c r="EX92">
        <v>1658156104.5999999</v>
      </c>
      <c r="EY92" t="s">
        <v>415</v>
      </c>
      <c r="EZ92">
        <v>1658156096.5999999</v>
      </c>
      <c r="FA92">
        <v>1658156104.5999999</v>
      </c>
      <c r="FB92">
        <v>10</v>
      </c>
      <c r="FC92">
        <v>0.26800000000000002</v>
      </c>
      <c r="FD92">
        <v>-6.0999999999999999E-2</v>
      </c>
      <c r="FE92">
        <v>-1.5860000000000001</v>
      </c>
      <c r="FF92">
        <v>0.35799999999999998</v>
      </c>
      <c r="FG92">
        <v>415</v>
      </c>
      <c r="FH92">
        <v>30</v>
      </c>
      <c r="FI92">
        <v>0.28000000000000003</v>
      </c>
      <c r="FJ92">
        <v>0.05</v>
      </c>
      <c r="FK92">
        <v>-11.22332682926829</v>
      </c>
      <c r="FL92">
        <v>-0.33981742160277922</v>
      </c>
      <c r="FM92">
        <v>5.3991155664112903E-2</v>
      </c>
      <c r="FN92">
        <v>1</v>
      </c>
      <c r="FO92">
        <v>2.5117647058823529</v>
      </c>
      <c r="FP92">
        <v>0.1025607344403541</v>
      </c>
      <c r="FQ92">
        <v>0.1709082328281552</v>
      </c>
      <c r="FR92">
        <v>1</v>
      </c>
      <c r="FS92">
        <v>0.53096399999999999</v>
      </c>
      <c r="FT92">
        <v>-0.210644926829268</v>
      </c>
      <c r="FU92">
        <v>2.5410637749361351E-2</v>
      </c>
      <c r="FV92">
        <v>0</v>
      </c>
      <c r="FW92">
        <v>2</v>
      </c>
      <c r="FX92">
        <v>3</v>
      </c>
      <c r="FY92" t="s">
        <v>424</v>
      </c>
      <c r="FZ92">
        <v>3.37012</v>
      </c>
      <c r="GA92">
        <v>2.8936799999999998</v>
      </c>
      <c r="GB92">
        <v>0.11178399999999999</v>
      </c>
      <c r="GC92">
        <v>0.11512500000000001</v>
      </c>
      <c r="GD92">
        <v>0.140292</v>
      </c>
      <c r="GE92">
        <v>0.14178099999999999</v>
      </c>
      <c r="GF92">
        <v>30723</v>
      </c>
      <c r="GG92">
        <v>26615</v>
      </c>
      <c r="GH92">
        <v>30912.6</v>
      </c>
      <c r="GI92">
        <v>28029.7</v>
      </c>
      <c r="GJ92">
        <v>35009</v>
      </c>
      <c r="GK92">
        <v>33943.1</v>
      </c>
      <c r="GL92">
        <v>40293.9</v>
      </c>
      <c r="GM92">
        <v>39071.1</v>
      </c>
      <c r="GN92">
        <v>2.3479999999999999</v>
      </c>
      <c r="GO92">
        <v>1.52338</v>
      </c>
      <c r="GP92">
        <v>0</v>
      </c>
      <c r="GQ92">
        <v>0.100434</v>
      </c>
      <c r="GR92">
        <v>999.9</v>
      </c>
      <c r="GS92">
        <v>31.596900000000002</v>
      </c>
      <c r="GT92">
        <v>45.3</v>
      </c>
      <c r="GU92">
        <v>45.5</v>
      </c>
      <c r="GV92">
        <v>44.290900000000001</v>
      </c>
      <c r="GW92">
        <v>50.758099999999999</v>
      </c>
      <c r="GX92">
        <v>45.2804</v>
      </c>
      <c r="GY92">
        <v>1</v>
      </c>
      <c r="GZ92">
        <v>0.57435000000000003</v>
      </c>
      <c r="HA92">
        <v>1.0951599999999999</v>
      </c>
      <c r="HB92">
        <v>20.206800000000001</v>
      </c>
      <c r="HC92">
        <v>5.2151899999999998</v>
      </c>
      <c r="HD92">
        <v>11.974</v>
      </c>
      <c r="HE92">
        <v>4.9907000000000004</v>
      </c>
      <c r="HF92">
        <v>3.29243</v>
      </c>
      <c r="HG92">
        <v>8057.7</v>
      </c>
      <c r="HH92">
        <v>9999</v>
      </c>
      <c r="HI92">
        <v>9999</v>
      </c>
      <c r="HJ92">
        <v>924.6</v>
      </c>
      <c r="HK92">
        <v>4.9713900000000004</v>
      </c>
      <c r="HL92">
        <v>1.8746799999999999</v>
      </c>
      <c r="HM92">
        <v>1.87097</v>
      </c>
      <c r="HN92">
        <v>1.8707400000000001</v>
      </c>
      <c r="HO92">
        <v>1.8751500000000001</v>
      </c>
      <c r="HP92">
        <v>1.87192</v>
      </c>
      <c r="HQ92">
        <v>1.86737</v>
      </c>
      <c r="HR92">
        <v>1.8782399999999999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-1.6990000000000001</v>
      </c>
      <c r="IG92">
        <v>0.47660000000000002</v>
      </c>
      <c r="IH92">
        <v>-1.2815022455172891</v>
      </c>
      <c r="II92">
        <v>1.7196870422270779E-5</v>
      </c>
      <c r="IJ92">
        <v>-2.1741833173098589E-6</v>
      </c>
      <c r="IK92">
        <v>9.0595066644434051E-10</v>
      </c>
      <c r="IL92">
        <v>-0.15711915281894159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80.7</v>
      </c>
      <c r="IU92">
        <v>80.599999999999994</v>
      </c>
      <c r="IV92">
        <v>1.25366</v>
      </c>
      <c r="IW92">
        <v>2.6232899999999999</v>
      </c>
      <c r="IX92">
        <v>1.49902</v>
      </c>
      <c r="IY92">
        <v>2.2766099999999998</v>
      </c>
      <c r="IZ92">
        <v>1.69678</v>
      </c>
      <c r="JA92">
        <v>2.2961399999999998</v>
      </c>
      <c r="JB92">
        <v>48.701599999999999</v>
      </c>
      <c r="JC92">
        <v>15.8307</v>
      </c>
      <c r="JD92">
        <v>18</v>
      </c>
      <c r="JE92">
        <v>718.12599999999998</v>
      </c>
      <c r="JF92">
        <v>261.161</v>
      </c>
      <c r="JG92">
        <v>29.998799999999999</v>
      </c>
      <c r="JH92">
        <v>34.795299999999997</v>
      </c>
      <c r="JI92">
        <v>29.9999</v>
      </c>
      <c r="JJ92">
        <v>34.669499999999999</v>
      </c>
      <c r="JK92">
        <v>34.6706</v>
      </c>
      <c r="JL92">
        <v>25.1248</v>
      </c>
      <c r="JM92">
        <v>26.746300000000002</v>
      </c>
      <c r="JN92">
        <v>0</v>
      </c>
      <c r="JO92">
        <v>30</v>
      </c>
      <c r="JP92">
        <v>518.27</v>
      </c>
      <c r="JQ92">
        <v>33.416699999999999</v>
      </c>
      <c r="JR92">
        <v>98.510499999999993</v>
      </c>
      <c r="JS92">
        <v>98.397199999999998</v>
      </c>
    </row>
    <row r="93" spans="1:279" x14ac:dyDescent="0.2">
      <c r="A93">
        <v>78</v>
      </c>
      <c r="B93">
        <v>1658160942.5</v>
      </c>
      <c r="C93">
        <v>307.40000009536737</v>
      </c>
      <c r="D93" t="s">
        <v>574</v>
      </c>
      <c r="E93" t="s">
        <v>575</v>
      </c>
      <c r="F93">
        <v>4</v>
      </c>
      <c r="G93">
        <v>1658160940.1875</v>
      </c>
      <c r="H93">
        <f t="shared" si="50"/>
        <v>5.6090837632892965E-4</v>
      </c>
      <c r="I93">
        <f t="shared" si="51"/>
        <v>0.56090837632892965</v>
      </c>
      <c r="J93">
        <f t="shared" si="52"/>
        <v>2.6826505574365553</v>
      </c>
      <c r="K93">
        <f t="shared" si="53"/>
        <v>497.96787499999999</v>
      </c>
      <c r="L93">
        <f t="shared" si="54"/>
        <v>353.17663410292477</v>
      </c>
      <c r="M93">
        <f t="shared" si="55"/>
        <v>35.758858552972917</v>
      </c>
      <c r="N93">
        <f t="shared" si="56"/>
        <v>50.418858686048161</v>
      </c>
      <c r="O93">
        <f t="shared" si="57"/>
        <v>3.2462152779794071E-2</v>
      </c>
      <c r="P93">
        <f t="shared" si="58"/>
        <v>2.7681458785067061</v>
      </c>
      <c r="Q93">
        <f t="shared" si="59"/>
        <v>3.2252138360659183E-2</v>
      </c>
      <c r="R93">
        <f t="shared" si="60"/>
        <v>2.0176342033177991E-2</v>
      </c>
      <c r="S93">
        <f t="shared" si="61"/>
        <v>194.43778049999997</v>
      </c>
      <c r="T93">
        <f t="shared" si="62"/>
        <v>33.983320854067962</v>
      </c>
      <c r="U93">
        <f t="shared" si="63"/>
        <v>33.227362499999998</v>
      </c>
      <c r="V93">
        <f t="shared" si="64"/>
        <v>5.1170078493572504</v>
      </c>
      <c r="W93">
        <f t="shared" si="65"/>
        <v>68.157898394903185</v>
      </c>
      <c r="X93">
        <f t="shared" si="66"/>
        <v>3.4304728996822811</v>
      </c>
      <c r="Y93">
        <f t="shared" si="67"/>
        <v>5.0331259919522555</v>
      </c>
      <c r="Z93">
        <f t="shared" si="68"/>
        <v>1.6865349496749693</v>
      </c>
      <c r="AA93">
        <f t="shared" si="69"/>
        <v>-24.736059396105798</v>
      </c>
      <c r="AB93">
        <f t="shared" si="70"/>
        <v>-43.925833741706555</v>
      </c>
      <c r="AC93">
        <f t="shared" si="71"/>
        <v>-3.6370396125573508</v>
      </c>
      <c r="AD93">
        <f t="shared" si="72"/>
        <v>122.13884774963029</v>
      </c>
      <c r="AE93">
        <f t="shared" si="73"/>
        <v>11.987845535565873</v>
      </c>
      <c r="AF93">
        <f t="shared" si="74"/>
        <v>0.55700920012473343</v>
      </c>
      <c r="AG93">
        <f t="shared" si="75"/>
        <v>2.6826505574365553</v>
      </c>
      <c r="AH93">
        <v>528.05585741529933</v>
      </c>
      <c r="AI93">
        <v>518.5670181818183</v>
      </c>
      <c r="AJ93">
        <v>1.7301737957108709</v>
      </c>
      <c r="AK93">
        <v>65.522608213015317</v>
      </c>
      <c r="AL93">
        <f t="shared" si="76"/>
        <v>0.56090837632892965</v>
      </c>
      <c r="AM93">
        <v>33.385515881074639</v>
      </c>
      <c r="AN93">
        <v>33.885079720279741</v>
      </c>
      <c r="AO93">
        <v>6.8903874553719578E-5</v>
      </c>
      <c r="AP93">
        <v>88.368658209003257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47361.325478200612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1009.51275</v>
      </c>
      <c r="BI93">
        <f t="shared" si="83"/>
        <v>2.6826505574365553</v>
      </c>
      <c r="BJ93" t="e">
        <f t="shared" si="84"/>
        <v>#DIV/0!</v>
      </c>
      <c r="BK93">
        <f t="shared" si="85"/>
        <v>2.6573716453175606E-3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1200.00125</v>
      </c>
      <c r="CQ93">
        <f t="shared" si="97"/>
        <v>1009.51275</v>
      </c>
      <c r="CR93">
        <f t="shared" si="98"/>
        <v>0.84125974868776177</v>
      </c>
      <c r="CS93">
        <f t="shared" si="99"/>
        <v>0.16203131496738021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1658160940.1875</v>
      </c>
      <c r="CZ93">
        <v>497.96787499999999</v>
      </c>
      <c r="DA93">
        <v>509.28325000000012</v>
      </c>
      <c r="DB93">
        <v>33.881475000000002</v>
      </c>
      <c r="DC93">
        <v>33.385012500000002</v>
      </c>
      <c r="DD93">
        <v>499.67062499999997</v>
      </c>
      <c r="DE93">
        <v>33.404762499999997</v>
      </c>
      <c r="DF93">
        <v>650.36562500000002</v>
      </c>
      <c r="DG93">
        <v>101.14924999999999</v>
      </c>
      <c r="DH93">
        <v>9.9969512499999996E-2</v>
      </c>
      <c r="DI93">
        <v>32.933025000000001</v>
      </c>
      <c r="DJ93">
        <v>999.9</v>
      </c>
      <c r="DK93">
        <v>33.227362499999998</v>
      </c>
      <c r="DL93">
        <v>0</v>
      </c>
      <c r="DM93">
        <v>0</v>
      </c>
      <c r="DN93">
        <v>9003.5925000000007</v>
      </c>
      <c r="DO93">
        <v>0</v>
      </c>
      <c r="DP93">
        <v>347.05324999999999</v>
      </c>
      <c r="DQ93">
        <v>-11.315149999999999</v>
      </c>
      <c r="DR93">
        <v>515.43150000000003</v>
      </c>
      <c r="DS93">
        <v>526.87287500000002</v>
      </c>
      <c r="DT93">
        <v>0.49647124999999998</v>
      </c>
      <c r="DU93">
        <v>509.28325000000012</v>
      </c>
      <c r="DV93">
        <v>33.385012500000002</v>
      </c>
      <c r="DW93">
        <v>3.4270900000000002</v>
      </c>
      <c r="DX93">
        <v>3.3768712500000002</v>
      </c>
      <c r="DY93">
        <v>26.262799999999999</v>
      </c>
      <c r="DZ93">
        <v>26.013075000000001</v>
      </c>
      <c r="EA93">
        <v>1200.00125</v>
      </c>
      <c r="EB93">
        <v>0.9580057500000001</v>
      </c>
      <c r="EC93">
        <v>4.1994024999999997E-2</v>
      </c>
      <c r="ED93">
        <v>0</v>
      </c>
      <c r="EE93">
        <v>2.5348875</v>
      </c>
      <c r="EF93">
        <v>0</v>
      </c>
      <c r="EG93">
        <v>11992.262500000001</v>
      </c>
      <c r="EH93">
        <v>9555.02</v>
      </c>
      <c r="EI93">
        <v>46.577749999999988</v>
      </c>
      <c r="EJ93">
        <v>48.936999999999998</v>
      </c>
      <c r="EK93">
        <v>48.023125</v>
      </c>
      <c r="EL93">
        <v>47.155999999999999</v>
      </c>
      <c r="EM93">
        <v>46.351374999999997</v>
      </c>
      <c r="EN93">
        <v>1149.6112499999999</v>
      </c>
      <c r="EO93">
        <v>50.39</v>
      </c>
      <c r="EP93">
        <v>0</v>
      </c>
      <c r="EQ93">
        <v>603449.5</v>
      </c>
      <c r="ER93">
        <v>0</v>
      </c>
      <c r="ES93">
        <v>2.514842307692307</v>
      </c>
      <c r="ET93">
        <v>0.45946325921228159</v>
      </c>
      <c r="EU93">
        <v>-123.4871794900852</v>
      </c>
      <c r="EV93">
        <v>12002.54615384616</v>
      </c>
      <c r="EW93">
        <v>15</v>
      </c>
      <c r="EX93">
        <v>1658156104.5999999</v>
      </c>
      <c r="EY93" t="s">
        <v>415</v>
      </c>
      <c r="EZ93">
        <v>1658156096.5999999</v>
      </c>
      <c r="FA93">
        <v>1658156104.5999999</v>
      </c>
      <c r="FB93">
        <v>10</v>
      </c>
      <c r="FC93">
        <v>0.26800000000000002</v>
      </c>
      <c r="FD93">
        <v>-6.0999999999999999E-2</v>
      </c>
      <c r="FE93">
        <v>-1.5860000000000001</v>
      </c>
      <c r="FF93">
        <v>0.35799999999999998</v>
      </c>
      <c r="FG93">
        <v>415</v>
      </c>
      <c r="FH93">
        <v>30</v>
      </c>
      <c r="FI93">
        <v>0.28000000000000003</v>
      </c>
      <c r="FJ93">
        <v>0.05</v>
      </c>
      <c r="FK93">
        <v>-11.25868536585366</v>
      </c>
      <c r="FL93">
        <v>-0.21416655052264921</v>
      </c>
      <c r="FM93">
        <v>3.4180564731349422E-2</v>
      </c>
      <c r="FN93">
        <v>1</v>
      </c>
      <c r="FO93">
        <v>2.5194941176470591</v>
      </c>
      <c r="FP93">
        <v>0.49585332724956549</v>
      </c>
      <c r="FQ93">
        <v>0.209118196160444</v>
      </c>
      <c r="FR93">
        <v>1</v>
      </c>
      <c r="FS93">
        <v>0.52066763414634143</v>
      </c>
      <c r="FT93">
        <v>-0.23841058536585349</v>
      </c>
      <c r="FU93">
        <v>2.711571126042675E-2</v>
      </c>
      <c r="FV93">
        <v>0</v>
      </c>
      <c r="FW93">
        <v>2</v>
      </c>
      <c r="FX93">
        <v>3</v>
      </c>
      <c r="FY93" t="s">
        <v>424</v>
      </c>
      <c r="FZ93">
        <v>3.3702399999999999</v>
      </c>
      <c r="GA93">
        <v>2.8937900000000001</v>
      </c>
      <c r="GB93">
        <v>0.112897</v>
      </c>
      <c r="GC93">
        <v>0.11624</v>
      </c>
      <c r="GD93">
        <v>0.14031399999999999</v>
      </c>
      <c r="GE93">
        <v>0.14177100000000001</v>
      </c>
      <c r="GF93">
        <v>30684.5</v>
      </c>
      <c r="GG93">
        <v>26581.4</v>
      </c>
      <c r="GH93">
        <v>30912.7</v>
      </c>
      <c r="GI93">
        <v>28029.599999999999</v>
      </c>
      <c r="GJ93">
        <v>35008.1</v>
      </c>
      <c r="GK93">
        <v>33943.4</v>
      </c>
      <c r="GL93">
        <v>40294</v>
      </c>
      <c r="GM93">
        <v>39070.9</v>
      </c>
      <c r="GN93">
        <v>2.3479999999999999</v>
      </c>
      <c r="GO93">
        <v>1.52328</v>
      </c>
      <c r="GP93">
        <v>0</v>
      </c>
      <c r="GQ93">
        <v>0.10186099999999999</v>
      </c>
      <c r="GR93">
        <v>999.9</v>
      </c>
      <c r="GS93">
        <v>31.581199999999999</v>
      </c>
      <c r="GT93">
        <v>45.3</v>
      </c>
      <c r="GU93">
        <v>45.5</v>
      </c>
      <c r="GV93">
        <v>44.292900000000003</v>
      </c>
      <c r="GW93">
        <v>50.998100000000001</v>
      </c>
      <c r="GX93">
        <v>45.3566</v>
      </c>
      <c r="GY93">
        <v>1</v>
      </c>
      <c r="GZ93">
        <v>0.57423000000000002</v>
      </c>
      <c r="HA93">
        <v>1.0876600000000001</v>
      </c>
      <c r="HB93">
        <v>20.207000000000001</v>
      </c>
      <c r="HC93">
        <v>5.2144399999999997</v>
      </c>
      <c r="HD93">
        <v>11.974</v>
      </c>
      <c r="HE93">
        <v>4.9907500000000002</v>
      </c>
      <c r="HF93">
        <v>3.2925</v>
      </c>
      <c r="HG93">
        <v>8057.7</v>
      </c>
      <c r="HH93">
        <v>9999</v>
      </c>
      <c r="HI93">
        <v>9999</v>
      </c>
      <c r="HJ93">
        <v>924.6</v>
      </c>
      <c r="HK93">
        <v>4.9713799999999999</v>
      </c>
      <c r="HL93">
        <v>1.87466</v>
      </c>
      <c r="HM93">
        <v>1.87094</v>
      </c>
      <c r="HN93">
        <v>1.8707400000000001</v>
      </c>
      <c r="HO93">
        <v>1.8751500000000001</v>
      </c>
      <c r="HP93">
        <v>1.87192</v>
      </c>
      <c r="HQ93">
        <v>1.86737</v>
      </c>
      <c r="HR93">
        <v>1.8782399999999999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-1.708</v>
      </c>
      <c r="IG93">
        <v>0.47689999999999999</v>
      </c>
      <c r="IH93">
        <v>-1.2815022455172891</v>
      </c>
      <c r="II93">
        <v>1.7196870422270779E-5</v>
      </c>
      <c r="IJ93">
        <v>-2.1741833173098589E-6</v>
      </c>
      <c r="IK93">
        <v>9.0595066644434051E-10</v>
      </c>
      <c r="IL93">
        <v>-0.15711915281894159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80.8</v>
      </c>
      <c r="IU93">
        <v>80.599999999999994</v>
      </c>
      <c r="IV93">
        <v>1.26709</v>
      </c>
      <c r="IW93">
        <v>2.6220699999999999</v>
      </c>
      <c r="IX93">
        <v>1.49902</v>
      </c>
      <c r="IY93">
        <v>2.2778299999999998</v>
      </c>
      <c r="IZ93">
        <v>1.69678</v>
      </c>
      <c r="JA93">
        <v>2.34131</v>
      </c>
      <c r="JB93">
        <v>48.701599999999999</v>
      </c>
      <c r="JC93">
        <v>15.8307</v>
      </c>
      <c r="JD93">
        <v>18</v>
      </c>
      <c r="JE93">
        <v>718.08500000000004</v>
      </c>
      <c r="JF93">
        <v>261.10300000000001</v>
      </c>
      <c r="JG93">
        <v>29.9984</v>
      </c>
      <c r="JH93">
        <v>34.792000000000002</v>
      </c>
      <c r="JI93">
        <v>29.9998</v>
      </c>
      <c r="JJ93">
        <v>34.665900000000001</v>
      </c>
      <c r="JK93">
        <v>34.667499999999997</v>
      </c>
      <c r="JL93">
        <v>25.3917</v>
      </c>
      <c r="JM93">
        <v>26.746300000000002</v>
      </c>
      <c r="JN93">
        <v>0</v>
      </c>
      <c r="JO93">
        <v>30</v>
      </c>
      <c r="JP93">
        <v>524.94899999999996</v>
      </c>
      <c r="JQ93">
        <v>33.414299999999997</v>
      </c>
      <c r="JR93">
        <v>98.5107</v>
      </c>
      <c r="JS93">
        <v>98.396799999999999</v>
      </c>
    </row>
    <row r="94" spans="1:279" x14ac:dyDescent="0.2">
      <c r="A94">
        <v>79</v>
      </c>
      <c r="B94">
        <v>1658160946.5</v>
      </c>
      <c r="C94">
        <v>311.40000009536737</v>
      </c>
      <c r="D94" t="s">
        <v>576</v>
      </c>
      <c r="E94" t="s">
        <v>577</v>
      </c>
      <c r="F94">
        <v>4</v>
      </c>
      <c r="G94">
        <v>1658160944.5</v>
      </c>
      <c r="H94">
        <f t="shared" si="50"/>
        <v>5.7108793070183598E-4</v>
      </c>
      <c r="I94">
        <f t="shared" si="51"/>
        <v>0.57108793070183594</v>
      </c>
      <c r="J94">
        <f t="shared" si="52"/>
        <v>2.7172373266089336</v>
      </c>
      <c r="K94">
        <f t="shared" si="53"/>
        <v>505.16628571428572</v>
      </c>
      <c r="L94">
        <f t="shared" si="54"/>
        <v>360.99461670019161</v>
      </c>
      <c r="M94">
        <f t="shared" si="55"/>
        <v>36.550627058884366</v>
      </c>
      <c r="N94">
        <f t="shared" si="56"/>
        <v>51.147977442553604</v>
      </c>
      <c r="O94">
        <f t="shared" si="57"/>
        <v>3.3087312264940404E-2</v>
      </c>
      <c r="P94">
        <f t="shared" si="58"/>
        <v>2.7689411981215972</v>
      </c>
      <c r="Q94">
        <f t="shared" si="59"/>
        <v>3.2869222545515796E-2</v>
      </c>
      <c r="R94">
        <f t="shared" si="60"/>
        <v>2.056273861285797E-2</v>
      </c>
      <c r="S94">
        <f t="shared" si="61"/>
        <v>194.43789518769492</v>
      </c>
      <c r="T94">
        <f t="shared" si="62"/>
        <v>33.972874640397293</v>
      </c>
      <c r="U94">
        <f t="shared" si="63"/>
        <v>33.223857142857128</v>
      </c>
      <c r="V94">
        <f t="shared" si="64"/>
        <v>5.1160017628588328</v>
      </c>
      <c r="W94">
        <f t="shared" si="65"/>
        <v>68.19837667025871</v>
      </c>
      <c r="X94">
        <f t="shared" si="66"/>
        <v>3.4310832604825654</v>
      </c>
      <c r="Y94">
        <f t="shared" si="67"/>
        <v>5.0310336227971533</v>
      </c>
      <c r="Z94">
        <f t="shared" si="68"/>
        <v>1.6849185023762674</v>
      </c>
      <c r="AA94">
        <f t="shared" si="69"/>
        <v>-25.184977743950967</v>
      </c>
      <c r="AB94">
        <f t="shared" si="70"/>
        <v>-44.519309996562427</v>
      </c>
      <c r="AC94">
        <f t="shared" si="71"/>
        <v>-3.6849235518018673</v>
      </c>
      <c r="AD94">
        <f t="shared" si="72"/>
        <v>121.04868389537965</v>
      </c>
      <c r="AE94">
        <f t="shared" si="73"/>
        <v>12.007206731988651</v>
      </c>
      <c r="AF94">
        <f t="shared" si="74"/>
        <v>0.57093141442941298</v>
      </c>
      <c r="AG94">
        <f t="shared" si="75"/>
        <v>2.7172373266089336</v>
      </c>
      <c r="AH94">
        <v>534.98066637273951</v>
      </c>
      <c r="AI94">
        <v>525.4751090909092</v>
      </c>
      <c r="AJ94">
        <v>1.726176276900129</v>
      </c>
      <c r="AK94">
        <v>65.522608213015317</v>
      </c>
      <c r="AL94">
        <f t="shared" si="76"/>
        <v>0.57108793070183594</v>
      </c>
      <c r="AM94">
        <v>33.379794517253423</v>
      </c>
      <c r="AN94">
        <v>33.888596503496522</v>
      </c>
      <c r="AO94">
        <v>3.3272070247015218E-5</v>
      </c>
      <c r="AP94">
        <v>88.368658209003257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47384.363854194788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1009.5129446568369</v>
      </c>
      <c r="BI94">
        <f t="shared" si="83"/>
        <v>2.7172373266089336</v>
      </c>
      <c r="BJ94" t="e">
        <f t="shared" si="84"/>
        <v>#DIV/0!</v>
      </c>
      <c r="BK94">
        <f t="shared" si="85"/>
        <v>2.6916319805414704E-3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1200.001428571429</v>
      </c>
      <c r="CQ94">
        <f t="shared" si="97"/>
        <v>1009.5129446568369</v>
      </c>
      <c r="CR94">
        <f t="shared" si="98"/>
        <v>0.84125978571428561</v>
      </c>
      <c r="CS94">
        <f t="shared" si="99"/>
        <v>0.1620313864285714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1658160944.5</v>
      </c>
      <c r="CZ94">
        <v>505.16628571428572</v>
      </c>
      <c r="DA94">
        <v>516.50914285714282</v>
      </c>
      <c r="DB94">
        <v>33.887314285714289</v>
      </c>
      <c r="DC94">
        <v>33.378471428571437</v>
      </c>
      <c r="DD94">
        <v>506.8794285714286</v>
      </c>
      <c r="DE94">
        <v>33.410414285714289</v>
      </c>
      <c r="DF94">
        <v>650.39814285714294</v>
      </c>
      <c r="DG94">
        <v>101.1498571428571</v>
      </c>
      <c r="DH94">
        <v>9.9927114285714297E-2</v>
      </c>
      <c r="DI94">
        <v>32.925628571428568</v>
      </c>
      <c r="DJ94">
        <v>999.89999999999986</v>
      </c>
      <c r="DK94">
        <v>33.223857142857128</v>
      </c>
      <c r="DL94">
        <v>0</v>
      </c>
      <c r="DM94">
        <v>0</v>
      </c>
      <c r="DN94">
        <v>9007.7642857142873</v>
      </c>
      <c r="DO94">
        <v>0</v>
      </c>
      <c r="DP94">
        <v>348.05799999999999</v>
      </c>
      <c r="DQ94">
        <v>-11.343257142857141</v>
      </c>
      <c r="DR94">
        <v>522.88542857142863</v>
      </c>
      <c r="DS94">
        <v>534.34514285714283</v>
      </c>
      <c r="DT94">
        <v>0.50883800000000001</v>
      </c>
      <c r="DU94">
        <v>516.50914285714282</v>
      </c>
      <c r="DV94">
        <v>33.378471428571437</v>
      </c>
      <c r="DW94">
        <v>3.4277000000000002</v>
      </c>
      <c r="DX94">
        <v>3.3762314285714292</v>
      </c>
      <c r="DY94">
        <v>26.265828571428571</v>
      </c>
      <c r="DZ94">
        <v>26.009885714285709</v>
      </c>
      <c r="EA94">
        <v>1200.001428571429</v>
      </c>
      <c r="EB94">
        <v>0.95800457142857154</v>
      </c>
      <c r="EC94">
        <v>4.1995171428571433E-2</v>
      </c>
      <c r="ED94">
        <v>0</v>
      </c>
      <c r="EE94">
        <v>2.5555285714285709</v>
      </c>
      <c r="EF94">
        <v>0</v>
      </c>
      <c r="EG94">
        <v>11986.4</v>
      </c>
      <c r="EH94">
        <v>9555.028571428571</v>
      </c>
      <c r="EI94">
        <v>46.561999999999998</v>
      </c>
      <c r="EJ94">
        <v>48.954999999999998</v>
      </c>
      <c r="EK94">
        <v>48.035428571428568</v>
      </c>
      <c r="EL94">
        <v>47.160428571428568</v>
      </c>
      <c r="EM94">
        <v>46.375</v>
      </c>
      <c r="EN94">
        <v>1149.6085714285709</v>
      </c>
      <c r="EO94">
        <v>50.391428571428563</v>
      </c>
      <c r="EP94">
        <v>0</v>
      </c>
      <c r="EQ94">
        <v>603453.70000004768</v>
      </c>
      <c r="ER94">
        <v>0</v>
      </c>
      <c r="ES94">
        <v>2.5484680000000002</v>
      </c>
      <c r="ET94">
        <v>0.61378462690821822</v>
      </c>
      <c r="EU94">
        <v>-92.292307527646727</v>
      </c>
      <c r="EV94">
        <v>11994.052</v>
      </c>
      <c r="EW94">
        <v>15</v>
      </c>
      <c r="EX94">
        <v>1658156104.5999999</v>
      </c>
      <c r="EY94" t="s">
        <v>415</v>
      </c>
      <c r="EZ94">
        <v>1658156096.5999999</v>
      </c>
      <c r="FA94">
        <v>1658156104.5999999</v>
      </c>
      <c r="FB94">
        <v>10</v>
      </c>
      <c r="FC94">
        <v>0.26800000000000002</v>
      </c>
      <c r="FD94">
        <v>-6.0999999999999999E-2</v>
      </c>
      <c r="FE94">
        <v>-1.5860000000000001</v>
      </c>
      <c r="FF94">
        <v>0.35799999999999998</v>
      </c>
      <c r="FG94">
        <v>415</v>
      </c>
      <c r="FH94">
        <v>30</v>
      </c>
      <c r="FI94">
        <v>0.28000000000000003</v>
      </c>
      <c r="FJ94">
        <v>0.05</v>
      </c>
      <c r="FK94">
        <v>-11.27752926829268</v>
      </c>
      <c r="FL94">
        <v>-0.32898815331011511</v>
      </c>
      <c r="FM94">
        <v>4.2488088683211217E-2</v>
      </c>
      <c r="FN94">
        <v>1</v>
      </c>
      <c r="FO94">
        <v>2.51425294117647</v>
      </c>
      <c r="FP94">
        <v>0.34670741348787348</v>
      </c>
      <c r="FQ94">
        <v>0.22331361913539771</v>
      </c>
      <c r="FR94">
        <v>1</v>
      </c>
      <c r="FS94">
        <v>0.5128996097560975</v>
      </c>
      <c r="FT94">
        <v>-0.1691325993031346</v>
      </c>
      <c r="FU94">
        <v>2.4152906334110089E-2</v>
      </c>
      <c r="FV94">
        <v>0</v>
      </c>
      <c r="FW94">
        <v>2</v>
      </c>
      <c r="FX94">
        <v>3</v>
      </c>
      <c r="FY94" t="s">
        <v>424</v>
      </c>
      <c r="FZ94">
        <v>3.3702999999999999</v>
      </c>
      <c r="GA94">
        <v>2.8937300000000001</v>
      </c>
      <c r="GB94">
        <v>0.113998</v>
      </c>
      <c r="GC94">
        <v>0.117352</v>
      </c>
      <c r="GD94">
        <v>0.140323</v>
      </c>
      <c r="GE94">
        <v>0.14175099999999999</v>
      </c>
      <c r="GF94">
        <v>30646.6</v>
      </c>
      <c r="GG94">
        <v>26548.6</v>
      </c>
      <c r="GH94">
        <v>30912.799999999999</v>
      </c>
      <c r="GI94">
        <v>28030.400000000001</v>
      </c>
      <c r="GJ94">
        <v>35008</v>
      </c>
      <c r="GK94">
        <v>33944.9</v>
      </c>
      <c r="GL94">
        <v>40294.199999999997</v>
      </c>
      <c r="GM94">
        <v>39071.699999999997</v>
      </c>
      <c r="GN94">
        <v>2.3479999999999999</v>
      </c>
      <c r="GO94">
        <v>1.52345</v>
      </c>
      <c r="GP94">
        <v>0</v>
      </c>
      <c r="GQ94">
        <v>0.10151399999999999</v>
      </c>
      <c r="GR94">
        <v>999.9</v>
      </c>
      <c r="GS94">
        <v>31.564599999999999</v>
      </c>
      <c r="GT94">
        <v>45.3</v>
      </c>
      <c r="GU94">
        <v>45.5</v>
      </c>
      <c r="GV94">
        <v>44.289099999999998</v>
      </c>
      <c r="GW94">
        <v>50.518099999999997</v>
      </c>
      <c r="GX94">
        <v>45.068100000000001</v>
      </c>
      <c r="GY94">
        <v>1</v>
      </c>
      <c r="GZ94">
        <v>0.57364599999999999</v>
      </c>
      <c r="HA94">
        <v>1.0783700000000001</v>
      </c>
      <c r="HB94">
        <v>20.207100000000001</v>
      </c>
      <c r="HC94">
        <v>5.2144399999999997</v>
      </c>
      <c r="HD94">
        <v>11.974</v>
      </c>
      <c r="HE94">
        <v>4.9905999999999997</v>
      </c>
      <c r="HF94">
        <v>3.2924799999999999</v>
      </c>
      <c r="HG94">
        <v>8057.7</v>
      </c>
      <c r="HH94">
        <v>9999</v>
      </c>
      <c r="HI94">
        <v>9999</v>
      </c>
      <c r="HJ94">
        <v>924.6</v>
      </c>
      <c r="HK94">
        <v>4.9713900000000004</v>
      </c>
      <c r="HL94">
        <v>1.8746700000000001</v>
      </c>
      <c r="HM94">
        <v>1.87096</v>
      </c>
      <c r="HN94">
        <v>1.87073</v>
      </c>
      <c r="HO94">
        <v>1.8751500000000001</v>
      </c>
      <c r="HP94">
        <v>1.87191</v>
      </c>
      <c r="HQ94">
        <v>1.86737</v>
      </c>
      <c r="HR94">
        <v>1.87825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-1.7190000000000001</v>
      </c>
      <c r="IG94">
        <v>0.47699999999999998</v>
      </c>
      <c r="IH94">
        <v>-1.2815022455172891</v>
      </c>
      <c r="II94">
        <v>1.7196870422270779E-5</v>
      </c>
      <c r="IJ94">
        <v>-2.1741833173098589E-6</v>
      </c>
      <c r="IK94">
        <v>9.0595066644434051E-10</v>
      </c>
      <c r="IL94">
        <v>-0.15711915281894159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80.8</v>
      </c>
      <c r="IU94">
        <v>80.7</v>
      </c>
      <c r="IV94">
        <v>1.2793000000000001</v>
      </c>
      <c r="IW94">
        <v>2.6184099999999999</v>
      </c>
      <c r="IX94">
        <v>1.49902</v>
      </c>
      <c r="IY94">
        <v>2.2778299999999998</v>
      </c>
      <c r="IZ94">
        <v>1.69678</v>
      </c>
      <c r="JA94">
        <v>2.3864700000000001</v>
      </c>
      <c r="JB94">
        <v>48.670699999999997</v>
      </c>
      <c r="JC94">
        <v>15.8482</v>
      </c>
      <c r="JD94">
        <v>18</v>
      </c>
      <c r="JE94">
        <v>718.04499999999996</v>
      </c>
      <c r="JF94">
        <v>261.16500000000002</v>
      </c>
      <c r="JG94">
        <v>29.997800000000002</v>
      </c>
      <c r="JH94">
        <v>34.788899999999998</v>
      </c>
      <c r="JI94">
        <v>29.9998</v>
      </c>
      <c r="JJ94">
        <v>34.662500000000001</v>
      </c>
      <c r="JK94">
        <v>34.663499999999999</v>
      </c>
      <c r="JL94">
        <v>25.654</v>
      </c>
      <c r="JM94">
        <v>26.746300000000002</v>
      </c>
      <c r="JN94">
        <v>0</v>
      </c>
      <c r="JO94">
        <v>30</v>
      </c>
      <c r="JP94">
        <v>531.62800000000004</v>
      </c>
      <c r="JQ94">
        <v>33.414299999999997</v>
      </c>
      <c r="JR94">
        <v>98.511200000000002</v>
      </c>
      <c r="JS94">
        <v>98.399100000000004</v>
      </c>
    </row>
    <row r="95" spans="1:279" x14ac:dyDescent="0.2">
      <c r="A95">
        <v>80</v>
      </c>
      <c r="B95">
        <v>1658160950.5</v>
      </c>
      <c r="C95">
        <v>315.40000009536737</v>
      </c>
      <c r="D95" t="s">
        <v>578</v>
      </c>
      <c r="E95" t="s">
        <v>579</v>
      </c>
      <c r="F95">
        <v>4</v>
      </c>
      <c r="G95">
        <v>1658160948.1875</v>
      </c>
      <c r="H95">
        <f t="shared" si="50"/>
        <v>5.7634703936003395E-4</v>
      </c>
      <c r="I95">
        <f t="shared" si="51"/>
        <v>0.57634703936003395</v>
      </c>
      <c r="J95">
        <f t="shared" si="52"/>
        <v>2.769912736604125</v>
      </c>
      <c r="K95">
        <f t="shared" si="53"/>
        <v>511.33812499999999</v>
      </c>
      <c r="L95">
        <f t="shared" si="54"/>
        <v>366.05843750527021</v>
      </c>
      <c r="M95">
        <f t="shared" si="55"/>
        <v>37.06323801904346</v>
      </c>
      <c r="N95">
        <f t="shared" si="56"/>
        <v>51.77273542510148</v>
      </c>
      <c r="O95">
        <f t="shared" si="57"/>
        <v>3.3481627387425536E-2</v>
      </c>
      <c r="P95">
        <f t="shared" si="58"/>
        <v>2.7703717120792173</v>
      </c>
      <c r="Q95">
        <f t="shared" si="59"/>
        <v>3.3258441968382305E-2</v>
      </c>
      <c r="R95">
        <f t="shared" si="60"/>
        <v>2.0806454393605928E-2</v>
      </c>
      <c r="S95">
        <f t="shared" si="61"/>
        <v>194.43558599999994</v>
      </c>
      <c r="T95">
        <f t="shared" si="62"/>
        <v>33.967712954394791</v>
      </c>
      <c r="U95">
        <f t="shared" si="63"/>
        <v>33.208737499999998</v>
      </c>
      <c r="V95">
        <f t="shared" si="64"/>
        <v>5.111664185734508</v>
      </c>
      <c r="W95">
        <f t="shared" si="65"/>
        <v>68.210974037907775</v>
      </c>
      <c r="X95">
        <f t="shared" si="66"/>
        <v>3.431096621625279</v>
      </c>
      <c r="Y95">
        <f t="shared" si="67"/>
        <v>5.030124067306927</v>
      </c>
      <c r="Z95">
        <f t="shared" si="68"/>
        <v>1.680567564109229</v>
      </c>
      <c r="AA95">
        <f t="shared" si="69"/>
        <v>-25.416904435777496</v>
      </c>
      <c r="AB95">
        <f t="shared" si="70"/>
        <v>-42.764436797017545</v>
      </c>
      <c r="AC95">
        <f t="shared" si="71"/>
        <v>-3.5375246081439622</v>
      </c>
      <c r="AD95">
        <f t="shared" si="72"/>
        <v>122.71672015906094</v>
      </c>
      <c r="AE95">
        <f t="shared" si="73"/>
        <v>12.065237699890659</v>
      </c>
      <c r="AF95">
        <f t="shared" si="74"/>
        <v>0.57866687140904782</v>
      </c>
      <c r="AG95">
        <f t="shared" si="75"/>
        <v>2.769912736604125</v>
      </c>
      <c r="AH95">
        <v>541.98056442093707</v>
      </c>
      <c r="AI95">
        <v>532.41152121212133</v>
      </c>
      <c r="AJ95">
        <v>1.729579908199977</v>
      </c>
      <c r="AK95">
        <v>65.522608213015317</v>
      </c>
      <c r="AL95">
        <f t="shared" si="76"/>
        <v>0.57634703936003395</v>
      </c>
      <c r="AM95">
        <v>33.373135585076987</v>
      </c>
      <c r="AN95">
        <v>33.886799300699323</v>
      </c>
      <c r="AO95">
        <v>-3.3841464240607299E-6</v>
      </c>
      <c r="AP95">
        <v>88.368658209003257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47424.23987660768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1009.5011999999999</v>
      </c>
      <c r="BI95">
        <f t="shared" si="83"/>
        <v>2.769912736604125</v>
      </c>
      <c r="BJ95" t="e">
        <f t="shared" si="84"/>
        <v>#DIV/0!</v>
      </c>
      <c r="BK95">
        <f t="shared" si="85"/>
        <v>2.7438429360996551E-3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1199.9875</v>
      </c>
      <c r="CQ95">
        <f t="shared" si="97"/>
        <v>1009.5011999999999</v>
      </c>
      <c r="CR95">
        <f t="shared" si="98"/>
        <v>0.84125976312253248</v>
      </c>
      <c r="CS95">
        <f t="shared" si="99"/>
        <v>0.16203134282648773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1658160948.1875</v>
      </c>
      <c r="CZ95">
        <v>511.33812499999999</v>
      </c>
      <c r="DA95">
        <v>522.74087499999996</v>
      </c>
      <c r="DB95">
        <v>33.887537500000001</v>
      </c>
      <c r="DC95">
        <v>33.371825000000001</v>
      </c>
      <c r="DD95">
        <v>513.06074999999998</v>
      </c>
      <c r="DE95">
        <v>33.410625000000003</v>
      </c>
      <c r="DF95">
        <v>650.42900000000009</v>
      </c>
      <c r="DG95">
        <v>101.149625</v>
      </c>
      <c r="DH95">
        <v>9.9886612499999999E-2</v>
      </c>
      <c r="DI95">
        <v>32.9224125</v>
      </c>
      <c r="DJ95">
        <v>999.9</v>
      </c>
      <c r="DK95">
        <v>33.208737499999998</v>
      </c>
      <c r="DL95">
        <v>0</v>
      </c>
      <c r="DM95">
        <v>0</v>
      </c>
      <c r="DN95">
        <v>9015.3887500000001</v>
      </c>
      <c r="DO95">
        <v>0</v>
      </c>
      <c r="DP95">
        <v>348.66199999999998</v>
      </c>
      <c r="DQ95">
        <v>-11.402775</v>
      </c>
      <c r="DR95">
        <v>529.27387500000009</v>
      </c>
      <c r="DS95">
        <v>540.78812500000004</v>
      </c>
      <c r="DT95">
        <v>0.51568987499999996</v>
      </c>
      <c r="DU95">
        <v>522.74087499999996</v>
      </c>
      <c r="DV95">
        <v>33.371825000000001</v>
      </c>
      <c r="DW95">
        <v>3.4277087499999999</v>
      </c>
      <c r="DX95">
        <v>3.3755475000000001</v>
      </c>
      <c r="DY95">
        <v>26.265862500000001</v>
      </c>
      <c r="DZ95">
        <v>26.006450000000001</v>
      </c>
      <c r="EA95">
        <v>1199.9875</v>
      </c>
      <c r="EB95">
        <v>0.9580057500000001</v>
      </c>
      <c r="EC95">
        <v>4.1994024999999997E-2</v>
      </c>
      <c r="ED95">
        <v>0</v>
      </c>
      <c r="EE95">
        <v>2.5607250000000001</v>
      </c>
      <c r="EF95">
        <v>0</v>
      </c>
      <c r="EG95">
        <v>11981.5875</v>
      </c>
      <c r="EH95">
        <v>9554.9174999999996</v>
      </c>
      <c r="EI95">
        <v>46.593499999999999</v>
      </c>
      <c r="EJ95">
        <v>48.952749999999988</v>
      </c>
      <c r="EK95">
        <v>48.015500000000003</v>
      </c>
      <c r="EL95">
        <v>47.155999999999999</v>
      </c>
      <c r="EM95">
        <v>46.375</v>
      </c>
      <c r="EN95">
        <v>1149.5975000000001</v>
      </c>
      <c r="EO95">
        <v>50.39</v>
      </c>
      <c r="EP95">
        <v>0</v>
      </c>
      <c r="EQ95">
        <v>603457.90000009537</v>
      </c>
      <c r="ER95">
        <v>0</v>
      </c>
      <c r="ES95">
        <v>2.5837153846153842</v>
      </c>
      <c r="ET95">
        <v>9.8564113478519275E-2</v>
      </c>
      <c r="EU95">
        <v>-81.463247878236245</v>
      </c>
      <c r="EV95">
        <v>11988.19230769231</v>
      </c>
      <c r="EW95">
        <v>15</v>
      </c>
      <c r="EX95">
        <v>1658156104.5999999</v>
      </c>
      <c r="EY95" t="s">
        <v>415</v>
      </c>
      <c r="EZ95">
        <v>1658156096.5999999</v>
      </c>
      <c r="FA95">
        <v>1658156104.5999999</v>
      </c>
      <c r="FB95">
        <v>10</v>
      </c>
      <c r="FC95">
        <v>0.26800000000000002</v>
      </c>
      <c r="FD95">
        <v>-6.0999999999999999E-2</v>
      </c>
      <c r="FE95">
        <v>-1.5860000000000001</v>
      </c>
      <c r="FF95">
        <v>0.35799999999999998</v>
      </c>
      <c r="FG95">
        <v>415</v>
      </c>
      <c r="FH95">
        <v>30</v>
      </c>
      <c r="FI95">
        <v>0.28000000000000003</v>
      </c>
      <c r="FJ95">
        <v>0.05</v>
      </c>
      <c r="FK95">
        <v>-11.30557073170732</v>
      </c>
      <c r="FL95">
        <v>-0.59796167247387388</v>
      </c>
      <c r="FM95">
        <v>6.3426609188282718E-2</v>
      </c>
      <c r="FN95">
        <v>0</v>
      </c>
      <c r="FO95">
        <v>2.551800000000001</v>
      </c>
      <c r="FP95">
        <v>0.55151413642999714</v>
      </c>
      <c r="FQ95">
        <v>0.21268500182194319</v>
      </c>
      <c r="FR95">
        <v>1</v>
      </c>
      <c r="FS95">
        <v>0.50632729268292687</v>
      </c>
      <c r="FT95">
        <v>-1.6991080139372731E-2</v>
      </c>
      <c r="FU95">
        <v>1.7087462341734371E-2</v>
      </c>
      <c r="FV95">
        <v>1</v>
      </c>
      <c r="FW95">
        <v>2</v>
      </c>
      <c r="FX95">
        <v>3</v>
      </c>
      <c r="FY95" t="s">
        <v>424</v>
      </c>
      <c r="FZ95">
        <v>3.3703500000000002</v>
      </c>
      <c r="GA95">
        <v>2.8937900000000001</v>
      </c>
      <c r="GB95">
        <v>0.11509800000000001</v>
      </c>
      <c r="GC95">
        <v>0.118449</v>
      </c>
      <c r="GD95">
        <v>0.140319</v>
      </c>
      <c r="GE95">
        <v>0.14172799999999999</v>
      </c>
      <c r="GF95">
        <v>30608</v>
      </c>
      <c r="GG95">
        <v>26515.8</v>
      </c>
      <c r="GH95">
        <v>30912.400000000001</v>
      </c>
      <c r="GI95">
        <v>28030.7</v>
      </c>
      <c r="GJ95">
        <v>35007.699999999997</v>
      </c>
      <c r="GK95">
        <v>33946.199999999997</v>
      </c>
      <c r="GL95">
        <v>40293.699999999997</v>
      </c>
      <c r="GM95">
        <v>39072.1</v>
      </c>
      <c r="GN95">
        <v>2.34823</v>
      </c>
      <c r="GO95">
        <v>1.5236700000000001</v>
      </c>
      <c r="GP95">
        <v>0</v>
      </c>
      <c r="GQ95">
        <v>0.102397</v>
      </c>
      <c r="GR95">
        <v>999.9</v>
      </c>
      <c r="GS95">
        <v>31.547999999999998</v>
      </c>
      <c r="GT95">
        <v>45.3</v>
      </c>
      <c r="GU95">
        <v>45.5</v>
      </c>
      <c r="GV95">
        <v>44.292999999999999</v>
      </c>
      <c r="GW95">
        <v>50.488100000000003</v>
      </c>
      <c r="GX95">
        <v>44.663499999999999</v>
      </c>
      <c r="GY95">
        <v>1</v>
      </c>
      <c r="GZ95">
        <v>0.57359800000000005</v>
      </c>
      <c r="HA95">
        <v>1.07019</v>
      </c>
      <c r="HB95">
        <v>20.206900000000001</v>
      </c>
      <c r="HC95">
        <v>5.2150400000000001</v>
      </c>
      <c r="HD95">
        <v>11.974</v>
      </c>
      <c r="HE95">
        <v>4.9907000000000004</v>
      </c>
      <c r="HF95">
        <v>3.2925300000000002</v>
      </c>
      <c r="HG95">
        <v>8057.9</v>
      </c>
      <c r="HH95">
        <v>9999</v>
      </c>
      <c r="HI95">
        <v>9999</v>
      </c>
      <c r="HJ95">
        <v>924.6</v>
      </c>
      <c r="HK95">
        <v>4.9714</v>
      </c>
      <c r="HL95">
        <v>1.8746799999999999</v>
      </c>
      <c r="HM95">
        <v>1.87097</v>
      </c>
      <c r="HN95">
        <v>1.8707400000000001</v>
      </c>
      <c r="HO95">
        <v>1.8751500000000001</v>
      </c>
      <c r="HP95">
        <v>1.87188</v>
      </c>
      <c r="HQ95">
        <v>1.8673599999999999</v>
      </c>
      <c r="HR95">
        <v>1.8782399999999999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-1.728</v>
      </c>
      <c r="IG95">
        <v>0.47689999999999999</v>
      </c>
      <c r="IH95">
        <v>-1.2815022455172891</v>
      </c>
      <c r="II95">
        <v>1.7196870422270779E-5</v>
      </c>
      <c r="IJ95">
        <v>-2.1741833173098589E-6</v>
      </c>
      <c r="IK95">
        <v>9.0595066644434051E-10</v>
      </c>
      <c r="IL95">
        <v>-0.15711915281894159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80.900000000000006</v>
      </c>
      <c r="IU95">
        <v>80.8</v>
      </c>
      <c r="IV95">
        <v>1.2927200000000001</v>
      </c>
      <c r="IW95">
        <v>2.6135299999999999</v>
      </c>
      <c r="IX95">
        <v>1.49902</v>
      </c>
      <c r="IY95">
        <v>2.2778299999999998</v>
      </c>
      <c r="IZ95">
        <v>1.69678</v>
      </c>
      <c r="JA95">
        <v>2.3974600000000001</v>
      </c>
      <c r="JB95">
        <v>48.670699999999997</v>
      </c>
      <c r="JC95">
        <v>15.839399999999999</v>
      </c>
      <c r="JD95">
        <v>18</v>
      </c>
      <c r="JE95">
        <v>718.18600000000004</v>
      </c>
      <c r="JF95">
        <v>261.25</v>
      </c>
      <c r="JG95">
        <v>29.997900000000001</v>
      </c>
      <c r="JH95">
        <v>34.785699999999999</v>
      </c>
      <c r="JI95">
        <v>29.9998</v>
      </c>
      <c r="JJ95">
        <v>34.658499999999997</v>
      </c>
      <c r="JK95">
        <v>34.659199999999998</v>
      </c>
      <c r="JL95">
        <v>25.9193</v>
      </c>
      <c r="JM95">
        <v>26.746300000000002</v>
      </c>
      <c r="JN95">
        <v>0</v>
      </c>
      <c r="JO95">
        <v>30</v>
      </c>
      <c r="JP95">
        <v>538.30600000000004</v>
      </c>
      <c r="JQ95">
        <v>33.414299999999997</v>
      </c>
      <c r="JR95">
        <v>98.509900000000002</v>
      </c>
      <c r="JS95">
        <v>98.400099999999995</v>
      </c>
    </row>
    <row r="96" spans="1:279" x14ac:dyDescent="0.2">
      <c r="A96">
        <v>81</v>
      </c>
      <c r="B96">
        <v>1658160954.5</v>
      </c>
      <c r="C96">
        <v>319.40000009536737</v>
      </c>
      <c r="D96" t="s">
        <v>580</v>
      </c>
      <c r="E96" t="s">
        <v>581</v>
      </c>
      <c r="F96">
        <v>4</v>
      </c>
      <c r="G96">
        <v>1658160952.5</v>
      </c>
      <c r="H96">
        <f t="shared" si="50"/>
        <v>5.8088239187563905E-4</v>
      </c>
      <c r="I96">
        <f t="shared" si="51"/>
        <v>0.58088239187563906</v>
      </c>
      <c r="J96">
        <f t="shared" si="52"/>
        <v>2.6851242795092389</v>
      </c>
      <c r="K96">
        <f t="shared" si="53"/>
        <v>518.53085714285703</v>
      </c>
      <c r="L96">
        <f t="shared" si="54"/>
        <v>378.15487044253729</v>
      </c>
      <c r="M96">
        <f t="shared" si="55"/>
        <v>38.288298746279573</v>
      </c>
      <c r="N96">
        <f t="shared" si="56"/>
        <v>52.501411245123698</v>
      </c>
      <c r="O96">
        <f t="shared" si="57"/>
        <v>3.3767900879188358E-2</v>
      </c>
      <c r="P96">
        <f t="shared" si="58"/>
        <v>2.7709141823158001</v>
      </c>
      <c r="Q96">
        <f t="shared" si="59"/>
        <v>3.3540940681118493E-2</v>
      </c>
      <c r="R96">
        <f t="shared" si="60"/>
        <v>2.0983352094954898E-2</v>
      </c>
      <c r="S96">
        <f t="shared" si="61"/>
        <v>194.43712500000001</v>
      </c>
      <c r="T96">
        <f t="shared" si="62"/>
        <v>33.962372984189443</v>
      </c>
      <c r="U96">
        <f t="shared" si="63"/>
        <v>33.204342857142848</v>
      </c>
      <c r="V96">
        <f t="shared" si="64"/>
        <v>5.1104040351723281</v>
      </c>
      <c r="W96">
        <f t="shared" si="65"/>
        <v>68.221148806831948</v>
      </c>
      <c r="X96">
        <f t="shared" si="66"/>
        <v>3.4308509229743458</v>
      </c>
      <c r="Y96">
        <f t="shared" si="67"/>
        <v>5.0290137046633347</v>
      </c>
      <c r="Z96">
        <f t="shared" si="68"/>
        <v>1.6795531121979823</v>
      </c>
      <c r="AA96">
        <f t="shared" si="69"/>
        <v>-25.616913481715681</v>
      </c>
      <c r="AB96">
        <f t="shared" si="70"/>
        <v>-42.702919474199639</v>
      </c>
      <c r="AC96">
        <f t="shared" si="71"/>
        <v>-3.5316002329002534</v>
      </c>
      <c r="AD96">
        <f t="shared" si="72"/>
        <v>122.58569181118446</v>
      </c>
      <c r="AE96">
        <f t="shared" si="73"/>
        <v>11.929156270310401</v>
      </c>
      <c r="AF96">
        <f t="shared" si="74"/>
        <v>0.58518813402097869</v>
      </c>
      <c r="AG96">
        <f t="shared" si="75"/>
        <v>2.6851242795092389</v>
      </c>
      <c r="AH96">
        <v>548.71833361383813</v>
      </c>
      <c r="AI96">
        <v>539.289490909091</v>
      </c>
      <c r="AJ96">
        <v>1.7146049988705689</v>
      </c>
      <c r="AK96">
        <v>65.522608213015317</v>
      </c>
      <c r="AL96">
        <f t="shared" si="76"/>
        <v>0.58088239187563906</v>
      </c>
      <c r="AM96">
        <v>33.364805697829688</v>
      </c>
      <c r="AN96">
        <v>33.882553846153868</v>
      </c>
      <c r="AO96">
        <v>-5.0606737380225259E-6</v>
      </c>
      <c r="AP96">
        <v>88.368658209003257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47439.789693920757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1009.5092999999999</v>
      </c>
      <c r="BI96">
        <f t="shared" si="83"/>
        <v>2.6851242795092389</v>
      </c>
      <c r="BJ96" t="e">
        <f t="shared" si="84"/>
        <v>#DIV/0!</v>
      </c>
      <c r="BK96">
        <f t="shared" si="85"/>
        <v>2.6598311471813475E-3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1199.997142857143</v>
      </c>
      <c r="CQ96">
        <f t="shared" si="97"/>
        <v>1009.5092999999999</v>
      </c>
      <c r="CR96">
        <f t="shared" si="98"/>
        <v>0.8412597529994118</v>
      </c>
      <c r="CS96">
        <f t="shared" si="99"/>
        <v>0.16203132328886496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1658160952.5</v>
      </c>
      <c r="CZ96">
        <v>518.53085714285703</v>
      </c>
      <c r="DA96">
        <v>529.81571428571431</v>
      </c>
      <c r="DB96">
        <v>33.884842857142857</v>
      </c>
      <c r="DC96">
        <v>33.363285714285723</v>
      </c>
      <c r="DD96">
        <v>520.26414285714282</v>
      </c>
      <c r="DE96">
        <v>33.408028571428567</v>
      </c>
      <c r="DF96">
        <v>650.38985714285718</v>
      </c>
      <c r="DG96">
        <v>101.1502857142857</v>
      </c>
      <c r="DH96">
        <v>0.10002662857142861</v>
      </c>
      <c r="DI96">
        <v>32.918485714285723</v>
      </c>
      <c r="DJ96">
        <v>999.89999999999986</v>
      </c>
      <c r="DK96">
        <v>33.204342857142848</v>
      </c>
      <c r="DL96">
        <v>0</v>
      </c>
      <c r="DM96">
        <v>0</v>
      </c>
      <c r="DN96">
        <v>9018.2142857142862</v>
      </c>
      <c r="DO96">
        <v>0</v>
      </c>
      <c r="DP96">
        <v>348.88585714285722</v>
      </c>
      <c r="DQ96">
        <v>-11.285028571428571</v>
      </c>
      <c r="DR96">
        <v>536.71742857142863</v>
      </c>
      <c r="DS96">
        <v>548.1022857142857</v>
      </c>
      <c r="DT96">
        <v>0.52155357142857151</v>
      </c>
      <c r="DU96">
        <v>529.81571428571431</v>
      </c>
      <c r="DV96">
        <v>33.363285714285723</v>
      </c>
      <c r="DW96">
        <v>3.4274585714285708</v>
      </c>
      <c r="DX96">
        <v>3.3747042857142859</v>
      </c>
      <c r="DY96">
        <v>26.26462857142857</v>
      </c>
      <c r="DZ96">
        <v>26.00224285714285</v>
      </c>
      <c r="EA96">
        <v>1199.997142857143</v>
      </c>
      <c r="EB96">
        <v>0.95800614285714292</v>
      </c>
      <c r="EC96">
        <v>4.1993642857142847E-2</v>
      </c>
      <c r="ED96">
        <v>0</v>
      </c>
      <c r="EE96">
        <v>2.616771428571429</v>
      </c>
      <c r="EF96">
        <v>0</v>
      </c>
      <c r="EG96">
        <v>11976.157142857141</v>
      </c>
      <c r="EH96">
        <v>9554.9857142857163</v>
      </c>
      <c r="EI96">
        <v>46.616</v>
      </c>
      <c r="EJ96">
        <v>49</v>
      </c>
      <c r="EK96">
        <v>48.035428571428568</v>
      </c>
      <c r="EL96">
        <v>47.178142857142859</v>
      </c>
      <c r="EM96">
        <v>46.357000000000014</v>
      </c>
      <c r="EN96">
        <v>1149.6071428571429</v>
      </c>
      <c r="EO96">
        <v>50.389999999999993</v>
      </c>
      <c r="EP96">
        <v>0</v>
      </c>
      <c r="EQ96">
        <v>603461.5</v>
      </c>
      <c r="ER96">
        <v>0</v>
      </c>
      <c r="ES96">
        <v>2.5896153846153851</v>
      </c>
      <c r="ET96">
        <v>-8.3664948283041718E-2</v>
      </c>
      <c r="EU96">
        <v>-78.198290679613891</v>
      </c>
      <c r="EV96">
        <v>11983.48846153846</v>
      </c>
      <c r="EW96">
        <v>15</v>
      </c>
      <c r="EX96">
        <v>1658156104.5999999</v>
      </c>
      <c r="EY96" t="s">
        <v>415</v>
      </c>
      <c r="EZ96">
        <v>1658156096.5999999</v>
      </c>
      <c r="FA96">
        <v>1658156104.5999999</v>
      </c>
      <c r="FB96">
        <v>10</v>
      </c>
      <c r="FC96">
        <v>0.26800000000000002</v>
      </c>
      <c r="FD96">
        <v>-6.0999999999999999E-2</v>
      </c>
      <c r="FE96">
        <v>-1.5860000000000001</v>
      </c>
      <c r="FF96">
        <v>0.35799999999999998</v>
      </c>
      <c r="FG96">
        <v>415</v>
      </c>
      <c r="FH96">
        <v>30</v>
      </c>
      <c r="FI96">
        <v>0.28000000000000003</v>
      </c>
      <c r="FJ96">
        <v>0.05</v>
      </c>
      <c r="FK96">
        <v>-11.318300000000001</v>
      </c>
      <c r="FL96">
        <v>-0.30751358885016689</v>
      </c>
      <c r="FM96">
        <v>5.6502147595704988E-2</v>
      </c>
      <c r="FN96">
        <v>1</v>
      </c>
      <c r="FO96">
        <v>2.5884852941176471</v>
      </c>
      <c r="FP96">
        <v>9.0528654169904924E-2</v>
      </c>
      <c r="FQ96">
        <v>0.2078401961524243</v>
      </c>
      <c r="FR96">
        <v>1</v>
      </c>
      <c r="FS96">
        <v>0.50453041463414627</v>
      </c>
      <c r="FT96">
        <v>0.12813405574912859</v>
      </c>
      <c r="FU96">
        <v>1.300062593798075E-2</v>
      </c>
      <c r="FV96">
        <v>0</v>
      </c>
      <c r="FW96">
        <v>2</v>
      </c>
      <c r="FX96">
        <v>3</v>
      </c>
      <c r="FY96" t="s">
        <v>424</v>
      </c>
      <c r="FZ96">
        <v>3.3702399999999999</v>
      </c>
      <c r="GA96">
        <v>2.8938100000000002</v>
      </c>
      <c r="GB96">
        <v>0.11618299999999999</v>
      </c>
      <c r="GC96">
        <v>0.11953</v>
      </c>
      <c r="GD96">
        <v>0.14030699999999999</v>
      </c>
      <c r="GE96">
        <v>0.141709</v>
      </c>
      <c r="GF96">
        <v>30570.6</v>
      </c>
      <c r="GG96">
        <v>26482.7</v>
      </c>
      <c r="GH96">
        <v>30912.6</v>
      </c>
      <c r="GI96">
        <v>28030</v>
      </c>
      <c r="GJ96">
        <v>35008.400000000001</v>
      </c>
      <c r="GK96">
        <v>33946.300000000003</v>
      </c>
      <c r="GL96">
        <v>40293.9</v>
      </c>
      <c r="GM96">
        <v>39071.4</v>
      </c>
      <c r="GN96">
        <v>2.3483700000000001</v>
      </c>
      <c r="GO96">
        <v>1.5236000000000001</v>
      </c>
      <c r="GP96">
        <v>0</v>
      </c>
      <c r="GQ96">
        <v>0.102468</v>
      </c>
      <c r="GR96">
        <v>999.9</v>
      </c>
      <c r="GS96">
        <v>31.533799999999999</v>
      </c>
      <c r="GT96">
        <v>45.3</v>
      </c>
      <c r="GU96">
        <v>45.5</v>
      </c>
      <c r="GV96">
        <v>44.292400000000001</v>
      </c>
      <c r="GW96">
        <v>50.638199999999998</v>
      </c>
      <c r="GX96">
        <v>44.206699999999998</v>
      </c>
      <c r="GY96">
        <v>1</v>
      </c>
      <c r="GZ96">
        <v>0.57309399999999999</v>
      </c>
      <c r="HA96">
        <v>1.0623100000000001</v>
      </c>
      <c r="HB96">
        <v>20.2072</v>
      </c>
      <c r="HC96">
        <v>5.2157900000000001</v>
      </c>
      <c r="HD96">
        <v>11.974</v>
      </c>
      <c r="HE96">
        <v>4.9908999999999999</v>
      </c>
      <c r="HF96">
        <v>3.2926500000000001</v>
      </c>
      <c r="HG96">
        <v>8057.9</v>
      </c>
      <c r="HH96">
        <v>9999</v>
      </c>
      <c r="HI96">
        <v>9999</v>
      </c>
      <c r="HJ96">
        <v>924.6</v>
      </c>
      <c r="HK96">
        <v>4.9713799999999999</v>
      </c>
      <c r="HL96">
        <v>1.8746799999999999</v>
      </c>
      <c r="HM96">
        <v>1.8709899999999999</v>
      </c>
      <c r="HN96">
        <v>1.8707499999999999</v>
      </c>
      <c r="HO96">
        <v>1.8751500000000001</v>
      </c>
      <c r="HP96">
        <v>1.8718900000000001</v>
      </c>
      <c r="HQ96">
        <v>1.86737</v>
      </c>
      <c r="HR96">
        <v>1.87826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-1.7390000000000001</v>
      </c>
      <c r="IG96">
        <v>0.47670000000000001</v>
      </c>
      <c r="IH96">
        <v>-1.2815022455172891</v>
      </c>
      <c r="II96">
        <v>1.7196870422270779E-5</v>
      </c>
      <c r="IJ96">
        <v>-2.1741833173098589E-6</v>
      </c>
      <c r="IK96">
        <v>9.0595066644434051E-10</v>
      </c>
      <c r="IL96">
        <v>-0.15711915281894159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81</v>
      </c>
      <c r="IU96">
        <v>80.8</v>
      </c>
      <c r="IV96">
        <v>1.3061499999999999</v>
      </c>
      <c r="IW96">
        <v>2.6098599999999998</v>
      </c>
      <c r="IX96">
        <v>1.49902</v>
      </c>
      <c r="IY96">
        <v>2.2766099999999998</v>
      </c>
      <c r="IZ96">
        <v>1.69678</v>
      </c>
      <c r="JA96">
        <v>2.3877000000000002</v>
      </c>
      <c r="JB96">
        <v>48.639699999999998</v>
      </c>
      <c r="JC96">
        <v>15.839399999999999</v>
      </c>
      <c r="JD96">
        <v>18</v>
      </c>
      <c r="JE96">
        <v>718.27599999999995</v>
      </c>
      <c r="JF96">
        <v>261.19799999999998</v>
      </c>
      <c r="JG96">
        <v>29.997800000000002</v>
      </c>
      <c r="JH96">
        <v>34.781700000000001</v>
      </c>
      <c r="JI96">
        <v>29.9998</v>
      </c>
      <c r="JJ96">
        <v>34.6554</v>
      </c>
      <c r="JK96">
        <v>34.654899999999998</v>
      </c>
      <c r="JL96">
        <v>26.183599999999998</v>
      </c>
      <c r="JM96">
        <v>26.746300000000002</v>
      </c>
      <c r="JN96">
        <v>0</v>
      </c>
      <c r="JO96">
        <v>30</v>
      </c>
      <c r="JP96">
        <v>544.98400000000004</v>
      </c>
      <c r="JQ96">
        <v>33.414499999999997</v>
      </c>
      <c r="JR96">
        <v>98.510400000000004</v>
      </c>
      <c r="JS96">
        <v>98.398099999999999</v>
      </c>
    </row>
    <row r="97" spans="1:279" x14ac:dyDescent="0.2">
      <c r="A97">
        <v>82</v>
      </c>
      <c r="B97">
        <v>1658160958.5</v>
      </c>
      <c r="C97">
        <v>323.40000009536737</v>
      </c>
      <c r="D97" t="s">
        <v>582</v>
      </c>
      <c r="E97" t="s">
        <v>583</v>
      </c>
      <c r="F97">
        <v>4</v>
      </c>
      <c r="G97">
        <v>1658160956.1875</v>
      </c>
      <c r="H97">
        <f t="shared" si="50"/>
        <v>5.817828741368369E-4</v>
      </c>
      <c r="I97">
        <f t="shared" si="51"/>
        <v>0.58178287413683694</v>
      </c>
      <c r="J97">
        <f t="shared" si="52"/>
        <v>2.7547566914533861</v>
      </c>
      <c r="K97">
        <f t="shared" si="53"/>
        <v>524.66662500000007</v>
      </c>
      <c r="L97">
        <f t="shared" si="54"/>
        <v>381.33487929712783</v>
      </c>
      <c r="M97">
        <f t="shared" si="55"/>
        <v>38.609752247128533</v>
      </c>
      <c r="N97">
        <f t="shared" si="56"/>
        <v>53.12193954281085</v>
      </c>
      <c r="O97">
        <f t="shared" si="57"/>
        <v>3.3889112662255749E-2</v>
      </c>
      <c r="P97">
        <f t="shared" si="58"/>
        <v>2.7694523860644731</v>
      </c>
      <c r="Q97">
        <f t="shared" si="59"/>
        <v>3.36604063430321E-2</v>
      </c>
      <c r="R97">
        <f t="shared" si="60"/>
        <v>2.105817351364361E-2</v>
      </c>
      <c r="S97">
        <f t="shared" si="61"/>
        <v>194.44097249999996</v>
      </c>
      <c r="T97">
        <f t="shared" si="62"/>
        <v>33.957091196559745</v>
      </c>
      <c r="U97">
        <f t="shared" si="63"/>
        <v>33.190262500000003</v>
      </c>
      <c r="V97">
        <f t="shared" si="64"/>
        <v>5.1063683552948049</v>
      </c>
      <c r="W97">
        <f t="shared" si="65"/>
        <v>68.228879883610276</v>
      </c>
      <c r="X97">
        <f t="shared" si="66"/>
        <v>3.4301647390847583</v>
      </c>
      <c r="Y97">
        <f t="shared" si="67"/>
        <v>5.0274381536618806</v>
      </c>
      <c r="Z97">
        <f t="shared" si="68"/>
        <v>1.6762036162100467</v>
      </c>
      <c r="AA97">
        <f t="shared" si="69"/>
        <v>-25.656624749434506</v>
      </c>
      <c r="AB97">
        <f t="shared" si="70"/>
        <v>-41.410217970353642</v>
      </c>
      <c r="AC97">
        <f t="shared" si="71"/>
        <v>-3.4261693069591947</v>
      </c>
      <c r="AD97">
        <f t="shared" si="72"/>
        <v>123.94796047325261</v>
      </c>
      <c r="AE97">
        <f t="shared" si="73"/>
        <v>12.016922854961148</v>
      </c>
      <c r="AF97">
        <f t="shared" si="74"/>
        <v>0.58666707970135734</v>
      </c>
      <c r="AG97">
        <f t="shared" si="75"/>
        <v>2.7547566914533861</v>
      </c>
      <c r="AH97">
        <v>555.72873137763213</v>
      </c>
      <c r="AI97">
        <v>546.19140606060603</v>
      </c>
      <c r="AJ97">
        <v>1.7251673081265491</v>
      </c>
      <c r="AK97">
        <v>65.522608213015317</v>
      </c>
      <c r="AL97">
        <f t="shared" si="76"/>
        <v>0.58178287413683694</v>
      </c>
      <c r="AM97">
        <v>33.357208443007814</v>
      </c>
      <c r="AN97">
        <v>33.87596923076925</v>
      </c>
      <c r="AO97">
        <v>-4.6276441063813302E-5</v>
      </c>
      <c r="AP97">
        <v>88.368658209003257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47400.399550204609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1009.52955</v>
      </c>
      <c r="BI97">
        <f t="shared" si="83"/>
        <v>2.7547566914533861</v>
      </c>
      <c r="BJ97" t="e">
        <f t="shared" si="84"/>
        <v>#DIV/0!</v>
      </c>
      <c r="BK97">
        <f t="shared" si="85"/>
        <v>2.7287529042150237E-3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1200.02125</v>
      </c>
      <c r="CQ97">
        <f t="shared" si="97"/>
        <v>1009.52955</v>
      </c>
      <c r="CR97">
        <f t="shared" si="98"/>
        <v>0.84125972769232205</v>
      </c>
      <c r="CS97">
        <f t="shared" si="99"/>
        <v>0.16203127444618165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1658160956.1875</v>
      </c>
      <c r="CZ97">
        <v>524.66662500000007</v>
      </c>
      <c r="DA97">
        <v>536.03612499999997</v>
      </c>
      <c r="DB97">
        <v>33.878525000000003</v>
      </c>
      <c r="DC97">
        <v>33.355662499999987</v>
      </c>
      <c r="DD97">
        <v>526.40937499999995</v>
      </c>
      <c r="DE97">
        <v>33.401874999999997</v>
      </c>
      <c r="DF97">
        <v>650.41000000000008</v>
      </c>
      <c r="DG97">
        <v>101.149125</v>
      </c>
      <c r="DH97">
        <v>9.9814824999999996E-2</v>
      </c>
      <c r="DI97">
        <v>32.912912499999997</v>
      </c>
      <c r="DJ97">
        <v>999.9</v>
      </c>
      <c r="DK97">
        <v>33.190262500000003</v>
      </c>
      <c r="DL97">
        <v>0</v>
      </c>
      <c r="DM97">
        <v>0</v>
      </c>
      <c r="DN97">
        <v>9010.5462499999994</v>
      </c>
      <c r="DO97">
        <v>0</v>
      </c>
      <c r="DP97">
        <v>348.91075000000001</v>
      </c>
      <c r="DQ97">
        <v>-11.369475</v>
      </c>
      <c r="DR97">
        <v>543.06487500000003</v>
      </c>
      <c r="DS97">
        <v>554.53287499999988</v>
      </c>
      <c r="DT97">
        <v>0.52286549999999998</v>
      </c>
      <c r="DU97">
        <v>536.03612499999997</v>
      </c>
      <c r="DV97">
        <v>33.355662499999987</v>
      </c>
      <c r="DW97">
        <v>3.4267812499999999</v>
      </c>
      <c r="DX97">
        <v>3.3738950000000001</v>
      </c>
      <c r="DY97">
        <v>26.261275000000001</v>
      </c>
      <c r="DZ97">
        <v>25.9981875</v>
      </c>
      <c r="EA97">
        <v>1200.02125</v>
      </c>
      <c r="EB97">
        <v>0.95800712500000007</v>
      </c>
      <c r="EC97">
        <v>4.1992687500000001E-2</v>
      </c>
      <c r="ED97">
        <v>0</v>
      </c>
      <c r="EE97">
        <v>2.5518375</v>
      </c>
      <c r="EF97">
        <v>0</v>
      </c>
      <c r="EG97">
        <v>11972.65</v>
      </c>
      <c r="EH97">
        <v>9555.1762500000004</v>
      </c>
      <c r="EI97">
        <v>46.593499999999999</v>
      </c>
      <c r="EJ97">
        <v>48.984250000000003</v>
      </c>
      <c r="EK97">
        <v>48.046499999999988</v>
      </c>
      <c r="EL97">
        <v>47.179250000000003</v>
      </c>
      <c r="EM97">
        <v>46.375</v>
      </c>
      <c r="EN97">
        <v>1149.6312499999999</v>
      </c>
      <c r="EO97">
        <v>50.39</v>
      </c>
      <c r="EP97">
        <v>0</v>
      </c>
      <c r="EQ97">
        <v>603465.70000004768</v>
      </c>
      <c r="ER97">
        <v>0</v>
      </c>
      <c r="ES97">
        <v>2.5987840000000002</v>
      </c>
      <c r="ET97">
        <v>-0.2486230668458575</v>
      </c>
      <c r="EU97">
        <v>-72.299999869530296</v>
      </c>
      <c r="EV97">
        <v>11977.804</v>
      </c>
      <c r="EW97">
        <v>15</v>
      </c>
      <c r="EX97">
        <v>1658156104.5999999</v>
      </c>
      <c r="EY97" t="s">
        <v>415</v>
      </c>
      <c r="EZ97">
        <v>1658156096.5999999</v>
      </c>
      <c r="FA97">
        <v>1658156104.5999999</v>
      </c>
      <c r="FB97">
        <v>10</v>
      </c>
      <c r="FC97">
        <v>0.26800000000000002</v>
      </c>
      <c r="FD97">
        <v>-6.0999999999999999E-2</v>
      </c>
      <c r="FE97">
        <v>-1.5860000000000001</v>
      </c>
      <c r="FF97">
        <v>0.35799999999999998</v>
      </c>
      <c r="FG97">
        <v>415</v>
      </c>
      <c r="FH97">
        <v>30</v>
      </c>
      <c r="FI97">
        <v>0.28000000000000003</v>
      </c>
      <c r="FJ97">
        <v>0.05</v>
      </c>
      <c r="FK97">
        <v>-11.34138048780488</v>
      </c>
      <c r="FL97">
        <v>-0.12159721254354949</v>
      </c>
      <c r="FM97">
        <v>4.5516789823751888E-2</v>
      </c>
      <c r="FN97">
        <v>1</v>
      </c>
      <c r="FO97">
        <v>2.564723529411765</v>
      </c>
      <c r="FP97">
        <v>-0.14427501496658371</v>
      </c>
      <c r="FQ97">
        <v>0.22071150195090791</v>
      </c>
      <c r="FR97">
        <v>1</v>
      </c>
      <c r="FS97">
        <v>0.51149999999999995</v>
      </c>
      <c r="FT97">
        <v>0.1057438536585371</v>
      </c>
      <c r="FU97">
        <v>1.085937658678704E-2</v>
      </c>
      <c r="FV97">
        <v>0</v>
      </c>
      <c r="FW97">
        <v>2</v>
      </c>
      <c r="FX97">
        <v>3</v>
      </c>
      <c r="FY97" t="s">
        <v>424</v>
      </c>
      <c r="FZ97">
        <v>3.37005</v>
      </c>
      <c r="GA97">
        <v>2.8936500000000001</v>
      </c>
      <c r="GB97">
        <v>0.117259</v>
      </c>
      <c r="GC97">
        <v>0.120618</v>
      </c>
      <c r="GD97">
        <v>0.140287</v>
      </c>
      <c r="GE97">
        <v>0.141678</v>
      </c>
      <c r="GF97">
        <v>30533.7</v>
      </c>
      <c r="GG97">
        <v>26450.2</v>
      </c>
      <c r="GH97">
        <v>30912.9</v>
      </c>
      <c r="GI97">
        <v>28030.3</v>
      </c>
      <c r="GJ97">
        <v>35009.699999999997</v>
      </c>
      <c r="GK97">
        <v>33948</v>
      </c>
      <c r="GL97">
        <v>40294.400000000001</v>
      </c>
      <c r="GM97">
        <v>39071.800000000003</v>
      </c>
      <c r="GN97">
        <v>2.3483700000000001</v>
      </c>
      <c r="GO97">
        <v>1.5237499999999999</v>
      </c>
      <c r="GP97">
        <v>0</v>
      </c>
      <c r="GQ97">
        <v>0.10291500000000001</v>
      </c>
      <c r="GR97">
        <v>999.9</v>
      </c>
      <c r="GS97">
        <v>31.521000000000001</v>
      </c>
      <c r="GT97">
        <v>45.3</v>
      </c>
      <c r="GU97">
        <v>45.5</v>
      </c>
      <c r="GV97">
        <v>44.283499999999997</v>
      </c>
      <c r="GW97">
        <v>50.578200000000002</v>
      </c>
      <c r="GX97">
        <v>44.963900000000002</v>
      </c>
      <c r="GY97">
        <v>1</v>
      </c>
      <c r="GZ97">
        <v>0.57301599999999997</v>
      </c>
      <c r="HA97">
        <v>1.05498</v>
      </c>
      <c r="HB97">
        <v>20.2074</v>
      </c>
      <c r="HC97">
        <v>5.2151899999999998</v>
      </c>
      <c r="HD97">
        <v>11.974</v>
      </c>
      <c r="HE97">
        <v>4.9902499999999996</v>
      </c>
      <c r="HF97">
        <v>3.2926500000000001</v>
      </c>
      <c r="HG97">
        <v>8057.9</v>
      </c>
      <c r="HH97">
        <v>9999</v>
      </c>
      <c r="HI97">
        <v>9999</v>
      </c>
      <c r="HJ97">
        <v>924.6</v>
      </c>
      <c r="HK97">
        <v>4.9713900000000004</v>
      </c>
      <c r="HL97">
        <v>1.8746799999999999</v>
      </c>
      <c r="HM97">
        <v>1.871</v>
      </c>
      <c r="HN97">
        <v>1.8707400000000001</v>
      </c>
      <c r="HO97">
        <v>1.8751500000000001</v>
      </c>
      <c r="HP97">
        <v>1.8718900000000001</v>
      </c>
      <c r="HQ97">
        <v>1.8673599999999999</v>
      </c>
      <c r="HR97">
        <v>1.8782399999999999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-1.7490000000000001</v>
      </c>
      <c r="IG97">
        <v>0.47660000000000002</v>
      </c>
      <c r="IH97">
        <v>-1.2815022455172891</v>
      </c>
      <c r="II97">
        <v>1.7196870422270779E-5</v>
      </c>
      <c r="IJ97">
        <v>-2.1741833173098589E-6</v>
      </c>
      <c r="IK97">
        <v>9.0595066644434051E-10</v>
      </c>
      <c r="IL97">
        <v>-0.15711915281894159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81</v>
      </c>
      <c r="IU97">
        <v>80.900000000000006</v>
      </c>
      <c r="IV97">
        <v>1.31958</v>
      </c>
      <c r="IW97">
        <v>2.6269499999999999</v>
      </c>
      <c r="IX97">
        <v>1.49902</v>
      </c>
      <c r="IY97">
        <v>2.2766099999999998</v>
      </c>
      <c r="IZ97">
        <v>1.69678</v>
      </c>
      <c r="JA97">
        <v>2.2692899999999998</v>
      </c>
      <c r="JB97">
        <v>48.639699999999998</v>
      </c>
      <c r="JC97">
        <v>15.8132</v>
      </c>
      <c r="JD97">
        <v>18</v>
      </c>
      <c r="JE97">
        <v>718.23099999999999</v>
      </c>
      <c r="JF97">
        <v>261.25</v>
      </c>
      <c r="JG97">
        <v>29.998000000000001</v>
      </c>
      <c r="JH97">
        <v>34.777799999999999</v>
      </c>
      <c r="JI97">
        <v>29.9998</v>
      </c>
      <c r="JJ97">
        <v>34.651499999999999</v>
      </c>
      <c r="JK97">
        <v>34.651000000000003</v>
      </c>
      <c r="JL97">
        <v>26.449400000000001</v>
      </c>
      <c r="JM97">
        <v>26.746300000000002</v>
      </c>
      <c r="JN97">
        <v>0</v>
      </c>
      <c r="JO97">
        <v>30</v>
      </c>
      <c r="JP97">
        <v>551.66300000000001</v>
      </c>
      <c r="JQ97">
        <v>33.4208</v>
      </c>
      <c r="JR97">
        <v>98.511600000000001</v>
      </c>
      <c r="JS97">
        <v>98.399199999999993</v>
      </c>
    </row>
    <row r="98" spans="1:279" x14ac:dyDescent="0.2">
      <c r="A98">
        <v>83</v>
      </c>
      <c r="B98">
        <v>1658160962.5</v>
      </c>
      <c r="C98">
        <v>327.40000009536737</v>
      </c>
      <c r="D98" t="s">
        <v>584</v>
      </c>
      <c r="E98" t="s">
        <v>585</v>
      </c>
      <c r="F98">
        <v>4</v>
      </c>
      <c r="G98">
        <v>1658160960.5</v>
      </c>
      <c r="H98">
        <f t="shared" si="50"/>
        <v>5.9105713864118781E-4</v>
      </c>
      <c r="I98">
        <f t="shared" si="51"/>
        <v>0.59105713864118781</v>
      </c>
      <c r="J98">
        <f t="shared" si="52"/>
        <v>2.6093428285803895</v>
      </c>
      <c r="K98">
        <f t="shared" si="53"/>
        <v>531.88042857142852</v>
      </c>
      <c r="L98">
        <f t="shared" si="54"/>
        <v>397.01112105455672</v>
      </c>
      <c r="M98">
        <f t="shared" si="55"/>
        <v>40.1963706611836</v>
      </c>
      <c r="N98">
        <f t="shared" si="56"/>
        <v>53.851546519646149</v>
      </c>
      <c r="O98">
        <f t="shared" si="57"/>
        <v>3.4414527589254014E-2</v>
      </c>
      <c r="P98">
        <f t="shared" si="58"/>
        <v>2.7663942761743647</v>
      </c>
      <c r="Q98">
        <f t="shared" si="59"/>
        <v>3.4178442460354647E-2</v>
      </c>
      <c r="R98">
        <f t="shared" si="60"/>
        <v>2.1382602701764328E-2</v>
      </c>
      <c r="S98">
        <f t="shared" si="61"/>
        <v>194.43666900000002</v>
      </c>
      <c r="T98">
        <f t="shared" si="62"/>
        <v>33.950246657741943</v>
      </c>
      <c r="U98">
        <f t="shared" si="63"/>
        <v>33.191857142857152</v>
      </c>
      <c r="V98">
        <f t="shared" si="64"/>
        <v>5.1068252689295281</v>
      </c>
      <c r="W98">
        <f t="shared" si="65"/>
        <v>68.240930679429454</v>
      </c>
      <c r="X98">
        <f t="shared" si="66"/>
        <v>3.4297377193278855</v>
      </c>
      <c r="Y98">
        <f t="shared" si="67"/>
        <v>5.0259245956646152</v>
      </c>
      <c r="Z98">
        <f t="shared" si="68"/>
        <v>1.6770875496016426</v>
      </c>
      <c r="AA98">
        <f t="shared" si="69"/>
        <v>-26.065619814076381</v>
      </c>
      <c r="AB98">
        <f t="shared" si="70"/>
        <v>-42.401027448127429</v>
      </c>
      <c r="AC98">
        <f t="shared" si="71"/>
        <v>-3.5119595838614774</v>
      </c>
      <c r="AD98">
        <f t="shared" si="72"/>
        <v>122.45806215393475</v>
      </c>
      <c r="AE98">
        <f t="shared" si="73"/>
        <v>12.023219722112977</v>
      </c>
      <c r="AF98">
        <f t="shared" si="74"/>
        <v>0.5948935792778236</v>
      </c>
      <c r="AG98">
        <f t="shared" si="75"/>
        <v>2.6093428285803895</v>
      </c>
      <c r="AH98">
        <v>562.64107218733</v>
      </c>
      <c r="AI98">
        <v>553.15138787878766</v>
      </c>
      <c r="AJ98">
        <v>1.7480443957881799</v>
      </c>
      <c r="AK98">
        <v>65.522608213015317</v>
      </c>
      <c r="AL98">
        <f t="shared" si="76"/>
        <v>0.59105713864118781</v>
      </c>
      <c r="AM98">
        <v>33.346583786188617</v>
      </c>
      <c r="AN98">
        <v>33.873388111888133</v>
      </c>
      <c r="AO98">
        <v>-9.4765554472831782E-6</v>
      </c>
      <c r="AP98">
        <v>88.368658209003257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47317.055411575653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1009.5069000000001</v>
      </c>
      <c r="BI98">
        <f t="shared" si="83"/>
        <v>2.6093428285803895</v>
      </c>
      <c r="BJ98" t="e">
        <f t="shared" si="84"/>
        <v>#DIV/0!</v>
      </c>
      <c r="BK98">
        <f t="shared" si="85"/>
        <v>2.5847696816934974E-3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1199.994285714286</v>
      </c>
      <c r="CQ98">
        <f t="shared" si="97"/>
        <v>1009.5069000000001</v>
      </c>
      <c r="CR98">
        <f t="shared" si="98"/>
        <v>0.84125975599883795</v>
      </c>
      <c r="CS98">
        <f t="shared" si="99"/>
        <v>0.1620313290777575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1658160960.5</v>
      </c>
      <c r="CZ98">
        <v>531.88042857142852</v>
      </c>
      <c r="DA98">
        <v>543.26314285714284</v>
      </c>
      <c r="DB98">
        <v>33.8748</v>
      </c>
      <c r="DC98">
        <v>33.344628571428572</v>
      </c>
      <c r="DD98">
        <v>533.63414285714293</v>
      </c>
      <c r="DE98">
        <v>33.398299999999999</v>
      </c>
      <c r="DF98">
        <v>650.4405714285715</v>
      </c>
      <c r="DG98">
        <v>101.1472857142857</v>
      </c>
      <c r="DH98">
        <v>0.10018199999999999</v>
      </c>
      <c r="DI98">
        <v>32.907557142857137</v>
      </c>
      <c r="DJ98">
        <v>999.89999999999986</v>
      </c>
      <c r="DK98">
        <v>33.191857142857152</v>
      </c>
      <c r="DL98">
        <v>0</v>
      </c>
      <c r="DM98">
        <v>0</v>
      </c>
      <c r="DN98">
        <v>8994.4642857142862</v>
      </c>
      <c r="DO98">
        <v>0</v>
      </c>
      <c r="DP98">
        <v>349.95614285714288</v>
      </c>
      <c r="DQ98">
        <v>-11.38245714285714</v>
      </c>
      <c r="DR98">
        <v>550.52957142857144</v>
      </c>
      <c r="DS98">
        <v>562.00271428571421</v>
      </c>
      <c r="DT98">
        <v>0.5302001428571429</v>
      </c>
      <c r="DU98">
        <v>543.26314285714284</v>
      </c>
      <c r="DV98">
        <v>33.344628571428572</v>
      </c>
      <c r="DW98">
        <v>3.426344285714285</v>
      </c>
      <c r="DX98">
        <v>3.372715714285714</v>
      </c>
      <c r="DY98">
        <v>26.259128571428569</v>
      </c>
      <c r="DZ98">
        <v>25.992271428571431</v>
      </c>
      <c r="EA98">
        <v>1199.994285714286</v>
      </c>
      <c r="EB98">
        <v>0.95800614285714292</v>
      </c>
      <c r="EC98">
        <v>4.1993642857142847E-2</v>
      </c>
      <c r="ED98">
        <v>0</v>
      </c>
      <c r="EE98">
        <v>2.599242857142857</v>
      </c>
      <c r="EF98">
        <v>0</v>
      </c>
      <c r="EG98">
        <v>11969.55714285714</v>
      </c>
      <c r="EH98">
        <v>9554.9414285714302</v>
      </c>
      <c r="EI98">
        <v>46.607000000000014</v>
      </c>
      <c r="EJ98">
        <v>48.973000000000013</v>
      </c>
      <c r="EK98">
        <v>48.061999999999998</v>
      </c>
      <c r="EL98">
        <v>47.169285714285706</v>
      </c>
      <c r="EM98">
        <v>46.392714285714291</v>
      </c>
      <c r="EN98">
        <v>1149.6042857142861</v>
      </c>
      <c r="EO98">
        <v>50.389999999999993</v>
      </c>
      <c r="EP98">
        <v>0</v>
      </c>
      <c r="EQ98">
        <v>603469.90000009537</v>
      </c>
      <c r="ER98">
        <v>0</v>
      </c>
      <c r="ES98">
        <v>2.593465384615385</v>
      </c>
      <c r="ET98">
        <v>0.25801368697694388</v>
      </c>
      <c r="EU98">
        <v>-55.480341943632567</v>
      </c>
      <c r="EV98">
        <v>11973.97692307692</v>
      </c>
      <c r="EW98">
        <v>15</v>
      </c>
      <c r="EX98">
        <v>1658156104.5999999</v>
      </c>
      <c r="EY98" t="s">
        <v>415</v>
      </c>
      <c r="EZ98">
        <v>1658156096.5999999</v>
      </c>
      <c r="FA98">
        <v>1658156104.5999999</v>
      </c>
      <c r="FB98">
        <v>10</v>
      </c>
      <c r="FC98">
        <v>0.26800000000000002</v>
      </c>
      <c r="FD98">
        <v>-6.0999999999999999E-2</v>
      </c>
      <c r="FE98">
        <v>-1.5860000000000001</v>
      </c>
      <c r="FF98">
        <v>0.35799999999999998</v>
      </c>
      <c r="FG98">
        <v>415</v>
      </c>
      <c r="FH98">
        <v>30</v>
      </c>
      <c r="FI98">
        <v>0.28000000000000003</v>
      </c>
      <c r="FJ98">
        <v>0.05</v>
      </c>
      <c r="FK98">
        <v>-11.35465609756098</v>
      </c>
      <c r="FL98">
        <v>-8.6159581881525407E-2</v>
      </c>
      <c r="FM98">
        <v>4.3754983263403553E-2</v>
      </c>
      <c r="FN98">
        <v>1</v>
      </c>
      <c r="FO98">
        <v>2.5774323529411771</v>
      </c>
      <c r="FP98">
        <v>0.1423330829445012</v>
      </c>
      <c r="FQ98">
        <v>0.1963801022036665</v>
      </c>
      <c r="FR98">
        <v>1</v>
      </c>
      <c r="FS98">
        <v>0.51835090243902449</v>
      </c>
      <c r="FT98">
        <v>8.0294508710801057E-2</v>
      </c>
      <c r="FU98">
        <v>8.1669422877809848E-3</v>
      </c>
      <c r="FV98">
        <v>1</v>
      </c>
      <c r="FW98">
        <v>3</v>
      </c>
      <c r="FX98">
        <v>3</v>
      </c>
      <c r="FY98" t="s">
        <v>416</v>
      </c>
      <c r="FZ98">
        <v>3.3702100000000002</v>
      </c>
      <c r="GA98">
        <v>2.8937599999999999</v>
      </c>
      <c r="GB98">
        <v>0.118344</v>
      </c>
      <c r="GC98">
        <v>0.121714</v>
      </c>
      <c r="GD98">
        <v>0.14027800000000001</v>
      </c>
      <c r="GE98">
        <v>0.14165</v>
      </c>
      <c r="GF98">
        <v>30496.2</v>
      </c>
      <c r="GG98">
        <v>26417.9</v>
      </c>
      <c r="GH98">
        <v>30913</v>
      </c>
      <c r="GI98">
        <v>28031</v>
      </c>
      <c r="GJ98">
        <v>35009.800000000003</v>
      </c>
      <c r="GK98">
        <v>33949.800000000003</v>
      </c>
      <c r="GL98">
        <v>40294.199999999997</v>
      </c>
      <c r="GM98">
        <v>39072.699999999997</v>
      </c>
      <c r="GN98">
        <v>2.3483499999999999</v>
      </c>
      <c r="GO98">
        <v>1.52363</v>
      </c>
      <c r="GP98">
        <v>0</v>
      </c>
      <c r="GQ98">
        <v>0.10386099999999999</v>
      </c>
      <c r="GR98">
        <v>999.9</v>
      </c>
      <c r="GS98">
        <v>31.509899999999998</v>
      </c>
      <c r="GT98">
        <v>45.3</v>
      </c>
      <c r="GU98">
        <v>45.5</v>
      </c>
      <c r="GV98">
        <v>44.292499999999997</v>
      </c>
      <c r="GW98">
        <v>50.548200000000001</v>
      </c>
      <c r="GX98">
        <v>45.124200000000002</v>
      </c>
      <c r="GY98">
        <v>1</v>
      </c>
      <c r="GZ98">
        <v>0.57253100000000001</v>
      </c>
      <c r="HA98">
        <v>1.04888</v>
      </c>
      <c r="HB98">
        <v>20.2073</v>
      </c>
      <c r="HC98">
        <v>5.21549</v>
      </c>
      <c r="HD98">
        <v>11.974</v>
      </c>
      <c r="HE98">
        <v>4.9909999999999997</v>
      </c>
      <c r="HF98">
        <v>3.2926500000000001</v>
      </c>
      <c r="HG98">
        <v>8058.1</v>
      </c>
      <c r="HH98">
        <v>9999</v>
      </c>
      <c r="HI98">
        <v>9999</v>
      </c>
      <c r="HJ98">
        <v>924.6</v>
      </c>
      <c r="HK98">
        <v>4.9714</v>
      </c>
      <c r="HL98">
        <v>1.8746799999999999</v>
      </c>
      <c r="HM98">
        <v>1.8709899999999999</v>
      </c>
      <c r="HN98">
        <v>1.87073</v>
      </c>
      <c r="HO98">
        <v>1.8751500000000001</v>
      </c>
      <c r="HP98">
        <v>1.8718900000000001</v>
      </c>
      <c r="HQ98">
        <v>1.86737</v>
      </c>
      <c r="HR98">
        <v>1.87825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-1.7589999999999999</v>
      </c>
      <c r="IG98">
        <v>0.47639999999999999</v>
      </c>
      <c r="IH98">
        <v>-1.2815022455172891</v>
      </c>
      <c r="II98">
        <v>1.7196870422270779E-5</v>
      </c>
      <c r="IJ98">
        <v>-2.1741833173098589E-6</v>
      </c>
      <c r="IK98">
        <v>9.0595066644434051E-10</v>
      </c>
      <c r="IL98">
        <v>-0.15711915281894159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81.099999999999994</v>
      </c>
      <c r="IU98">
        <v>81</v>
      </c>
      <c r="IV98">
        <v>1.33301</v>
      </c>
      <c r="IW98">
        <v>2.6232899999999999</v>
      </c>
      <c r="IX98">
        <v>1.49902</v>
      </c>
      <c r="IY98">
        <v>2.2766099999999998</v>
      </c>
      <c r="IZ98">
        <v>1.69678</v>
      </c>
      <c r="JA98">
        <v>2.2900399999999999</v>
      </c>
      <c r="JB98">
        <v>48.639699999999998</v>
      </c>
      <c r="JC98">
        <v>15.8132</v>
      </c>
      <c r="JD98">
        <v>18</v>
      </c>
      <c r="JE98">
        <v>718.173</v>
      </c>
      <c r="JF98">
        <v>261.18</v>
      </c>
      <c r="JG98">
        <v>29.998200000000001</v>
      </c>
      <c r="JH98">
        <v>34.7746</v>
      </c>
      <c r="JI98">
        <v>29.999700000000001</v>
      </c>
      <c r="JJ98">
        <v>34.648299999999999</v>
      </c>
      <c r="JK98">
        <v>34.647799999999997</v>
      </c>
      <c r="JL98">
        <v>26.709900000000001</v>
      </c>
      <c r="JM98">
        <v>26.746300000000002</v>
      </c>
      <c r="JN98">
        <v>0</v>
      </c>
      <c r="JO98">
        <v>30</v>
      </c>
      <c r="JP98">
        <v>558.34100000000001</v>
      </c>
      <c r="JQ98">
        <v>33.427199999999999</v>
      </c>
      <c r="JR98">
        <v>98.511399999999995</v>
      </c>
      <c r="JS98">
        <v>98.401499999999999</v>
      </c>
    </row>
    <row r="99" spans="1:279" x14ac:dyDescent="0.2">
      <c r="A99">
        <v>84</v>
      </c>
      <c r="B99">
        <v>1658160966.5</v>
      </c>
      <c r="C99">
        <v>331.40000009536737</v>
      </c>
      <c r="D99" t="s">
        <v>586</v>
      </c>
      <c r="E99" t="s">
        <v>587</v>
      </c>
      <c r="F99">
        <v>4</v>
      </c>
      <c r="G99">
        <v>1658160964.1875</v>
      </c>
      <c r="H99">
        <f t="shared" si="50"/>
        <v>5.9216531535244074E-4</v>
      </c>
      <c r="I99">
        <f t="shared" si="51"/>
        <v>0.59216531535244077</v>
      </c>
      <c r="J99">
        <f t="shared" si="52"/>
        <v>2.8294260780174176</v>
      </c>
      <c r="K99">
        <f t="shared" si="53"/>
        <v>538.06449999999995</v>
      </c>
      <c r="L99">
        <f t="shared" si="54"/>
        <v>393.0070022768225</v>
      </c>
      <c r="M99">
        <f t="shared" si="55"/>
        <v>39.791168004810316</v>
      </c>
      <c r="N99">
        <f t="shared" si="56"/>
        <v>54.47794770293568</v>
      </c>
      <c r="O99">
        <f t="shared" si="57"/>
        <v>3.4452604609416203E-2</v>
      </c>
      <c r="P99">
        <f t="shared" si="58"/>
        <v>2.7636341317939754</v>
      </c>
      <c r="Q99">
        <f t="shared" si="59"/>
        <v>3.4215764155662451E-2</v>
      </c>
      <c r="R99">
        <f t="shared" si="60"/>
        <v>2.1405995909455126E-2</v>
      </c>
      <c r="S99">
        <f t="shared" si="61"/>
        <v>194.432793</v>
      </c>
      <c r="T99">
        <f t="shared" si="62"/>
        <v>33.955620599090075</v>
      </c>
      <c r="U99">
        <f t="shared" si="63"/>
        <v>33.194225000000003</v>
      </c>
      <c r="V99">
        <f t="shared" si="64"/>
        <v>5.107503797572666</v>
      </c>
      <c r="W99">
        <f t="shared" si="65"/>
        <v>68.209969588884775</v>
      </c>
      <c r="X99">
        <f t="shared" si="66"/>
        <v>3.4290959452128686</v>
      </c>
      <c r="Y99">
        <f t="shared" si="67"/>
        <v>5.0272650257443603</v>
      </c>
      <c r="Z99">
        <f t="shared" si="68"/>
        <v>1.6784078523597974</v>
      </c>
      <c r="AA99">
        <f t="shared" si="69"/>
        <v>-26.114490407042638</v>
      </c>
      <c r="AB99">
        <f t="shared" si="70"/>
        <v>-42.004863736095729</v>
      </c>
      <c r="AC99">
        <f t="shared" si="71"/>
        <v>-3.4827425557564311</v>
      </c>
      <c r="AD99">
        <f t="shared" si="72"/>
        <v>122.83069630110521</v>
      </c>
      <c r="AE99">
        <f t="shared" si="73"/>
        <v>12.072199418296986</v>
      </c>
      <c r="AF99">
        <f t="shared" si="74"/>
        <v>0.59778343582451976</v>
      </c>
      <c r="AG99">
        <f t="shared" si="75"/>
        <v>2.8294260780174176</v>
      </c>
      <c r="AH99">
        <v>569.63090014662487</v>
      </c>
      <c r="AI99">
        <v>560.04609696969692</v>
      </c>
      <c r="AJ99">
        <v>1.7192628179065941</v>
      </c>
      <c r="AK99">
        <v>65.522608213015317</v>
      </c>
      <c r="AL99">
        <f t="shared" si="76"/>
        <v>0.59216531535244077</v>
      </c>
      <c r="AM99">
        <v>33.33678680499056</v>
      </c>
      <c r="AN99">
        <v>33.864797902097941</v>
      </c>
      <c r="AO99">
        <v>-4.4688084119902528E-5</v>
      </c>
      <c r="AP99">
        <v>88.368658209003257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47240.407905494365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1009.4865</v>
      </c>
      <c r="BI99">
        <f t="shared" si="83"/>
        <v>2.8294260780174176</v>
      </c>
      <c r="BJ99" t="e">
        <f t="shared" si="84"/>
        <v>#DIV/0!</v>
      </c>
      <c r="BK99">
        <f t="shared" si="85"/>
        <v>2.8028369651475456E-3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1199.97</v>
      </c>
      <c r="CQ99">
        <f t="shared" si="97"/>
        <v>1009.4865</v>
      </c>
      <c r="CR99">
        <f t="shared" si="98"/>
        <v>0.84125978149453728</v>
      </c>
      <c r="CS99">
        <f t="shared" si="99"/>
        <v>0.1620313782844571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1658160964.1875</v>
      </c>
      <c r="CZ99">
        <v>538.06449999999995</v>
      </c>
      <c r="DA99">
        <v>549.49775</v>
      </c>
      <c r="DB99">
        <v>33.868287499999987</v>
      </c>
      <c r="DC99">
        <v>33.3355125</v>
      </c>
      <c r="DD99">
        <v>539.82787500000006</v>
      </c>
      <c r="DE99">
        <v>33.392000000000003</v>
      </c>
      <c r="DF99">
        <v>650.41062499999998</v>
      </c>
      <c r="DG99">
        <v>101.147875</v>
      </c>
      <c r="DH99">
        <v>0.100112375</v>
      </c>
      <c r="DI99">
        <v>32.912300000000002</v>
      </c>
      <c r="DJ99">
        <v>999.9</v>
      </c>
      <c r="DK99">
        <v>33.194225000000003</v>
      </c>
      <c r="DL99">
        <v>0</v>
      </c>
      <c r="DM99">
        <v>0</v>
      </c>
      <c r="DN99">
        <v>8979.7637500000019</v>
      </c>
      <c r="DO99">
        <v>0</v>
      </c>
      <c r="DP99">
        <v>352.12349999999998</v>
      </c>
      <c r="DQ99">
        <v>-11.432975000000001</v>
      </c>
      <c r="DR99">
        <v>556.92674999999997</v>
      </c>
      <c r="DS99">
        <v>568.447</v>
      </c>
      <c r="DT99">
        <v>0.53278524999999999</v>
      </c>
      <c r="DU99">
        <v>549.49775</v>
      </c>
      <c r="DV99">
        <v>33.3355125</v>
      </c>
      <c r="DW99">
        <v>3.4257012499999999</v>
      </c>
      <c r="DX99">
        <v>3.37180875</v>
      </c>
      <c r="DY99">
        <v>26.255949999999999</v>
      </c>
      <c r="DZ99">
        <v>25.987725000000001</v>
      </c>
      <c r="EA99">
        <v>1199.97</v>
      </c>
      <c r="EB99">
        <v>0.9580057500000001</v>
      </c>
      <c r="EC99">
        <v>4.1994024999999997E-2</v>
      </c>
      <c r="ED99">
        <v>0</v>
      </c>
      <c r="EE99">
        <v>2.5614499999999998</v>
      </c>
      <c r="EF99">
        <v>0</v>
      </c>
      <c r="EG99">
        <v>11969.887500000001</v>
      </c>
      <c r="EH99">
        <v>9554.7662500000006</v>
      </c>
      <c r="EI99">
        <v>46.625</v>
      </c>
      <c r="EJ99">
        <v>48.992125000000001</v>
      </c>
      <c r="EK99">
        <v>48.061999999999998</v>
      </c>
      <c r="EL99">
        <v>47.163749999999993</v>
      </c>
      <c r="EM99">
        <v>46.421499999999988</v>
      </c>
      <c r="EN99">
        <v>1149.58</v>
      </c>
      <c r="EO99">
        <v>50.39</v>
      </c>
      <c r="EP99">
        <v>0</v>
      </c>
      <c r="EQ99">
        <v>603473.5</v>
      </c>
      <c r="ER99">
        <v>0</v>
      </c>
      <c r="ES99">
        <v>2.5727653846153848</v>
      </c>
      <c r="ET99">
        <v>-0.15372648022354241</v>
      </c>
      <c r="EU99">
        <v>-28.147008622838172</v>
      </c>
      <c r="EV99">
        <v>11971.688461538461</v>
      </c>
      <c r="EW99">
        <v>15</v>
      </c>
      <c r="EX99">
        <v>1658156104.5999999</v>
      </c>
      <c r="EY99" t="s">
        <v>415</v>
      </c>
      <c r="EZ99">
        <v>1658156096.5999999</v>
      </c>
      <c r="FA99">
        <v>1658156104.5999999</v>
      </c>
      <c r="FB99">
        <v>10</v>
      </c>
      <c r="FC99">
        <v>0.26800000000000002</v>
      </c>
      <c r="FD99">
        <v>-6.0999999999999999E-2</v>
      </c>
      <c r="FE99">
        <v>-1.5860000000000001</v>
      </c>
      <c r="FF99">
        <v>0.35799999999999998</v>
      </c>
      <c r="FG99">
        <v>415</v>
      </c>
      <c r="FH99">
        <v>30</v>
      </c>
      <c r="FI99">
        <v>0.28000000000000003</v>
      </c>
      <c r="FJ99">
        <v>0.05</v>
      </c>
      <c r="FK99">
        <v>-11.37461463414634</v>
      </c>
      <c r="FL99">
        <v>-0.21527665505228111</v>
      </c>
      <c r="FM99">
        <v>5.1449456898105851E-2</v>
      </c>
      <c r="FN99">
        <v>1</v>
      </c>
      <c r="FO99">
        <v>2.589511764705883</v>
      </c>
      <c r="FP99">
        <v>-0.25238501861861351</v>
      </c>
      <c r="FQ99">
        <v>0.1983131536747253</v>
      </c>
      <c r="FR99">
        <v>1</v>
      </c>
      <c r="FS99">
        <v>0.52365526829268305</v>
      </c>
      <c r="FT99">
        <v>6.5222864111499051E-2</v>
      </c>
      <c r="FU99">
        <v>6.5503817391064289E-3</v>
      </c>
      <c r="FV99">
        <v>1</v>
      </c>
      <c r="FW99">
        <v>3</v>
      </c>
      <c r="FX99">
        <v>3</v>
      </c>
      <c r="FY99" t="s">
        <v>416</v>
      </c>
      <c r="FZ99">
        <v>3.3703099999999999</v>
      </c>
      <c r="GA99">
        <v>2.8936000000000002</v>
      </c>
      <c r="GB99">
        <v>0.119411</v>
      </c>
      <c r="GC99">
        <v>0.12278</v>
      </c>
      <c r="GD99">
        <v>0.140261</v>
      </c>
      <c r="GE99">
        <v>0.141626</v>
      </c>
      <c r="GF99">
        <v>30459.200000000001</v>
      </c>
      <c r="GG99">
        <v>26385.9</v>
      </c>
      <c r="GH99">
        <v>30913</v>
      </c>
      <c r="GI99">
        <v>28031.1</v>
      </c>
      <c r="GJ99">
        <v>35010.6</v>
      </c>
      <c r="GK99">
        <v>33950.800000000003</v>
      </c>
      <c r="GL99">
        <v>40294.300000000003</v>
      </c>
      <c r="GM99">
        <v>39072.699999999997</v>
      </c>
      <c r="GN99">
        <v>2.3486500000000001</v>
      </c>
      <c r="GO99">
        <v>1.5235000000000001</v>
      </c>
      <c r="GP99">
        <v>0</v>
      </c>
      <c r="GQ99">
        <v>0.104293</v>
      </c>
      <c r="GR99">
        <v>999.9</v>
      </c>
      <c r="GS99">
        <v>31.5016</v>
      </c>
      <c r="GT99">
        <v>45.3</v>
      </c>
      <c r="GU99">
        <v>45.5</v>
      </c>
      <c r="GV99">
        <v>44.290900000000001</v>
      </c>
      <c r="GW99">
        <v>50.608199999999997</v>
      </c>
      <c r="GX99">
        <v>45.176299999999998</v>
      </c>
      <c r="GY99">
        <v>1</v>
      </c>
      <c r="GZ99">
        <v>0.57233500000000004</v>
      </c>
      <c r="HA99">
        <v>1.0445500000000001</v>
      </c>
      <c r="HB99">
        <v>20.2072</v>
      </c>
      <c r="HC99">
        <v>5.2147399999999999</v>
      </c>
      <c r="HD99">
        <v>11.974</v>
      </c>
      <c r="HE99">
        <v>4.9904999999999999</v>
      </c>
      <c r="HF99">
        <v>3.2924799999999999</v>
      </c>
      <c r="HG99">
        <v>8058.1</v>
      </c>
      <c r="HH99">
        <v>9999</v>
      </c>
      <c r="HI99">
        <v>9999</v>
      </c>
      <c r="HJ99">
        <v>924.6</v>
      </c>
      <c r="HK99">
        <v>4.9714</v>
      </c>
      <c r="HL99">
        <v>1.8746799999999999</v>
      </c>
      <c r="HM99">
        <v>1.8709899999999999</v>
      </c>
      <c r="HN99">
        <v>1.8707400000000001</v>
      </c>
      <c r="HO99">
        <v>1.8751500000000001</v>
      </c>
      <c r="HP99">
        <v>1.87188</v>
      </c>
      <c r="HQ99">
        <v>1.86737</v>
      </c>
      <c r="HR99">
        <v>1.8782300000000001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-1.7689999999999999</v>
      </c>
      <c r="IG99">
        <v>0.47620000000000001</v>
      </c>
      <c r="IH99">
        <v>-1.2815022455172891</v>
      </c>
      <c r="II99">
        <v>1.7196870422270779E-5</v>
      </c>
      <c r="IJ99">
        <v>-2.1741833173098589E-6</v>
      </c>
      <c r="IK99">
        <v>9.0595066644434051E-10</v>
      </c>
      <c r="IL99">
        <v>-0.15711915281894159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81.2</v>
      </c>
      <c r="IU99">
        <v>81</v>
      </c>
      <c r="IV99">
        <v>1.34521</v>
      </c>
      <c r="IW99">
        <v>2.6171899999999999</v>
      </c>
      <c r="IX99">
        <v>1.49902</v>
      </c>
      <c r="IY99">
        <v>2.2766099999999998</v>
      </c>
      <c r="IZ99">
        <v>1.69678</v>
      </c>
      <c r="JA99">
        <v>2.3950200000000001</v>
      </c>
      <c r="JB99">
        <v>48.639699999999998</v>
      </c>
      <c r="JC99">
        <v>15.8307</v>
      </c>
      <c r="JD99">
        <v>18</v>
      </c>
      <c r="JE99">
        <v>718.37300000000005</v>
      </c>
      <c r="JF99">
        <v>261.10500000000002</v>
      </c>
      <c r="JG99">
        <v>29.9986</v>
      </c>
      <c r="JH99">
        <v>34.7699</v>
      </c>
      <c r="JI99">
        <v>29.999700000000001</v>
      </c>
      <c r="JJ99">
        <v>34.643799999999999</v>
      </c>
      <c r="JK99">
        <v>34.643500000000003</v>
      </c>
      <c r="JL99">
        <v>26.972100000000001</v>
      </c>
      <c r="JM99">
        <v>26.746300000000002</v>
      </c>
      <c r="JN99">
        <v>0</v>
      </c>
      <c r="JO99">
        <v>30</v>
      </c>
      <c r="JP99">
        <v>565.02</v>
      </c>
      <c r="JQ99">
        <v>33.435699999999997</v>
      </c>
      <c r="JR99">
        <v>98.511499999999998</v>
      </c>
      <c r="JS99">
        <v>98.401700000000005</v>
      </c>
    </row>
    <row r="100" spans="1:279" x14ac:dyDescent="0.2">
      <c r="A100">
        <v>85</v>
      </c>
      <c r="B100">
        <v>1658160970.5</v>
      </c>
      <c r="C100">
        <v>335.40000009536737</v>
      </c>
      <c r="D100" t="s">
        <v>588</v>
      </c>
      <c r="E100" t="s">
        <v>589</v>
      </c>
      <c r="F100">
        <v>4</v>
      </c>
      <c r="G100">
        <v>1658160968.5</v>
      </c>
      <c r="H100">
        <f t="shared" si="50"/>
        <v>5.9781077219284542E-4</v>
      </c>
      <c r="I100">
        <f t="shared" si="51"/>
        <v>0.5978107721928454</v>
      </c>
      <c r="J100">
        <f t="shared" si="52"/>
        <v>2.8407178871435539</v>
      </c>
      <c r="K100">
        <f t="shared" si="53"/>
        <v>545.20285714285706</v>
      </c>
      <c r="L100">
        <f t="shared" si="54"/>
        <v>400.9370550725356</v>
      </c>
      <c r="M100">
        <f t="shared" si="55"/>
        <v>40.594305244500838</v>
      </c>
      <c r="N100">
        <f t="shared" si="56"/>
        <v>55.201012036732507</v>
      </c>
      <c r="O100">
        <f t="shared" si="57"/>
        <v>3.4849485062126227E-2</v>
      </c>
      <c r="P100">
        <f t="shared" si="58"/>
        <v>2.7649186571947948</v>
      </c>
      <c r="Q100">
        <f t="shared" si="59"/>
        <v>3.4607288996798775E-2</v>
      </c>
      <c r="R100">
        <f t="shared" si="60"/>
        <v>2.1651175525180866E-2</v>
      </c>
      <c r="S100">
        <f t="shared" si="61"/>
        <v>194.43416100000007</v>
      </c>
      <c r="T100">
        <f t="shared" si="62"/>
        <v>33.955537389688878</v>
      </c>
      <c r="U100">
        <f t="shared" si="63"/>
        <v>33.180971428571432</v>
      </c>
      <c r="V100">
        <f t="shared" si="64"/>
        <v>5.1037068882261689</v>
      </c>
      <c r="W100">
        <f t="shared" si="65"/>
        <v>68.189208994556765</v>
      </c>
      <c r="X100">
        <f t="shared" si="66"/>
        <v>3.4284184767044255</v>
      </c>
      <c r="Y100">
        <f t="shared" si="67"/>
        <v>5.0278020925247864</v>
      </c>
      <c r="Z100">
        <f t="shared" si="68"/>
        <v>1.6752884115217435</v>
      </c>
      <c r="AA100">
        <f t="shared" si="69"/>
        <v>-26.363455053704484</v>
      </c>
      <c r="AB100">
        <f t="shared" si="70"/>
        <v>-39.76556128903195</v>
      </c>
      <c r="AC100">
        <f t="shared" si="71"/>
        <v>-3.2953604244553985</v>
      </c>
      <c r="AD100">
        <f t="shared" si="72"/>
        <v>125.00978423280824</v>
      </c>
      <c r="AE100">
        <f t="shared" si="73"/>
        <v>12.037081752465756</v>
      </c>
      <c r="AF100">
        <f t="shared" si="74"/>
        <v>0.59566207632092483</v>
      </c>
      <c r="AG100">
        <f t="shared" si="75"/>
        <v>2.8407178871435539</v>
      </c>
      <c r="AH100">
        <v>576.4146433975078</v>
      </c>
      <c r="AI100">
        <v>566.87087272727274</v>
      </c>
      <c r="AJ100">
        <v>1.706209961249183</v>
      </c>
      <c r="AK100">
        <v>65.522608213015317</v>
      </c>
      <c r="AL100">
        <f t="shared" si="76"/>
        <v>0.5978107721928454</v>
      </c>
      <c r="AM100">
        <v>33.325924216208008</v>
      </c>
      <c r="AN100">
        <v>33.858881118881143</v>
      </c>
      <c r="AO100">
        <v>-2.334644453919343E-5</v>
      </c>
      <c r="AP100">
        <v>88.368658209003257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47275.445220760579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1009.4937000000003</v>
      </c>
      <c r="BI100">
        <f t="shared" si="83"/>
        <v>2.8407178871435539</v>
      </c>
      <c r="BJ100" t="e">
        <f t="shared" si="84"/>
        <v>#DIV/0!</v>
      </c>
      <c r="BK100">
        <f t="shared" si="85"/>
        <v>2.8140025907477709E-3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1199.978571428572</v>
      </c>
      <c r="CQ100">
        <f t="shared" si="97"/>
        <v>1009.4937000000003</v>
      </c>
      <c r="CR100">
        <f t="shared" si="98"/>
        <v>0.84125977249593731</v>
      </c>
      <c r="CS100">
        <f t="shared" si="99"/>
        <v>0.16203136091715922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1658160968.5</v>
      </c>
      <c r="CZ100">
        <v>545.20285714285706</v>
      </c>
      <c r="DA100">
        <v>556.60714285714289</v>
      </c>
      <c r="DB100">
        <v>33.861400000000003</v>
      </c>
      <c r="DC100">
        <v>33.330485714285722</v>
      </c>
      <c r="DD100">
        <v>546.97714285714289</v>
      </c>
      <c r="DE100">
        <v>33.385314285714287</v>
      </c>
      <c r="DF100">
        <v>650.37857142857138</v>
      </c>
      <c r="DG100">
        <v>101.1485714285714</v>
      </c>
      <c r="DH100">
        <v>0.1000029571428571</v>
      </c>
      <c r="DI100">
        <v>32.914200000000001</v>
      </c>
      <c r="DJ100">
        <v>999.89999999999986</v>
      </c>
      <c r="DK100">
        <v>33.180971428571432</v>
      </c>
      <c r="DL100">
        <v>0</v>
      </c>
      <c r="DM100">
        <v>0</v>
      </c>
      <c r="DN100">
        <v>8986.517142857143</v>
      </c>
      <c r="DO100">
        <v>0</v>
      </c>
      <c r="DP100">
        <v>355.77285714285722</v>
      </c>
      <c r="DQ100">
        <v>-11.404285714285709</v>
      </c>
      <c r="DR100">
        <v>564.31114285714295</v>
      </c>
      <c r="DS100">
        <v>575.79885714285706</v>
      </c>
      <c r="DT100">
        <v>0.53090657142857145</v>
      </c>
      <c r="DU100">
        <v>556.60714285714289</v>
      </c>
      <c r="DV100">
        <v>33.330485714285722</v>
      </c>
      <c r="DW100">
        <v>3.4250357142857148</v>
      </c>
      <c r="DX100">
        <v>3.3713357142857139</v>
      </c>
      <c r="DY100">
        <v>26.252657142857139</v>
      </c>
      <c r="DZ100">
        <v>25.985342857142861</v>
      </c>
      <c r="EA100">
        <v>1199.978571428572</v>
      </c>
      <c r="EB100">
        <v>0.95800614285714281</v>
      </c>
      <c r="EC100">
        <v>4.1993642857142847E-2</v>
      </c>
      <c r="ED100">
        <v>0</v>
      </c>
      <c r="EE100">
        <v>2.3946142857142858</v>
      </c>
      <c r="EF100">
        <v>0</v>
      </c>
      <c r="EG100">
        <v>11970.11428571429</v>
      </c>
      <c r="EH100">
        <v>9554.8357142857149</v>
      </c>
      <c r="EI100">
        <v>46.625</v>
      </c>
      <c r="EJ100">
        <v>49</v>
      </c>
      <c r="EK100">
        <v>48.061999999999998</v>
      </c>
      <c r="EL100">
        <v>47.160428571428568</v>
      </c>
      <c r="EM100">
        <v>46.392714285714291</v>
      </c>
      <c r="EN100">
        <v>1149.5885714285721</v>
      </c>
      <c r="EO100">
        <v>50.389999999999993</v>
      </c>
      <c r="EP100">
        <v>0</v>
      </c>
      <c r="EQ100">
        <v>603477.70000004768</v>
      </c>
      <c r="ER100">
        <v>0</v>
      </c>
      <c r="ES100">
        <v>2.5382440000000002</v>
      </c>
      <c r="ET100">
        <v>-1.064807677187672</v>
      </c>
      <c r="EU100">
        <v>-5.5153845961383086</v>
      </c>
      <c r="EV100">
        <v>11970.04</v>
      </c>
      <c r="EW100">
        <v>15</v>
      </c>
      <c r="EX100">
        <v>1658156104.5999999</v>
      </c>
      <c r="EY100" t="s">
        <v>415</v>
      </c>
      <c r="EZ100">
        <v>1658156096.5999999</v>
      </c>
      <c r="FA100">
        <v>1658156104.5999999</v>
      </c>
      <c r="FB100">
        <v>10</v>
      </c>
      <c r="FC100">
        <v>0.26800000000000002</v>
      </c>
      <c r="FD100">
        <v>-6.0999999999999999E-2</v>
      </c>
      <c r="FE100">
        <v>-1.5860000000000001</v>
      </c>
      <c r="FF100">
        <v>0.35799999999999998</v>
      </c>
      <c r="FG100">
        <v>415</v>
      </c>
      <c r="FH100">
        <v>30</v>
      </c>
      <c r="FI100">
        <v>0.28000000000000003</v>
      </c>
      <c r="FJ100">
        <v>0.05</v>
      </c>
      <c r="FK100">
        <v>-11.37701707317073</v>
      </c>
      <c r="FL100">
        <v>-0.33845853658535241</v>
      </c>
      <c r="FM100">
        <v>5.2292763582937517E-2</v>
      </c>
      <c r="FN100">
        <v>1</v>
      </c>
      <c r="FO100">
        <v>2.5397588235294122</v>
      </c>
      <c r="FP100">
        <v>-0.52950343203388395</v>
      </c>
      <c r="FQ100">
        <v>0.2221049740122199</v>
      </c>
      <c r="FR100">
        <v>1</v>
      </c>
      <c r="FS100">
        <v>0.52744148780487821</v>
      </c>
      <c r="FT100">
        <v>5.2453923344947723E-2</v>
      </c>
      <c r="FU100">
        <v>5.5628486566399156E-3</v>
      </c>
      <c r="FV100">
        <v>1</v>
      </c>
      <c r="FW100">
        <v>3</v>
      </c>
      <c r="FX100">
        <v>3</v>
      </c>
      <c r="FY100" t="s">
        <v>416</v>
      </c>
      <c r="FZ100">
        <v>3.3704200000000002</v>
      </c>
      <c r="GA100">
        <v>2.8936999999999999</v>
      </c>
      <c r="GB100">
        <v>0.120463</v>
      </c>
      <c r="GC100">
        <v>0.12384000000000001</v>
      </c>
      <c r="GD100">
        <v>0.14024700000000001</v>
      </c>
      <c r="GE100">
        <v>0.14169899999999999</v>
      </c>
      <c r="GF100">
        <v>30423</v>
      </c>
      <c r="GG100">
        <v>26353.8</v>
      </c>
      <c r="GH100">
        <v>30913.200000000001</v>
      </c>
      <c r="GI100">
        <v>28030.9</v>
      </c>
      <c r="GJ100">
        <v>35011.599999999999</v>
      </c>
      <c r="GK100">
        <v>33947.800000000003</v>
      </c>
      <c r="GL100">
        <v>40294.6</v>
      </c>
      <c r="GM100">
        <v>39072.6</v>
      </c>
      <c r="GN100">
        <v>2.3483700000000001</v>
      </c>
      <c r="GO100">
        <v>1.5241</v>
      </c>
      <c r="GP100">
        <v>0</v>
      </c>
      <c r="GQ100">
        <v>0.103518</v>
      </c>
      <c r="GR100">
        <v>999.9</v>
      </c>
      <c r="GS100">
        <v>31.4954</v>
      </c>
      <c r="GT100">
        <v>45.3</v>
      </c>
      <c r="GU100">
        <v>45.5</v>
      </c>
      <c r="GV100">
        <v>44.293399999999998</v>
      </c>
      <c r="GW100">
        <v>50.5182</v>
      </c>
      <c r="GX100">
        <v>44.491199999999999</v>
      </c>
      <c r="GY100">
        <v>1</v>
      </c>
      <c r="GZ100">
        <v>0.57181099999999996</v>
      </c>
      <c r="HA100">
        <v>1.04522</v>
      </c>
      <c r="HB100">
        <v>20.2073</v>
      </c>
      <c r="HC100">
        <v>5.2147399999999999</v>
      </c>
      <c r="HD100">
        <v>11.974</v>
      </c>
      <c r="HE100">
        <v>4.9907500000000002</v>
      </c>
      <c r="HF100">
        <v>3.2925</v>
      </c>
      <c r="HG100">
        <v>8058.3</v>
      </c>
      <c r="HH100">
        <v>9999</v>
      </c>
      <c r="HI100">
        <v>9999</v>
      </c>
      <c r="HJ100">
        <v>924.6</v>
      </c>
      <c r="HK100">
        <v>4.9714099999999997</v>
      </c>
      <c r="HL100">
        <v>1.8746799999999999</v>
      </c>
      <c r="HM100">
        <v>1.87097</v>
      </c>
      <c r="HN100">
        <v>1.87073</v>
      </c>
      <c r="HO100">
        <v>1.8751500000000001</v>
      </c>
      <c r="HP100">
        <v>1.8718999999999999</v>
      </c>
      <c r="HQ100">
        <v>1.86737</v>
      </c>
      <c r="HR100">
        <v>1.87822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-1.78</v>
      </c>
      <c r="IG100">
        <v>0.47599999999999998</v>
      </c>
      <c r="IH100">
        <v>-1.2815022455172891</v>
      </c>
      <c r="II100">
        <v>1.7196870422270779E-5</v>
      </c>
      <c r="IJ100">
        <v>-2.1741833173098589E-6</v>
      </c>
      <c r="IK100">
        <v>9.0595066644434051E-10</v>
      </c>
      <c r="IL100">
        <v>-0.15711915281894159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81.2</v>
      </c>
      <c r="IU100">
        <v>81.099999999999994</v>
      </c>
      <c r="IV100">
        <v>1.3586400000000001</v>
      </c>
      <c r="IW100">
        <v>2.6110799999999998</v>
      </c>
      <c r="IX100">
        <v>1.49902</v>
      </c>
      <c r="IY100">
        <v>2.2766099999999998</v>
      </c>
      <c r="IZ100">
        <v>1.69678</v>
      </c>
      <c r="JA100">
        <v>2.4279799999999998</v>
      </c>
      <c r="JB100">
        <v>48.608800000000002</v>
      </c>
      <c r="JC100">
        <v>15.8132</v>
      </c>
      <c r="JD100">
        <v>18</v>
      </c>
      <c r="JE100">
        <v>718.10299999999995</v>
      </c>
      <c r="JF100">
        <v>261.363</v>
      </c>
      <c r="JG100">
        <v>29.999600000000001</v>
      </c>
      <c r="JH100">
        <v>34.7667</v>
      </c>
      <c r="JI100">
        <v>29.999600000000001</v>
      </c>
      <c r="JJ100">
        <v>34.6404</v>
      </c>
      <c r="JK100">
        <v>34.64</v>
      </c>
      <c r="JL100">
        <v>27.234500000000001</v>
      </c>
      <c r="JM100">
        <v>26.450099999999999</v>
      </c>
      <c r="JN100">
        <v>0</v>
      </c>
      <c r="JO100">
        <v>30</v>
      </c>
      <c r="JP100">
        <v>571.70299999999997</v>
      </c>
      <c r="JQ100">
        <v>33.449199999999998</v>
      </c>
      <c r="JR100">
        <v>98.512299999999996</v>
      </c>
      <c r="JS100">
        <v>98.4011</v>
      </c>
    </row>
    <row r="101" spans="1:279" x14ac:dyDescent="0.2">
      <c r="A101">
        <v>86</v>
      </c>
      <c r="B101">
        <v>1658160974.5</v>
      </c>
      <c r="C101">
        <v>339.40000009536737</v>
      </c>
      <c r="D101" t="s">
        <v>590</v>
      </c>
      <c r="E101" t="s">
        <v>591</v>
      </c>
      <c r="F101">
        <v>4</v>
      </c>
      <c r="G101">
        <v>1658160972.1875</v>
      </c>
      <c r="H101">
        <f t="shared" si="50"/>
        <v>5.467750141419142E-4</v>
      </c>
      <c r="I101">
        <f t="shared" si="51"/>
        <v>0.54677501414191421</v>
      </c>
      <c r="J101">
        <f t="shared" si="52"/>
        <v>2.8692377439559671</v>
      </c>
      <c r="K101">
        <f t="shared" si="53"/>
        <v>551.31987499999991</v>
      </c>
      <c r="L101">
        <f t="shared" si="54"/>
        <v>393.54203857665715</v>
      </c>
      <c r="M101">
        <f t="shared" si="55"/>
        <v>39.8455564754031</v>
      </c>
      <c r="N101">
        <f t="shared" si="56"/>
        <v>55.820331913653099</v>
      </c>
      <c r="O101">
        <f t="shared" si="57"/>
        <v>3.1889802211778479E-2</v>
      </c>
      <c r="P101">
        <f t="shared" si="58"/>
        <v>2.7670305541370959</v>
      </c>
      <c r="Q101">
        <f t="shared" si="59"/>
        <v>3.1687022073110638E-2</v>
      </c>
      <c r="R101">
        <f t="shared" si="60"/>
        <v>1.9822500155492521E-2</v>
      </c>
      <c r="S101">
        <f t="shared" si="61"/>
        <v>194.43239399999996</v>
      </c>
      <c r="T101">
        <f t="shared" si="62"/>
        <v>33.969601658844283</v>
      </c>
      <c r="U101">
        <f t="shared" si="63"/>
        <v>33.176400000000001</v>
      </c>
      <c r="V101">
        <f t="shared" si="64"/>
        <v>5.1023978260309253</v>
      </c>
      <c r="W101">
        <f t="shared" si="65"/>
        <v>68.195647380996519</v>
      </c>
      <c r="X101">
        <f t="shared" si="66"/>
        <v>3.428910868085524</v>
      </c>
      <c r="Y101">
        <f t="shared" si="67"/>
        <v>5.0280494426995181</v>
      </c>
      <c r="Z101">
        <f t="shared" si="68"/>
        <v>1.6734869579454013</v>
      </c>
      <c r="AA101">
        <f t="shared" si="69"/>
        <v>-24.112778123658416</v>
      </c>
      <c r="AB101">
        <f t="shared" si="70"/>
        <v>-38.983457721391972</v>
      </c>
      <c r="AC101">
        <f t="shared" si="71"/>
        <v>-3.2280235534984847</v>
      </c>
      <c r="AD101">
        <f t="shared" si="72"/>
        <v>128.1081346014511</v>
      </c>
      <c r="AE101">
        <f t="shared" si="73"/>
        <v>12.146979336027721</v>
      </c>
      <c r="AF101">
        <f t="shared" si="74"/>
        <v>0.51895570165345406</v>
      </c>
      <c r="AG101">
        <f t="shared" si="75"/>
        <v>2.8692377439559671</v>
      </c>
      <c r="AH101">
        <v>583.43227549717164</v>
      </c>
      <c r="AI101">
        <v>573.77617575757563</v>
      </c>
      <c r="AJ101">
        <v>1.7275789638829051</v>
      </c>
      <c r="AK101">
        <v>65.522608213015317</v>
      </c>
      <c r="AL101">
        <f t="shared" si="76"/>
        <v>0.54677501414191421</v>
      </c>
      <c r="AM101">
        <v>33.39070237920356</v>
      </c>
      <c r="AN101">
        <v>33.878103496503513</v>
      </c>
      <c r="AO101">
        <v>-1.8698821040861251E-5</v>
      </c>
      <c r="AP101">
        <v>88.368658209003257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47333.407443891942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1009.4843999999998</v>
      </c>
      <c r="BI101">
        <f t="shared" si="83"/>
        <v>2.8692377439559671</v>
      </c>
      <c r="BJ101" t="e">
        <f t="shared" si="84"/>
        <v>#DIV/0!</v>
      </c>
      <c r="BK101">
        <f t="shared" si="85"/>
        <v>2.8422804195448364E-3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1199.9675</v>
      </c>
      <c r="CQ101">
        <f t="shared" si="97"/>
        <v>1009.4843999999998</v>
      </c>
      <c r="CR101">
        <f t="shared" si="98"/>
        <v>0.84125978411915314</v>
      </c>
      <c r="CS101">
        <f t="shared" si="99"/>
        <v>0.1620313833499657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1658160972.1875</v>
      </c>
      <c r="CZ101">
        <v>551.31987499999991</v>
      </c>
      <c r="DA101">
        <v>562.78912500000001</v>
      </c>
      <c r="DB101">
        <v>33.866275000000002</v>
      </c>
      <c r="DC101">
        <v>33.403762499999999</v>
      </c>
      <c r="DD101">
        <v>553.10387500000002</v>
      </c>
      <c r="DE101">
        <v>33.390037499999998</v>
      </c>
      <c r="DF101">
        <v>650.42212500000005</v>
      </c>
      <c r="DG101">
        <v>101.1485</v>
      </c>
      <c r="DH101">
        <v>0.1000390875</v>
      </c>
      <c r="DI101">
        <v>32.915075000000002</v>
      </c>
      <c r="DJ101">
        <v>999.9</v>
      </c>
      <c r="DK101">
        <v>33.176400000000001</v>
      </c>
      <c r="DL101">
        <v>0</v>
      </c>
      <c r="DM101">
        <v>0</v>
      </c>
      <c r="DN101">
        <v>8997.7350000000006</v>
      </c>
      <c r="DO101">
        <v>0</v>
      </c>
      <c r="DP101">
        <v>359.18849999999998</v>
      </c>
      <c r="DQ101">
        <v>-11.469275</v>
      </c>
      <c r="DR101">
        <v>570.64562499999988</v>
      </c>
      <c r="DS101">
        <v>582.23824999999999</v>
      </c>
      <c r="DT101">
        <v>0.46252975000000002</v>
      </c>
      <c r="DU101">
        <v>562.78912500000001</v>
      </c>
      <c r="DV101">
        <v>33.403762499999999</v>
      </c>
      <c r="DW101">
        <v>3.4255300000000002</v>
      </c>
      <c r="DX101">
        <v>3.3787449999999999</v>
      </c>
      <c r="DY101">
        <v>26.255087499999998</v>
      </c>
      <c r="DZ101">
        <v>26.022449999999999</v>
      </c>
      <c r="EA101">
        <v>1199.9675</v>
      </c>
      <c r="EB101">
        <v>0.9580057500000001</v>
      </c>
      <c r="EC101">
        <v>4.1994024999999997E-2</v>
      </c>
      <c r="ED101">
        <v>0</v>
      </c>
      <c r="EE101">
        <v>2.6805500000000002</v>
      </c>
      <c r="EF101">
        <v>0</v>
      </c>
      <c r="EG101">
        <v>11969</v>
      </c>
      <c r="EH101">
        <v>9554.7599999999984</v>
      </c>
      <c r="EI101">
        <v>46.625</v>
      </c>
      <c r="EJ101">
        <v>49</v>
      </c>
      <c r="EK101">
        <v>48.061999999999998</v>
      </c>
      <c r="EL101">
        <v>47.163749999999993</v>
      </c>
      <c r="EM101">
        <v>46.390500000000003</v>
      </c>
      <c r="EN101">
        <v>1149.5775000000001</v>
      </c>
      <c r="EO101">
        <v>50.39</v>
      </c>
      <c r="EP101">
        <v>0</v>
      </c>
      <c r="EQ101">
        <v>603481.90000009537</v>
      </c>
      <c r="ER101">
        <v>0</v>
      </c>
      <c r="ES101">
        <v>2.550530769230769</v>
      </c>
      <c r="ET101">
        <v>2.7384619153745311E-2</v>
      </c>
      <c r="EU101">
        <v>-2.8102563724549938</v>
      </c>
      <c r="EV101">
        <v>11969.538461538459</v>
      </c>
      <c r="EW101">
        <v>15</v>
      </c>
      <c r="EX101">
        <v>1658156104.5999999</v>
      </c>
      <c r="EY101" t="s">
        <v>415</v>
      </c>
      <c r="EZ101">
        <v>1658156096.5999999</v>
      </c>
      <c r="FA101">
        <v>1658156104.5999999</v>
      </c>
      <c r="FB101">
        <v>10</v>
      </c>
      <c r="FC101">
        <v>0.26800000000000002</v>
      </c>
      <c r="FD101">
        <v>-6.0999999999999999E-2</v>
      </c>
      <c r="FE101">
        <v>-1.5860000000000001</v>
      </c>
      <c r="FF101">
        <v>0.35799999999999998</v>
      </c>
      <c r="FG101">
        <v>415</v>
      </c>
      <c r="FH101">
        <v>30</v>
      </c>
      <c r="FI101">
        <v>0.28000000000000003</v>
      </c>
      <c r="FJ101">
        <v>0.05</v>
      </c>
      <c r="FK101">
        <v>-11.404658536585369</v>
      </c>
      <c r="FL101">
        <v>-0.39380905923346249</v>
      </c>
      <c r="FM101">
        <v>4.9423352708819528E-2</v>
      </c>
      <c r="FN101">
        <v>1</v>
      </c>
      <c r="FO101">
        <v>2.5418558823529409</v>
      </c>
      <c r="FP101">
        <v>9.6976320731033544E-2</v>
      </c>
      <c r="FQ101">
        <v>0.2197439541980038</v>
      </c>
      <c r="FR101">
        <v>1</v>
      </c>
      <c r="FS101">
        <v>0.5179266097560975</v>
      </c>
      <c r="FT101">
        <v>-0.14159086411149771</v>
      </c>
      <c r="FU101">
        <v>2.6388811657158381E-2</v>
      </c>
      <c r="FV101">
        <v>0</v>
      </c>
      <c r="FW101">
        <v>2</v>
      </c>
      <c r="FX101">
        <v>3</v>
      </c>
      <c r="FY101" t="s">
        <v>424</v>
      </c>
      <c r="FZ101">
        <v>3.37018</v>
      </c>
      <c r="GA101">
        <v>2.89371</v>
      </c>
      <c r="GB101">
        <v>0.12152</v>
      </c>
      <c r="GC101">
        <v>0.124906</v>
      </c>
      <c r="GD101">
        <v>0.140317</v>
      </c>
      <c r="GE101">
        <v>0.141981</v>
      </c>
      <c r="GF101">
        <v>30386.7</v>
      </c>
      <c r="GG101">
        <v>26322.3</v>
      </c>
      <c r="GH101">
        <v>30913.599999999999</v>
      </c>
      <c r="GI101">
        <v>28031.599999999999</v>
      </c>
      <c r="GJ101">
        <v>35009</v>
      </c>
      <c r="GK101">
        <v>33937.599999999999</v>
      </c>
      <c r="GL101">
        <v>40295</v>
      </c>
      <c r="GM101">
        <v>39073.599999999999</v>
      </c>
      <c r="GN101">
        <v>2.34842</v>
      </c>
      <c r="GO101">
        <v>1.5239499999999999</v>
      </c>
      <c r="GP101">
        <v>0</v>
      </c>
      <c r="GQ101">
        <v>0.10428999999999999</v>
      </c>
      <c r="GR101">
        <v>999.9</v>
      </c>
      <c r="GS101">
        <v>31.4895</v>
      </c>
      <c r="GT101">
        <v>45.3</v>
      </c>
      <c r="GU101">
        <v>45.5</v>
      </c>
      <c r="GV101">
        <v>44.289200000000001</v>
      </c>
      <c r="GW101">
        <v>50.908200000000001</v>
      </c>
      <c r="GX101">
        <v>44.507199999999997</v>
      </c>
      <c r="GY101">
        <v>1</v>
      </c>
      <c r="GZ101">
        <v>0.57164899999999996</v>
      </c>
      <c r="HA101">
        <v>1.0426299999999999</v>
      </c>
      <c r="HB101">
        <v>20.2074</v>
      </c>
      <c r="HC101">
        <v>5.2144399999999997</v>
      </c>
      <c r="HD101">
        <v>11.974</v>
      </c>
      <c r="HE101">
        <v>4.9907000000000004</v>
      </c>
      <c r="HF101">
        <v>3.2925</v>
      </c>
      <c r="HG101">
        <v>8058.3</v>
      </c>
      <c r="HH101">
        <v>9999</v>
      </c>
      <c r="HI101">
        <v>9999</v>
      </c>
      <c r="HJ101">
        <v>924.6</v>
      </c>
      <c r="HK101">
        <v>4.9714099999999997</v>
      </c>
      <c r="HL101">
        <v>1.8746700000000001</v>
      </c>
      <c r="HM101">
        <v>1.8709899999999999</v>
      </c>
      <c r="HN101">
        <v>1.8707400000000001</v>
      </c>
      <c r="HO101">
        <v>1.8751500000000001</v>
      </c>
      <c r="HP101">
        <v>1.8718999999999999</v>
      </c>
      <c r="HQ101">
        <v>1.8673599999999999</v>
      </c>
      <c r="HR101">
        <v>1.8782399999999999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-1.79</v>
      </c>
      <c r="IG101">
        <v>0.47670000000000001</v>
      </c>
      <c r="IH101">
        <v>-1.2815022455172891</v>
      </c>
      <c r="II101">
        <v>1.7196870422270779E-5</v>
      </c>
      <c r="IJ101">
        <v>-2.1741833173098589E-6</v>
      </c>
      <c r="IK101">
        <v>9.0595066644434051E-10</v>
      </c>
      <c r="IL101">
        <v>-0.15711915281894159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81.3</v>
      </c>
      <c r="IU101">
        <v>81.2</v>
      </c>
      <c r="IV101">
        <v>1.3720699999999999</v>
      </c>
      <c r="IW101">
        <v>2.6232899999999999</v>
      </c>
      <c r="IX101">
        <v>1.49902</v>
      </c>
      <c r="IY101">
        <v>2.2753899999999998</v>
      </c>
      <c r="IZ101">
        <v>1.69678</v>
      </c>
      <c r="JA101">
        <v>2.2778299999999998</v>
      </c>
      <c r="JB101">
        <v>48.608800000000002</v>
      </c>
      <c r="JC101">
        <v>15.7781</v>
      </c>
      <c r="JD101">
        <v>18</v>
      </c>
      <c r="JE101">
        <v>718.1</v>
      </c>
      <c r="JF101">
        <v>261.28100000000001</v>
      </c>
      <c r="JG101">
        <v>29.999400000000001</v>
      </c>
      <c r="JH101">
        <v>34.762700000000002</v>
      </c>
      <c r="JI101">
        <v>29.999700000000001</v>
      </c>
      <c r="JJ101">
        <v>34.636499999999998</v>
      </c>
      <c r="JK101">
        <v>34.636800000000001</v>
      </c>
      <c r="JL101">
        <v>27.497599999999998</v>
      </c>
      <c r="JM101">
        <v>26.450099999999999</v>
      </c>
      <c r="JN101">
        <v>0</v>
      </c>
      <c r="JO101">
        <v>30</v>
      </c>
      <c r="JP101">
        <v>578.39099999999996</v>
      </c>
      <c r="JQ101">
        <v>33.434399999999997</v>
      </c>
      <c r="JR101">
        <v>98.513300000000001</v>
      </c>
      <c r="JS101">
        <v>98.403599999999997</v>
      </c>
    </row>
    <row r="102" spans="1:279" x14ac:dyDescent="0.2">
      <c r="A102">
        <v>87</v>
      </c>
      <c r="B102">
        <v>1658160978.5</v>
      </c>
      <c r="C102">
        <v>343.40000009536737</v>
      </c>
      <c r="D102" t="s">
        <v>592</v>
      </c>
      <c r="E102" t="s">
        <v>593</v>
      </c>
      <c r="F102">
        <v>4</v>
      </c>
      <c r="G102">
        <v>1658160976.5</v>
      </c>
      <c r="H102">
        <f t="shared" si="50"/>
        <v>5.5961631805786702E-4</v>
      </c>
      <c r="I102">
        <f t="shared" si="51"/>
        <v>0.55961631805786705</v>
      </c>
      <c r="J102">
        <f t="shared" si="52"/>
        <v>3.0752419290275395</v>
      </c>
      <c r="K102">
        <f t="shared" si="53"/>
        <v>558.48842857142859</v>
      </c>
      <c r="L102">
        <f t="shared" si="54"/>
        <v>393.7702989586067</v>
      </c>
      <c r="M102">
        <f t="shared" si="55"/>
        <v>39.869850537139492</v>
      </c>
      <c r="N102">
        <f t="shared" si="56"/>
        <v>56.547815395811412</v>
      </c>
      <c r="O102">
        <f t="shared" si="57"/>
        <v>3.2641840717892355E-2</v>
      </c>
      <c r="P102">
        <f t="shared" si="58"/>
        <v>2.7664830029893062</v>
      </c>
      <c r="Q102">
        <f t="shared" si="59"/>
        <v>3.2429376347436804E-2</v>
      </c>
      <c r="R102">
        <f t="shared" si="60"/>
        <v>2.0287333873640772E-2</v>
      </c>
      <c r="S102">
        <f t="shared" si="61"/>
        <v>194.43849299999994</v>
      </c>
      <c r="T102">
        <f t="shared" si="62"/>
        <v>33.958156763445864</v>
      </c>
      <c r="U102">
        <f t="shared" si="63"/>
        <v>33.187842857142847</v>
      </c>
      <c r="V102">
        <f t="shared" si="64"/>
        <v>5.1056751220165086</v>
      </c>
      <c r="W102">
        <f t="shared" si="65"/>
        <v>68.290406687293796</v>
      </c>
      <c r="X102">
        <f t="shared" si="66"/>
        <v>3.4320975324555949</v>
      </c>
      <c r="Y102">
        <f t="shared" si="67"/>
        <v>5.0257388979558897</v>
      </c>
      <c r="Z102">
        <f t="shared" si="68"/>
        <v>1.6735775895609137</v>
      </c>
      <c r="AA102">
        <f t="shared" si="69"/>
        <v>-24.679079626351935</v>
      </c>
      <c r="AB102">
        <f t="shared" si="70"/>
        <v>-41.901680830994174</v>
      </c>
      <c r="AC102">
        <f t="shared" si="71"/>
        <v>-3.47040930293451</v>
      </c>
      <c r="AD102">
        <f t="shared" si="72"/>
        <v>124.38732323971931</v>
      </c>
      <c r="AE102">
        <f t="shared" si="73"/>
        <v>12.261538224658253</v>
      </c>
      <c r="AF102">
        <f t="shared" si="74"/>
        <v>0.49357314408922637</v>
      </c>
      <c r="AG102">
        <f t="shared" si="75"/>
        <v>3.0752419290275395</v>
      </c>
      <c r="AH102">
        <v>590.43476753473294</v>
      </c>
      <c r="AI102">
        <v>580.64972727272732</v>
      </c>
      <c r="AJ102">
        <v>1.7105737475521481</v>
      </c>
      <c r="AK102">
        <v>65.522608213015317</v>
      </c>
      <c r="AL102">
        <f t="shared" si="76"/>
        <v>0.55961631805786705</v>
      </c>
      <c r="AM102">
        <v>33.456892619382018</v>
      </c>
      <c r="AN102">
        <v>33.904380419580427</v>
      </c>
      <c r="AO102">
        <v>9.4869703397078634E-3</v>
      </c>
      <c r="AP102">
        <v>88.368658209003257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47319.628306421495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1009.5164999999996</v>
      </c>
      <c r="BI102">
        <f t="shared" si="83"/>
        <v>3.0752419290275395</v>
      </c>
      <c r="BJ102" t="e">
        <f t="shared" si="84"/>
        <v>#DIV/0!</v>
      </c>
      <c r="BK102">
        <f t="shared" si="85"/>
        <v>3.0462522693066835E-3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1200.005714285714</v>
      </c>
      <c r="CQ102">
        <f t="shared" si="97"/>
        <v>1009.5164999999996</v>
      </c>
      <c r="CR102">
        <f t="shared" si="98"/>
        <v>0.84125974400121895</v>
      </c>
      <c r="CS102">
        <f t="shared" si="99"/>
        <v>0.16203130592235274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1658160976.5</v>
      </c>
      <c r="CZ102">
        <v>558.48842857142859</v>
      </c>
      <c r="DA102">
        <v>570.05357142857144</v>
      </c>
      <c r="DB102">
        <v>33.896742857142847</v>
      </c>
      <c r="DC102">
        <v>33.456871428571432</v>
      </c>
      <c r="DD102">
        <v>560.28342857142866</v>
      </c>
      <c r="DE102">
        <v>33.419557142857137</v>
      </c>
      <c r="DF102">
        <v>650.42999999999995</v>
      </c>
      <c r="DG102">
        <v>101.1515714285714</v>
      </c>
      <c r="DH102">
        <v>9.9972028571428576E-2</v>
      </c>
      <c r="DI102">
        <v>32.9069</v>
      </c>
      <c r="DJ102">
        <v>999.89999999999986</v>
      </c>
      <c r="DK102">
        <v>33.187842857142847</v>
      </c>
      <c r="DL102">
        <v>0</v>
      </c>
      <c r="DM102">
        <v>0</v>
      </c>
      <c r="DN102">
        <v>8994.5542857142846</v>
      </c>
      <c r="DO102">
        <v>0</v>
      </c>
      <c r="DP102">
        <v>363.85642857142858</v>
      </c>
      <c r="DQ102">
        <v>-11.565385714285711</v>
      </c>
      <c r="DR102">
        <v>578.08342857142861</v>
      </c>
      <c r="DS102">
        <v>589.78585714285714</v>
      </c>
      <c r="DT102">
        <v>0.43988142857142859</v>
      </c>
      <c r="DU102">
        <v>570.05357142857144</v>
      </c>
      <c r="DV102">
        <v>33.456871428571432</v>
      </c>
      <c r="DW102">
        <v>3.428708571428571</v>
      </c>
      <c r="DX102">
        <v>3.3842157142857139</v>
      </c>
      <c r="DY102">
        <v>26.270814285714291</v>
      </c>
      <c r="DZ102">
        <v>26.049800000000001</v>
      </c>
      <c r="EA102">
        <v>1200.005714285714</v>
      </c>
      <c r="EB102">
        <v>0.95800614285714292</v>
      </c>
      <c r="EC102">
        <v>4.1993642857142847E-2</v>
      </c>
      <c r="ED102">
        <v>0</v>
      </c>
      <c r="EE102">
        <v>2.5360142857142849</v>
      </c>
      <c r="EF102">
        <v>0</v>
      </c>
      <c r="EG102">
        <v>11971.2</v>
      </c>
      <c r="EH102">
        <v>9555.0514285714289</v>
      </c>
      <c r="EI102">
        <v>46.660428571428568</v>
      </c>
      <c r="EJ102">
        <v>48.946000000000012</v>
      </c>
      <c r="EK102">
        <v>48.061999999999998</v>
      </c>
      <c r="EL102">
        <v>47.187285714285721</v>
      </c>
      <c r="EM102">
        <v>46.410428571428568</v>
      </c>
      <c r="EN102">
        <v>1149.6157142857139</v>
      </c>
      <c r="EO102">
        <v>50.389999999999993</v>
      </c>
      <c r="EP102">
        <v>0</v>
      </c>
      <c r="EQ102">
        <v>603485.5</v>
      </c>
      <c r="ER102">
        <v>0</v>
      </c>
      <c r="ES102">
        <v>2.518503846153846</v>
      </c>
      <c r="ET102">
        <v>0.53020513720908591</v>
      </c>
      <c r="EU102">
        <v>4.8752136873255161</v>
      </c>
      <c r="EV102">
        <v>11970.115384615379</v>
      </c>
      <c r="EW102">
        <v>15</v>
      </c>
      <c r="EX102">
        <v>1658156104.5999999</v>
      </c>
      <c r="EY102" t="s">
        <v>415</v>
      </c>
      <c r="EZ102">
        <v>1658156096.5999999</v>
      </c>
      <c r="FA102">
        <v>1658156104.5999999</v>
      </c>
      <c r="FB102">
        <v>10</v>
      </c>
      <c r="FC102">
        <v>0.26800000000000002</v>
      </c>
      <c r="FD102">
        <v>-6.0999999999999999E-2</v>
      </c>
      <c r="FE102">
        <v>-1.5860000000000001</v>
      </c>
      <c r="FF102">
        <v>0.35799999999999998</v>
      </c>
      <c r="FG102">
        <v>415</v>
      </c>
      <c r="FH102">
        <v>30</v>
      </c>
      <c r="FI102">
        <v>0.28000000000000003</v>
      </c>
      <c r="FJ102">
        <v>0.05</v>
      </c>
      <c r="FK102">
        <v>-11.44214634146342</v>
      </c>
      <c r="FL102">
        <v>-0.5125547038327648</v>
      </c>
      <c r="FM102">
        <v>6.1868641718390169E-2</v>
      </c>
      <c r="FN102">
        <v>0</v>
      </c>
      <c r="FO102">
        <v>2.5581</v>
      </c>
      <c r="FP102">
        <v>-0.2435813536114638</v>
      </c>
      <c r="FQ102">
        <v>0.21739542313489491</v>
      </c>
      <c r="FR102">
        <v>1</v>
      </c>
      <c r="FS102">
        <v>0.50121587804878043</v>
      </c>
      <c r="FT102">
        <v>-0.34669603484320521</v>
      </c>
      <c r="FU102">
        <v>4.1342811307877772E-2</v>
      </c>
      <c r="FV102">
        <v>0</v>
      </c>
      <c r="FW102">
        <v>1</v>
      </c>
      <c r="FX102">
        <v>3</v>
      </c>
      <c r="FY102" t="s">
        <v>475</v>
      </c>
      <c r="FZ102">
        <v>3.3701500000000002</v>
      </c>
      <c r="GA102">
        <v>2.8937499999999998</v>
      </c>
      <c r="GB102">
        <v>0.12256599999999999</v>
      </c>
      <c r="GC102">
        <v>0.12598300000000001</v>
      </c>
      <c r="GD102">
        <v>0.14038700000000001</v>
      </c>
      <c r="GE102">
        <v>0.14199500000000001</v>
      </c>
      <c r="GF102">
        <v>30350.5</v>
      </c>
      <c r="GG102">
        <v>26290.2</v>
      </c>
      <c r="GH102">
        <v>30913.599999999999</v>
      </c>
      <c r="GI102">
        <v>28031.9</v>
      </c>
      <c r="GJ102">
        <v>35006</v>
      </c>
      <c r="GK102">
        <v>33937.300000000003</v>
      </c>
      <c r="GL102">
        <v>40294.699999999997</v>
      </c>
      <c r="GM102">
        <v>39073.800000000003</v>
      </c>
      <c r="GN102">
        <v>2.3485499999999999</v>
      </c>
      <c r="GO102">
        <v>1.5241</v>
      </c>
      <c r="GP102">
        <v>0</v>
      </c>
      <c r="GQ102">
        <v>0.10566</v>
      </c>
      <c r="GR102">
        <v>999.9</v>
      </c>
      <c r="GS102">
        <v>31.480899999999998</v>
      </c>
      <c r="GT102">
        <v>45.2</v>
      </c>
      <c r="GU102">
        <v>45.5</v>
      </c>
      <c r="GV102">
        <v>44.190600000000003</v>
      </c>
      <c r="GW102">
        <v>50.5182</v>
      </c>
      <c r="GX102">
        <v>44.879800000000003</v>
      </c>
      <c r="GY102">
        <v>1</v>
      </c>
      <c r="GZ102">
        <v>0.57118100000000005</v>
      </c>
      <c r="HA102">
        <v>1.03548</v>
      </c>
      <c r="HB102">
        <v>20.2072</v>
      </c>
      <c r="HC102">
        <v>5.2151899999999998</v>
      </c>
      <c r="HD102">
        <v>11.974</v>
      </c>
      <c r="HE102">
        <v>4.9905499999999998</v>
      </c>
      <c r="HF102">
        <v>3.2925</v>
      </c>
      <c r="HG102">
        <v>8058.3</v>
      </c>
      <c r="HH102">
        <v>9999</v>
      </c>
      <c r="HI102">
        <v>9999</v>
      </c>
      <c r="HJ102">
        <v>924.6</v>
      </c>
      <c r="HK102">
        <v>4.9714</v>
      </c>
      <c r="HL102">
        <v>1.87466</v>
      </c>
      <c r="HM102">
        <v>1.87097</v>
      </c>
      <c r="HN102">
        <v>1.87073</v>
      </c>
      <c r="HO102">
        <v>1.8751500000000001</v>
      </c>
      <c r="HP102">
        <v>1.87188</v>
      </c>
      <c r="HQ102">
        <v>1.86737</v>
      </c>
      <c r="HR102">
        <v>1.87822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-1.8009999999999999</v>
      </c>
      <c r="IG102">
        <v>0.47749999999999998</v>
      </c>
      <c r="IH102">
        <v>-1.2815022455172891</v>
      </c>
      <c r="II102">
        <v>1.7196870422270779E-5</v>
      </c>
      <c r="IJ102">
        <v>-2.1741833173098589E-6</v>
      </c>
      <c r="IK102">
        <v>9.0595066644434051E-10</v>
      </c>
      <c r="IL102">
        <v>-0.15711915281894159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81.400000000000006</v>
      </c>
      <c r="IU102">
        <v>81.2</v>
      </c>
      <c r="IV102">
        <v>1.38428</v>
      </c>
      <c r="IW102">
        <v>2.6257299999999999</v>
      </c>
      <c r="IX102">
        <v>1.49902</v>
      </c>
      <c r="IY102">
        <v>2.2778299999999998</v>
      </c>
      <c r="IZ102">
        <v>1.69678</v>
      </c>
      <c r="JA102">
        <v>2.2522000000000002</v>
      </c>
      <c r="JB102">
        <v>48.608800000000002</v>
      </c>
      <c r="JC102">
        <v>15.786899999999999</v>
      </c>
      <c r="JD102">
        <v>18</v>
      </c>
      <c r="JE102">
        <v>718.16800000000001</v>
      </c>
      <c r="JF102">
        <v>261.33300000000003</v>
      </c>
      <c r="JG102">
        <v>29.9986</v>
      </c>
      <c r="JH102">
        <v>34.759500000000003</v>
      </c>
      <c r="JI102">
        <v>29.999700000000001</v>
      </c>
      <c r="JJ102">
        <v>34.633400000000002</v>
      </c>
      <c r="JK102">
        <v>34.632899999999999</v>
      </c>
      <c r="JL102">
        <v>27.757400000000001</v>
      </c>
      <c r="JM102">
        <v>26.450099999999999</v>
      </c>
      <c r="JN102">
        <v>0</v>
      </c>
      <c r="JO102">
        <v>30</v>
      </c>
      <c r="JP102">
        <v>585.07799999999997</v>
      </c>
      <c r="JQ102">
        <v>33.434399999999997</v>
      </c>
      <c r="JR102">
        <v>98.512900000000002</v>
      </c>
      <c r="JS102">
        <v>98.404399999999995</v>
      </c>
    </row>
    <row r="103" spans="1:279" x14ac:dyDescent="0.2">
      <c r="A103">
        <v>88</v>
      </c>
      <c r="B103">
        <v>1658160982.5</v>
      </c>
      <c r="C103">
        <v>347.40000009536737</v>
      </c>
      <c r="D103" t="s">
        <v>594</v>
      </c>
      <c r="E103" t="s">
        <v>595</v>
      </c>
      <c r="F103">
        <v>4</v>
      </c>
      <c r="G103">
        <v>1658160980.1875</v>
      </c>
      <c r="H103">
        <f t="shared" si="50"/>
        <v>5.3011727189707406E-4</v>
      </c>
      <c r="I103">
        <f t="shared" si="51"/>
        <v>0.53011727189707403</v>
      </c>
      <c r="J103">
        <f t="shared" si="52"/>
        <v>2.9678238691191954</v>
      </c>
      <c r="K103">
        <f t="shared" si="53"/>
        <v>564.61037499999998</v>
      </c>
      <c r="L103">
        <f t="shared" si="54"/>
        <v>397.19521131019405</v>
      </c>
      <c r="M103">
        <f t="shared" si="55"/>
        <v>40.218225650701712</v>
      </c>
      <c r="N103">
        <f t="shared" si="56"/>
        <v>57.169942687812352</v>
      </c>
      <c r="O103">
        <f t="shared" si="57"/>
        <v>3.0963834815539184E-2</v>
      </c>
      <c r="P103">
        <f t="shared" si="58"/>
        <v>2.770592178005761</v>
      </c>
      <c r="Q103">
        <f t="shared" si="59"/>
        <v>3.0772865816167432E-2</v>
      </c>
      <c r="R103">
        <f t="shared" si="60"/>
        <v>1.9250100617202892E-2</v>
      </c>
      <c r="S103">
        <f t="shared" si="61"/>
        <v>194.4333915</v>
      </c>
      <c r="T103">
        <f t="shared" si="62"/>
        <v>33.954700440923013</v>
      </c>
      <c r="U103">
        <f t="shared" si="63"/>
        <v>33.182987500000003</v>
      </c>
      <c r="V103">
        <f t="shared" si="64"/>
        <v>5.1042842979461334</v>
      </c>
      <c r="W103">
        <f t="shared" si="65"/>
        <v>68.357214719407978</v>
      </c>
      <c r="X103">
        <f t="shared" si="66"/>
        <v>3.4335167312545187</v>
      </c>
      <c r="Y103">
        <f t="shared" si="67"/>
        <v>5.0229032083129548</v>
      </c>
      <c r="Z103">
        <f t="shared" si="68"/>
        <v>1.6707675666916146</v>
      </c>
      <c r="AA103">
        <f t="shared" si="69"/>
        <v>-23.378171690660967</v>
      </c>
      <c r="AB103">
        <f t="shared" si="70"/>
        <v>-42.737966353873325</v>
      </c>
      <c r="AC103">
        <f t="shared" si="71"/>
        <v>-3.5341649246296387</v>
      </c>
      <c r="AD103">
        <f t="shared" si="72"/>
        <v>124.78308853083607</v>
      </c>
      <c r="AE103">
        <f t="shared" si="73"/>
        <v>12.319384310478283</v>
      </c>
      <c r="AF103">
        <f t="shared" si="74"/>
        <v>0.51570376295393505</v>
      </c>
      <c r="AG103">
        <f t="shared" si="75"/>
        <v>2.9678238691191954</v>
      </c>
      <c r="AH103">
        <v>597.35603559112633</v>
      </c>
      <c r="AI103">
        <v>587.57059393939392</v>
      </c>
      <c r="AJ103">
        <v>1.7359556158781539</v>
      </c>
      <c r="AK103">
        <v>65.522608213015317</v>
      </c>
      <c r="AL103">
        <f t="shared" si="76"/>
        <v>0.53011727189707403</v>
      </c>
      <c r="AM103">
        <v>33.450892217145203</v>
      </c>
      <c r="AN103">
        <v>33.912957342657357</v>
      </c>
      <c r="AO103">
        <v>1.9261382410201251E-3</v>
      </c>
      <c r="AP103">
        <v>88.368658209003257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47434.316322763858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1009.4896499999999</v>
      </c>
      <c r="BI103">
        <f t="shared" si="83"/>
        <v>2.9678238691191954</v>
      </c>
      <c r="BJ103" t="e">
        <f t="shared" si="84"/>
        <v>#DIV/0!</v>
      </c>
      <c r="BK103">
        <f t="shared" si="85"/>
        <v>2.9399250097504178E-3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1199.9737500000001</v>
      </c>
      <c r="CQ103">
        <f t="shared" si="97"/>
        <v>1009.4896499999999</v>
      </c>
      <c r="CR103">
        <f t="shared" si="98"/>
        <v>0.84125977755763393</v>
      </c>
      <c r="CS103">
        <f t="shared" si="99"/>
        <v>0.16203137068623374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1658160980.1875</v>
      </c>
      <c r="CZ103">
        <v>564.61037499999998</v>
      </c>
      <c r="DA103">
        <v>576.24412499999994</v>
      </c>
      <c r="DB103">
        <v>33.909412500000002</v>
      </c>
      <c r="DC103">
        <v>33.449787499999999</v>
      </c>
      <c r="DD103">
        <v>566.41499999999996</v>
      </c>
      <c r="DE103">
        <v>33.431849999999997</v>
      </c>
      <c r="DF103">
        <v>650.37787500000002</v>
      </c>
      <c r="DG103">
        <v>101.15575</v>
      </c>
      <c r="DH103">
        <v>9.9815287500000002E-2</v>
      </c>
      <c r="DI103">
        <v>32.896862499999997</v>
      </c>
      <c r="DJ103">
        <v>999.9</v>
      </c>
      <c r="DK103">
        <v>33.182987500000003</v>
      </c>
      <c r="DL103">
        <v>0</v>
      </c>
      <c r="DM103">
        <v>0</v>
      </c>
      <c r="DN103">
        <v>9016.0149999999994</v>
      </c>
      <c r="DO103">
        <v>0</v>
      </c>
      <c r="DP103">
        <v>369.32462500000003</v>
      </c>
      <c r="DQ103">
        <v>-11.633800000000001</v>
      </c>
      <c r="DR103">
        <v>584.42787499999997</v>
      </c>
      <c r="DS103">
        <v>596.18624999999997</v>
      </c>
      <c r="DT103">
        <v>0.45962462500000001</v>
      </c>
      <c r="DU103">
        <v>576.24412499999994</v>
      </c>
      <c r="DV103">
        <v>33.449787499999999</v>
      </c>
      <c r="DW103">
        <v>3.4301312500000001</v>
      </c>
      <c r="DX103">
        <v>3.3836400000000002</v>
      </c>
      <c r="DY103">
        <v>26.277862500000001</v>
      </c>
      <c r="DZ103">
        <v>26.046925000000002</v>
      </c>
      <c r="EA103">
        <v>1199.9737500000001</v>
      </c>
      <c r="EB103">
        <v>0.95800437500000002</v>
      </c>
      <c r="EC103">
        <v>4.1995362499999987E-2</v>
      </c>
      <c r="ED103">
        <v>0</v>
      </c>
      <c r="EE103">
        <v>2.6704374999999998</v>
      </c>
      <c r="EF103">
        <v>0</v>
      </c>
      <c r="EG103">
        <v>11977.1</v>
      </c>
      <c r="EH103">
        <v>9554.8024999999998</v>
      </c>
      <c r="EI103">
        <v>46.640500000000003</v>
      </c>
      <c r="EJ103">
        <v>49</v>
      </c>
      <c r="EK103">
        <v>48.077749999999988</v>
      </c>
      <c r="EL103">
        <v>47.179250000000003</v>
      </c>
      <c r="EM103">
        <v>46.405999999999999</v>
      </c>
      <c r="EN103">
        <v>1149.58375</v>
      </c>
      <c r="EO103">
        <v>50.39</v>
      </c>
      <c r="EP103">
        <v>0</v>
      </c>
      <c r="EQ103">
        <v>603489.70000004768</v>
      </c>
      <c r="ER103">
        <v>0</v>
      </c>
      <c r="ES103">
        <v>2.5772040000000001</v>
      </c>
      <c r="ET103">
        <v>0.32026154364847159</v>
      </c>
      <c r="EU103">
        <v>48.046153751795032</v>
      </c>
      <c r="EV103">
        <v>11972.328</v>
      </c>
      <c r="EW103">
        <v>15</v>
      </c>
      <c r="EX103">
        <v>1658156104.5999999</v>
      </c>
      <c r="EY103" t="s">
        <v>415</v>
      </c>
      <c r="EZ103">
        <v>1658156096.5999999</v>
      </c>
      <c r="FA103">
        <v>1658156104.5999999</v>
      </c>
      <c r="FB103">
        <v>10</v>
      </c>
      <c r="FC103">
        <v>0.26800000000000002</v>
      </c>
      <c r="FD103">
        <v>-6.0999999999999999E-2</v>
      </c>
      <c r="FE103">
        <v>-1.5860000000000001</v>
      </c>
      <c r="FF103">
        <v>0.35799999999999998</v>
      </c>
      <c r="FG103">
        <v>415</v>
      </c>
      <c r="FH103">
        <v>30</v>
      </c>
      <c r="FI103">
        <v>0.28000000000000003</v>
      </c>
      <c r="FJ103">
        <v>0.05</v>
      </c>
      <c r="FK103">
        <v>-11.493985365853661</v>
      </c>
      <c r="FL103">
        <v>-0.79962439024391485</v>
      </c>
      <c r="FM103">
        <v>9.1792638955035755E-2</v>
      </c>
      <c r="FN103">
        <v>0</v>
      </c>
      <c r="FO103">
        <v>2.563088235294118</v>
      </c>
      <c r="FP103">
        <v>0.41875936176730483</v>
      </c>
      <c r="FQ103">
        <v>0.22465657812956599</v>
      </c>
      <c r="FR103">
        <v>1</v>
      </c>
      <c r="FS103">
        <v>0.48751351219512201</v>
      </c>
      <c r="FT103">
        <v>-0.35626250174216012</v>
      </c>
      <c r="FU103">
        <v>4.1932282904308039E-2</v>
      </c>
      <c r="FV103">
        <v>0</v>
      </c>
      <c r="FW103">
        <v>1</v>
      </c>
      <c r="FX103">
        <v>3</v>
      </c>
      <c r="FY103" t="s">
        <v>475</v>
      </c>
      <c r="FZ103">
        <v>3.37019</v>
      </c>
      <c r="GA103">
        <v>2.8935399999999998</v>
      </c>
      <c r="GB103">
        <v>0.123616</v>
      </c>
      <c r="GC103">
        <v>0.12701599999999999</v>
      </c>
      <c r="GD103">
        <v>0.14041400000000001</v>
      </c>
      <c r="GE103">
        <v>0.14197000000000001</v>
      </c>
      <c r="GF103">
        <v>30314.400000000001</v>
      </c>
      <c r="GG103">
        <v>26258.400000000001</v>
      </c>
      <c r="GH103">
        <v>30913.8</v>
      </c>
      <c r="GI103">
        <v>28031.200000000001</v>
      </c>
      <c r="GJ103">
        <v>35005.1</v>
      </c>
      <c r="GK103">
        <v>33937.599999999999</v>
      </c>
      <c r="GL103">
        <v>40295</v>
      </c>
      <c r="GM103">
        <v>39073.1</v>
      </c>
      <c r="GN103">
        <v>2.3483999999999998</v>
      </c>
      <c r="GO103">
        <v>1.52447</v>
      </c>
      <c r="GP103">
        <v>0</v>
      </c>
      <c r="GQ103">
        <v>0.104811</v>
      </c>
      <c r="GR103">
        <v>999.9</v>
      </c>
      <c r="GS103">
        <v>31.4664</v>
      </c>
      <c r="GT103">
        <v>45.2</v>
      </c>
      <c r="GU103">
        <v>45.5</v>
      </c>
      <c r="GV103">
        <v>44.194899999999997</v>
      </c>
      <c r="GW103">
        <v>50.398200000000003</v>
      </c>
      <c r="GX103">
        <v>45.244399999999999</v>
      </c>
      <c r="GY103">
        <v>1</v>
      </c>
      <c r="GZ103">
        <v>0.57084599999999996</v>
      </c>
      <c r="HA103">
        <v>1.0280100000000001</v>
      </c>
      <c r="HB103">
        <v>20.2075</v>
      </c>
      <c r="HC103">
        <v>5.2151899999999998</v>
      </c>
      <c r="HD103">
        <v>11.974</v>
      </c>
      <c r="HE103">
        <v>4.9908000000000001</v>
      </c>
      <c r="HF103">
        <v>3.2925</v>
      </c>
      <c r="HG103">
        <v>8058.5</v>
      </c>
      <c r="HH103">
        <v>9999</v>
      </c>
      <c r="HI103">
        <v>9999</v>
      </c>
      <c r="HJ103">
        <v>924.6</v>
      </c>
      <c r="HK103">
        <v>4.9714099999999997</v>
      </c>
      <c r="HL103">
        <v>1.8746400000000001</v>
      </c>
      <c r="HM103">
        <v>1.87096</v>
      </c>
      <c r="HN103">
        <v>1.87073</v>
      </c>
      <c r="HO103">
        <v>1.8751500000000001</v>
      </c>
      <c r="HP103">
        <v>1.87192</v>
      </c>
      <c r="HQ103">
        <v>1.8673599999999999</v>
      </c>
      <c r="HR103">
        <v>1.87822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-1.81</v>
      </c>
      <c r="IG103">
        <v>0.47770000000000001</v>
      </c>
      <c r="IH103">
        <v>-1.2815022455172891</v>
      </c>
      <c r="II103">
        <v>1.7196870422270779E-5</v>
      </c>
      <c r="IJ103">
        <v>-2.1741833173098589E-6</v>
      </c>
      <c r="IK103">
        <v>9.0595066644434051E-10</v>
      </c>
      <c r="IL103">
        <v>-0.15711915281894159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81.400000000000006</v>
      </c>
      <c r="IU103">
        <v>81.3</v>
      </c>
      <c r="IV103">
        <v>1.39771</v>
      </c>
      <c r="IW103">
        <v>2.6171899999999999</v>
      </c>
      <c r="IX103">
        <v>1.49902</v>
      </c>
      <c r="IY103">
        <v>2.2766099999999998</v>
      </c>
      <c r="IZ103">
        <v>1.69678</v>
      </c>
      <c r="JA103">
        <v>2.3584000000000001</v>
      </c>
      <c r="JB103">
        <v>48.608800000000002</v>
      </c>
      <c r="JC103">
        <v>15.804399999999999</v>
      </c>
      <c r="JD103">
        <v>18</v>
      </c>
      <c r="JE103">
        <v>717.99199999999996</v>
      </c>
      <c r="JF103">
        <v>261.48700000000002</v>
      </c>
      <c r="JG103">
        <v>29.9983</v>
      </c>
      <c r="JH103">
        <v>34.755600000000001</v>
      </c>
      <c r="JI103">
        <v>29.999600000000001</v>
      </c>
      <c r="JJ103">
        <v>34.628900000000002</v>
      </c>
      <c r="JK103">
        <v>34.628999999999998</v>
      </c>
      <c r="JL103">
        <v>28.020800000000001</v>
      </c>
      <c r="JM103">
        <v>26.450099999999999</v>
      </c>
      <c r="JN103">
        <v>0</v>
      </c>
      <c r="JO103">
        <v>30</v>
      </c>
      <c r="JP103">
        <v>591.75599999999997</v>
      </c>
      <c r="JQ103">
        <v>33.434399999999997</v>
      </c>
      <c r="JR103">
        <v>98.513599999999997</v>
      </c>
      <c r="JS103">
        <v>98.4024</v>
      </c>
    </row>
    <row r="104" spans="1:279" x14ac:dyDescent="0.2">
      <c r="A104">
        <v>89</v>
      </c>
      <c r="B104">
        <v>1658160986</v>
      </c>
      <c r="C104">
        <v>350.90000009536737</v>
      </c>
      <c r="D104" t="s">
        <v>596</v>
      </c>
      <c r="E104" t="s">
        <v>597</v>
      </c>
      <c r="F104">
        <v>4</v>
      </c>
      <c r="G104">
        <v>1658160983.625</v>
      </c>
      <c r="H104">
        <f t="shared" si="50"/>
        <v>5.3471455597093839E-4</v>
      </c>
      <c r="I104">
        <f t="shared" si="51"/>
        <v>0.53471455597093842</v>
      </c>
      <c r="J104">
        <f t="shared" si="52"/>
        <v>3.0021927487580982</v>
      </c>
      <c r="K104">
        <f t="shared" si="53"/>
        <v>570.33637499999998</v>
      </c>
      <c r="L104">
        <f t="shared" si="54"/>
        <v>403.00951354849104</v>
      </c>
      <c r="M104">
        <f t="shared" si="55"/>
        <v>40.80727496668235</v>
      </c>
      <c r="N104">
        <f t="shared" si="56"/>
        <v>57.750183297659277</v>
      </c>
      <c r="O104">
        <f t="shared" si="57"/>
        <v>3.1363873769750444E-2</v>
      </c>
      <c r="P104">
        <f t="shared" si="58"/>
        <v>2.7663134942491681</v>
      </c>
      <c r="Q104">
        <f t="shared" si="59"/>
        <v>3.1167654291809295E-2</v>
      </c>
      <c r="R104">
        <f t="shared" si="60"/>
        <v>1.9497310998116215E-2</v>
      </c>
      <c r="S104">
        <f t="shared" si="61"/>
        <v>194.42900249999997</v>
      </c>
      <c r="T104">
        <f t="shared" si="62"/>
        <v>33.945336478601433</v>
      </c>
      <c r="U104">
        <f t="shared" si="63"/>
        <v>33.161462499999999</v>
      </c>
      <c r="V104">
        <f t="shared" si="64"/>
        <v>5.0981223995250904</v>
      </c>
      <c r="W104">
        <f t="shared" si="65"/>
        <v>68.406762357618291</v>
      </c>
      <c r="X104">
        <f t="shared" si="66"/>
        <v>3.4341510980966712</v>
      </c>
      <c r="Y104">
        <f t="shared" si="67"/>
        <v>5.0201924191990628</v>
      </c>
      <c r="Z104">
        <f t="shared" si="68"/>
        <v>1.6639713014284192</v>
      </c>
      <c r="AA104">
        <f t="shared" si="69"/>
        <v>-23.580911918318382</v>
      </c>
      <c r="AB104">
        <f t="shared" si="70"/>
        <v>-40.893500608555698</v>
      </c>
      <c r="AC104">
        <f t="shared" si="71"/>
        <v>-3.3863527400596354</v>
      </c>
      <c r="AD104">
        <f t="shared" si="72"/>
        <v>126.56823723306626</v>
      </c>
      <c r="AE104">
        <f t="shared" si="73"/>
        <v>12.273239485276068</v>
      </c>
      <c r="AF104">
        <f t="shared" si="74"/>
        <v>0.53014151989303804</v>
      </c>
      <c r="AG104">
        <f t="shared" si="75"/>
        <v>3.0021927487580982</v>
      </c>
      <c r="AH104">
        <v>603.34404216749749</v>
      </c>
      <c r="AI104">
        <v>593.58517575757571</v>
      </c>
      <c r="AJ104">
        <v>1.7210136407076559</v>
      </c>
      <c r="AK104">
        <v>65.522608213015317</v>
      </c>
      <c r="AL104">
        <f t="shared" si="76"/>
        <v>0.53471455597093842</v>
      </c>
      <c r="AM104">
        <v>33.443714359094002</v>
      </c>
      <c r="AN104">
        <v>33.91735454545455</v>
      </c>
      <c r="AO104">
        <v>5.4326000147361913E-4</v>
      </c>
      <c r="AP104">
        <v>88.368658209003257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47318.037593914778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1009.4665499999998</v>
      </c>
      <c r="BI104">
        <f t="shared" si="83"/>
        <v>3.0021927487580982</v>
      </c>
      <c r="BJ104" t="e">
        <f t="shared" si="84"/>
        <v>#DIV/0!</v>
      </c>
      <c r="BK104">
        <f t="shared" si="85"/>
        <v>2.9740388611768256E-3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1199.94625</v>
      </c>
      <c r="CQ104">
        <f t="shared" si="97"/>
        <v>1009.4665499999998</v>
      </c>
      <c r="CR104">
        <f t="shared" si="98"/>
        <v>0.84125980642882947</v>
      </c>
      <c r="CS104">
        <f t="shared" si="99"/>
        <v>0.16203142640764115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1658160983.625</v>
      </c>
      <c r="CZ104">
        <v>570.33637499999998</v>
      </c>
      <c r="DA104">
        <v>581.93812500000013</v>
      </c>
      <c r="DB104">
        <v>33.915412500000002</v>
      </c>
      <c r="DC104">
        <v>33.442912500000013</v>
      </c>
      <c r="DD104">
        <v>572.15000000000009</v>
      </c>
      <c r="DE104">
        <v>33.437649999999998</v>
      </c>
      <c r="DF104">
        <v>650.36387500000001</v>
      </c>
      <c r="DG104">
        <v>101.15662500000001</v>
      </c>
      <c r="DH104">
        <v>9.9731475E-2</v>
      </c>
      <c r="DI104">
        <v>32.887262500000013</v>
      </c>
      <c r="DJ104">
        <v>999.9</v>
      </c>
      <c r="DK104">
        <v>33.161462499999999</v>
      </c>
      <c r="DL104">
        <v>0</v>
      </c>
      <c r="DM104">
        <v>0</v>
      </c>
      <c r="DN104">
        <v>8993.2049999999981</v>
      </c>
      <c r="DO104">
        <v>0</v>
      </c>
      <c r="DP104">
        <v>374.9135</v>
      </c>
      <c r="DQ104">
        <v>-11.6018875</v>
      </c>
      <c r="DR104">
        <v>590.35862500000007</v>
      </c>
      <c r="DS104">
        <v>602.07324999999992</v>
      </c>
      <c r="DT104">
        <v>0.47249362499999997</v>
      </c>
      <c r="DU104">
        <v>581.93812500000013</v>
      </c>
      <c r="DV104">
        <v>33.442912500000013</v>
      </c>
      <c r="DW104">
        <v>3.43076625</v>
      </c>
      <c r="DX104">
        <v>3.3829712500000002</v>
      </c>
      <c r="DY104">
        <v>26.280987499999998</v>
      </c>
      <c r="DZ104">
        <v>26.043600000000001</v>
      </c>
      <c r="EA104">
        <v>1199.94625</v>
      </c>
      <c r="EB104">
        <v>0.95800300000000005</v>
      </c>
      <c r="EC104">
        <v>4.1996699999999998E-2</v>
      </c>
      <c r="ED104">
        <v>0</v>
      </c>
      <c r="EE104">
        <v>2.4329125</v>
      </c>
      <c r="EF104">
        <v>0</v>
      </c>
      <c r="EG104">
        <v>11982.4625</v>
      </c>
      <c r="EH104">
        <v>9554.5462499999994</v>
      </c>
      <c r="EI104">
        <v>46.625</v>
      </c>
      <c r="EJ104">
        <v>48.984250000000003</v>
      </c>
      <c r="EK104">
        <v>48.061999999999998</v>
      </c>
      <c r="EL104">
        <v>47.163749999999993</v>
      </c>
      <c r="EM104">
        <v>46.421499999999988</v>
      </c>
      <c r="EN104">
        <v>1149.5562500000001</v>
      </c>
      <c r="EO104">
        <v>50.39</v>
      </c>
      <c r="EP104">
        <v>0</v>
      </c>
      <c r="EQ104">
        <v>603493.29999995232</v>
      </c>
      <c r="ER104">
        <v>0</v>
      </c>
      <c r="ES104">
        <v>2.575196</v>
      </c>
      <c r="ET104">
        <v>-0.73198460920462871</v>
      </c>
      <c r="EU104">
        <v>85.292307803863181</v>
      </c>
      <c r="EV104">
        <v>11975.804</v>
      </c>
      <c r="EW104">
        <v>15</v>
      </c>
      <c r="EX104">
        <v>1658156104.5999999</v>
      </c>
      <c r="EY104" t="s">
        <v>415</v>
      </c>
      <c r="EZ104">
        <v>1658156096.5999999</v>
      </c>
      <c r="FA104">
        <v>1658156104.5999999</v>
      </c>
      <c r="FB104">
        <v>10</v>
      </c>
      <c r="FC104">
        <v>0.26800000000000002</v>
      </c>
      <c r="FD104">
        <v>-6.0999999999999999E-2</v>
      </c>
      <c r="FE104">
        <v>-1.5860000000000001</v>
      </c>
      <c r="FF104">
        <v>0.35799999999999998</v>
      </c>
      <c r="FG104">
        <v>415</v>
      </c>
      <c r="FH104">
        <v>30</v>
      </c>
      <c r="FI104">
        <v>0.28000000000000003</v>
      </c>
      <c r="FJ104">
        <v>0.05</v>
      </c>
      <c r="FK104">
        <v>-11.526602439024391</v>
      </c>
      <c r="FL104">
        <v>-0.81924041811848181</v>
      </c>
      <c r="FM104">
        <v>9.3587323218595558E-2</v>
      </c>
      <c r="FN104">
        <v>0</v>
      </c>
      <c r="FO104">
        <v>2.5354264705882361</v>
      </c>
      <c r="FP104">
        <v>3.8155846769761463E-2</v>
      </c>
      <c r="FQ104">
        <v>0.2175675247566137</v>
      </c>
      <c r="FR104">
        <v>1</v>
      </c>
      <c r="FS104">
        <v>0.47591860975609762</v>
      </c>
      <c r="FT104">
        <v>-0.21188278745644609</v>
      </c>
      <c r="FU104">
        <v>3.5722791637612737E-2</v>
      </c>
      <c r="FV104">
        <v>0</v>
      </c>
      <c r="FW104">
        <v>1</v>
      </c>
      <c r="FX104">
        <v>3</v>
      </c>
      <c r="FY104" t="s">
        <v>475</v>
      </c>
      <c r="FZ104">
        <v>3.3702000000000001</v>
      </c>
      <c r="GA104">
        <v>2.89344</v>
      </c>
      <c r="GB104">
        <v>0.124518</v>
      </c>
      <c r="GC104">
        <v>0.127942</v>
      </c>
      <c r="GD104">
        <v>0.140426</v>
      </c>
      <c r="GE104">
        <v>0.141953</v>
      </c>
      <c r="GF104">
        <v>30283</v>
      </c>
      <c r="GG104">
        <v>26231.3</v>
      </c>
      <c r="GH104">
        <v>30913.7</v>
      </c>
      <c r="GI104">
        <v>28032</v>
      </c>
      <c r="GJ104">
        <v>35004.9</v>
      </c>
      <c r="GK104">
        <v>33939.300000000003</v>
      </c>
      <c r="GL104">
        <v>40295.300000000003</v>
      </c>
      <c r="GM104">
        <v>39074.199999999997</v>
      </c>
      <c r="GN104">
        <v>2.3487</v>
      </c>
      <c r="GO104">
        <v>1.5244</v>
      </c>
      <c r="GP104">
        <v>0</v>
      </c>
      <c r="GQ104">
        <v>0.105031</v>
      </c>
      <c r="GR104">
        <v>999.9</v>
      </c>
      <c r="GS104">
        <v>31.449100000000001</v>
      </c>
      <c r="GT104">
        <v>45.2</v>
      </c>
      <c r="GU104">
        <v>45.5</v>
      </c>
      <c r="GV104">
        <v>44.1907</v>
      </c>
      <c r="GW104">
        <v>50.398200000000003</v>
      </c>
      <c r="GX104">
        <v>45.272399999999998</v>
      </c>
      <c r="GY104">
        <v>1</v>
      </c>
      <c r="GZ104">
        <v>0.57049799999999995</v>
      </c>
      <c r="HA104">
        <v>1.0193399999999999</v>
      </c>
      <c r="HB104">
        <v>20.207000000000001</v>
      </c>
      <c r="HC104">
        <v>5.2114500000000001</v>
      </c>
      <c r="HD104">
        <v>11.974</v>
      </c>
      <c r="HE104">
        <v>4.98935</v>
      </c>
      <c r="HF104">
        <v>3.2917999999999998</v>
      </c>
      <c r="HG104">
        <v>8058.5</v>
      </c>
      <c r="HH104">
        <v>9999</v>
      </c>
      <c r="HI104">
        <v>9999</v>
      </c>
      <c r="HJ104">
        <v>924.6</v>
      </c>
      <c r="HK104">
        <v>4.9714099999999997</v>
      </c>
      <c r="HL104">
        <v>1.87466</v>
      </c>
      <c r="HM104">
        <v>1.87094</v>
      </c>
      <c r="HN104">
        <v>1.8707400000000001</v>
      </c>
      <c r="HO104">
        <v>1.8751500000000001</v>
      </c>
      <c r="HP104">
        <v>1.87192</v>
      </c>
      <c r="HQ104">
        <v>1.8673599999999999</v>
      </c>
      <c r="HR104">
        <v>1.87822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-1.82</v>
      </c>
      <c r="IG104">
        <v>0.4778</v>
      </c>
      <c r="IH104">
        <v>-1.2815022455172891</v>
      </c>
      <c r="II104">
        <v>1.7196870422270779E-5</v>
      </c>
      <c r="IJ104">
        <v>-2.1741833173098589E-6</v>
      </c>
      <c r="IK104">
        <v>9.0595066644434051E-10</v>
      </c>
      <c r="IL104">
        <v>-0.15711915281894159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81.5</v>
      </c>
      <c r="IU104">
        <v>81.400000000000006</v>
      </c>
      <c r="IV104">
        <v>1.40747</v>
      </c>
      <c r="IW104">
        <v>2.6147499999999999</v>
      </c>
      <c r="IX104">
        <v>1.49902</v>
      </c>
      <c r="IY104">
        <v>2.2778299999999998</v>
      </c>
      <c r="IZ104">
        <v>1.69678</v>
      </c>
      <c r="JA104">
        <v>2.3925800000000002</v>
      </c>
      <c r="JB104">
        <v>48.5779</v>
      </c>
      <c r="JC104">
        <v>15.821899999999999</v>
      </c>
      <c r="JD104">
        <v>18</v>
      </c>
      <c r="JE104">
        <v>718.18899999999996</v>
      </c>
      <c r="JF104">
        <v>261.435</v>
      </c>
      <c r="JG104">
        <v>29.997800000000002</v>
      </c>
      <c r="JH104">
        <v>34.7517</v>
      </c>
      <c r="JI104">
        <v>29.999700000000001</v>
      </c>
      <c r="JJ104">
        <v>34.624299999999998</v>
      </c>
      <c r="JK104">
        <v>34.624600000000001</v>
      </c>
      <c r="JL104">
        <v>28.2196</v>
      </c>
      <c r="JM104">
        <v>26.450099999999999</v>
      </c>
      <c r="JN104">
        <v>0</v>
      </c>
      <c r="JO104">
        <v>30</v>
      </c>
      <c r="JP104">
        <v>598.43399999999997</v>
      </c>
      <c r="JQ104">
        <v>33.2742</v>
      </c>
      <c r="JR104">
        <v>98.513900000000007</v>
      </c>
      <c r="JS104">
        <v>98.405199999999994</v>
      </c>
    </row>
    <row r="105" spans="1:279" x14ac:dyDescent="0.2">
      <c r="A105">
        <v>90</v>
      </c>
      <c r="B105">
        <v>1658160990</v>
      </c>
      <c r="C105">
        <v>354.90000009536737</v>
      </c>
      <c r="D105" t="s">
        <v>598</v>
      </c>
      <c r="E105" t="s">
        <v>599</v>
      </c>
      <c r="F105">
        <v>4</v>
      </c>
      <c r="G105">
        <v>1658160988</v>
      </c>
      <c r="H105">
        <f t="shared" si="50"/>
        <v>5.4318610941410752E-4</v>
      </c>
      <c r="I105">
        <f t="shared" si="51"/>
        <v>0.5431861094141075</v>
      </c>
      <c r="J105">
        <f t="shared" si="52"/>
        <v>3.0207877605100473</v>
      </c>
      <c r="K105">
        <f t="shared" si="53"/>
        <v>577.63357142857137</v>
      </c>
      <c r="L105">
        <f t="shared" si="54"/>
        <v>411.80561416384211</v>
      </c>
      <c r="M105">
        <f t="shared" si="55"/>
        <v>41.697973291937089</v>
      </c>
      <c r="N105">
        <f t="shared" si="56"/>
        <v>58.489123036510676</v>
      </c>
      <c r="O105">
        <f t="shared" si="57"/>
        <v>3.1913162835613788E-2</v>
      </c>
      <c r="P105">
        <f t="shared" si="58"/>
        <v>2.7659559588150628</v>
      </c>
      <c r="Q105">
        <f t="shared" si="59"/>
        <v>3.1710008164399235E-2</v>
      </c>
      <c r="R105">
        <f t="shared" si="60"/>
        <v>1.9836899794408867E-2</v>
      </c>
      <c r="S105">
        <f t="shared" si="61"/>
        <v>194.44145700000001</v>
      </c>
      <c r="T105">
        <f t="shared" si="62"/>
        <v>33.931515590902947</v>
      </c>
      <c r="U105">
        <f t="shared" si="63"/>
        <v>33.153685714285707</v>
      </c>
      <c r="V105">
        <f t="shared" si="64"/>
        <v>5.0958977539544419</v>
      </c>
      <c r="W105">
        <f t="shared" si="65"/>
        <v>68.457953252576758</v>
      </c>
      <c r="X105">
        <f t="shared" si="66"/>
        <v>3.4344566675638624</v>
      </c>
      <c r="Y105">
        <f t="shared" si="67"/>
        <v>5.0168848240209254</v>
      </c>
      <c r="Z105">
        <f t="shared" si="68"/>
        <v>1.6614410863905795</v>
      </c>
      <c r="AA105">
        <f t="shared" si="69"/>
        <v>-23.954507425162141</v>
      </c>
      <c r="AB105">
        <f t="shared" si="70"/>
        <v>-41.47616710967533</v>
      </c>
      <c r="AC105">
        <f t="shared" si="71"/>
        <v>-3.4347185442673456</v>
      </c>
      <c r="AD105">
        <f t="shared" si="72"/>
        <v>125.57606392089518</v>
      </c>
      <c r="AE105">
        <f t="shared" si="73"/>
        <v>12.374146862952049</v>
      </c>
      <c r="AF105">
        <f t="shared" si="74"/>
        <v>0.54619814524802057</v>
      </c>
      <c r="AG105">
        <f t="shared" si="75"/>
        <v>3.0207877605100473</v>
      </c>
      <c r="AH105">
        <v>610.36339741757797</v>
      </c>
      <c r="AI105">
        <v>600.52083636363625</v>
      </c>
      <c r="AJ105">
        <v>1.7376889857034741</v>
      </c>
      <c r="AK105">
        <v>65.522608213015317</v>
      </c>
      <c r="AL105">
        <f t="shared" si="76"/>
        <v>0.5431861094141075</v>
      </c>
      <c r="AM105">
        <v>33.43563769178656</v>
      </c>
      <c r="AN105">
        <v>33.919241258741259</v>
      </c>
      <c r="AO105">
        <v>8.6809626895463128E-5</v>
      </c>
      <c r="AP105">
        <v>88.368658209003257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47310.010701785985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1009.5321000000001</v>
      </c>
      <c r="BI105">
        <f t="shared" si="83"/>
        <v>3.0207877605100473</v>
      </c>
      <c r="BJ105" t="e">
        <f t="shared" si="84"/>
        <v>#DIV/0!</v>
      </c>
      <c r="BK105">
        <f t="shared" si="85"/>
        <v>2.9922651894972404E-3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1200.024285714286</v>
      </c>
      <c r="CQ105">
        <f t="shared" si="97"/>
        <v>1009.5321000000001</v>
      </c>
      <c r="CR105">
        <f t="shared" si="98"/>
        <v>0.8412597245055754</v>
      </c>
      <c r="CS105">
        <f t="shared" si="99"/>
        <v>0.16203126829576067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1658160988</v>
      </c>
      <c r="CZ105">
        <v>577.63357142857137</v>
      </c>
      <c r="DA105">
        <v>589.33928571428567</v>
      </c>
      <c r="DB105">
        <v>33.918399999999998</v>
      </c>
      <c r="DC105">
        <v>33.431642857142847</v>
      </c>
      <c r="DD105">
        <v>579.45885714285714</v>
      </c>
      <c r="DE105">
        <v>33.440557142857138</v>
      </c>
      <c r="DF105">
        <v>650.43357142857144</v>
      </c>
      <c r="DG105">
        <v>101.1562857142857</v>
      </c>
      <c r="DH105">
        <v>0.1001611571428571</v>
      </c>
      <c r="DI105">
        <v>32.875542857142861</v>
      </c>
      <c r="DJ105">
        <v>999.89999999999986</v>
      </c>
      <c r="DK105">
        <v>33.153685714285707</v>
      </c>
      <c r="DL105">
        <v>0</v>
      </c>
      <c r="DM105">
        <v>0</v>
      </c>
      <c r="DN105">
        <v>8991.3371428571445</v>
      </c>
      <c r="DO105">
        <v>0</v>
      </c>
      <c r="DP105">
        <v>382.39357142857142</v>
      </c>
      <c r="DQ105">
        <v>-11.7058</v>
      </c>
      <c r="DR105">
        <v>597.91371428571426</v>
      </c>
      <c r="DS105">
        <v>609.72328571428568</v>
      </c>
      <c r="DT105">
        <v>0.48674871428571431</v>
      </c>
      <c r="DU105">
        <v>589.33928571428567</v>
      </c>
      <c r="DV105">
        <v>33.431642857142847</v>
      </c>
      <c r="DW105">
        <v>3.4310542857142861</v>
      </c>
      <c r="DX105">
        <v>3.381815714285715</v>
      </c>
      <c r="DY105">
        <v>26.28237142857143</v>
      </c>
      <c r="DZ105">
        <v>26.037800000000001</v>
      </c>
      <c r="EA105">
        <v>1200.024285714286</v>
      </c>
      <c r="EB105">
        <v>0.95800614285714281</v>
      </c>
      <c r="EC105">
        <v>4.1993642857142847E-2</v>
      </c>
      <c r="ED105">
        <v>0</v>
      </c>
      <c r="EE105">
        <v>2.4331714285714292</v>
      </c>
      <c r="EF105">
        <v>0</v>
      </c>
      <c r="EG105">
        <v>11988.48571428572</v>
      </c>
      <c r="EH105">
        <v>9555.2014285714286</v>
      </c>
      <c r="EI105">
        <v>46.625</v>
      </c>
      <c r="EJ105">
        <v>49.017714285714291</v>
      </c>
      <c r="EK105">
        <v>48.08</v>
      </c>
      <c r="EL105">
        <v>47.142714285714291</v>
      </c>
      <c r="EM105">
        <v>46.419285714285706</v>
      </c>
      <c r="EN105">
        <v>1149.6342857142861</v>
      </c>
      <c r="EO105">
        <v>50.389999999999993</v>
      </c>
      <c r="EP105">
        <v>0</v>
      </c>
      <c r="EQ105">
        <v>603497.5</v>
      </c>
      <c r="ER105">
        <v>0</v>
      </c>
      <c r="ES105">
        <v>2.522126923076923</v>
      </c>
      <c r="ET105">
        <v>-0.66443418836883006</v>
      </c>
      <c r="EU105">
        <v>86.574358990720242</v>
      </c>
      <c r="EV105">
        <v>11980.873076923081</v>
      </c>
      <c r="EW105">
        <v>15</v>
      </c>
      <c r="EX105">
        <v>1658156104.5999999</v>
      </c>
      <c r="EY105" t="s">
        <v>415</v>
      </c>
      <c r="EZ105">
        <v>1658156096.5999999</v>
      </c>
      <c r="FA105">
        <v>1658156104.5999999</v>
      </c>
      <c r="FB105">
        <v>10</v>
      </c>
      <c r="FC105">
        <v>0.26800000000000002</v>
      </c>
      <c r="FD105">
        <v>-6.0999999999999999E-2</v>
      </c>
      <c r="FE105">
        <v>-1.5860000000000001</v>
      </c>
      <c r="FF105">
        <v>0.35799999999999998</v>
      </c>
      <c r="FG105">
        <v>415</v>
      </c>
      <c r="FH105">
        <v>30</v>
      </c>
      <c r="FI105">
        <v>0.28000000000000003</v>
      </c>
      <c r="FJ105">
        <v>0.05</v>
      </c>
      <c r="FK105">
        <v>-11.58533658536585</v>
      </c>
      <c r="FL105">
        <v>-0.81723763066202515</v>
      </c>
      <c r="FM105">
        <v>9.1786504019096299E-2</v>
      </c>
      <c r="FN105">
        <v>0</v>
      </c>
      <c r="FO105">
        <v>2.549208823529411</v>
      </c>
      <c r="FP105">
        <v>-0.60023682187983218</v>
      </c>
      <c r="FQ105">
        <v>0.20702340925839491</v>
      </c>
      <c r="FR105">
        <v>1</v>
      </c>
      <c r="FS105">
        <v>0.4664464390243902</v>
      </c>
      <c r="FT105">
        <v>5.7085421602787137E-2</v>
      </c>
      <c r="FU105">
        <v>2.3306821069031331E-2</v>
      </c>
      <c r="FV105">
        <v>1</v>
      </c>
      <c r="FW105">
        <v>2</v>
      </c>
      <c r="FX105">
        <v>3</v>
      </c>
      <c r="FY105" t="s">
        <v>424</v>
      </c>
      <c r="FZ105">
        <v>3.3701099999999999</v>
      </c>
      <c r="GA105">
        <v>2.8938000000000001</v>
      </c>
      <c r="GB105">
        <v>0.12556100000000001</v>
      </c>
      <c r="GC105">
        <v>0.12898699999999999</v>
      </c>
      <c r="GD105">
        <v>0.140432</v>
      </c>
      <c r="GE105">
        <v>0.14189599999999999</v>
      </c>
      <c r="GF105">
        <v>30246.5</v>
      </c>
      <c r="GG105">
        <v>26200</v>
      </c>
      <c r="GH105">
        <v>30913.4</v>
      </c>
      <c r="GI105">
        <v>28032.2</v>
      </c>
      <c r="GJ105">
        <v>35004.199999999997</v>
      </c>
      <c r="GK105">
        <v>33941.599999999999</v>
      </c>
      <c r="GL105">
        <v>40294.800000000003</v>
      </c>
      <c r="GM105">
        <v>39074.199999999997</v>
      </c>
      <c r="GN105">
        <v>2.3488000000000002</v>
      </c>
      <c r="GO105">
        <v>1.5245200000000001</v>
      </c>
      <c r="GP105">
        <v>0</v>
      </c>
      <c r="GQ105">
        <v>0.106379</v>
      </c>
      <c r="GR105">
        <v>999.9</v>
      </c>
      <c r="GS105">
        <v>31.4312</v>
      </c>
      <c r="GT105">
        <v>45.2</v>
      </c>
      <c r="GU105">
        <v>45.5</v>
      </c>
      <c r="GV105">
        <v>44.188699999999997</v>
      </c>
      <c r="GW105">
        <v>50.938200000000002</v>
      </c>
      <c r="GX105">
        <v>45.144199999999998</v>
      </c>
      <c r="GY105">
        <v>1</v>
      </c>
      <c r="GZ105">
        <v>0.57006900000000005</v>
      </c>
      <c r="HA105">
        <v>1.0109300000000001</v>
      </c>
      <c r="HB105">
        <v>20.207699999999999</v>
      </c>
      <c r="HC105">
        <v>5.2148899999999996</v>
      </c>
      <c r="HD105">
        <v>11.974</v>
      </c>
      <c r="HE105">
        <v>4.9906499999999996</v>
      </c>
      <c r="HF105">
        <v>3.29243</v>
      </c>
      <c r="HG105">
        <v>8058.5</v>
      </c>
      <c r="HH105">
        <v>9999</v>
      </c>
      <c r="HI105">
        <v>9999</v>
      </c>
      <c r="HJ105">
        <v>924.6</v>
      </c>
      <c r="HK105">
        <v>4.9714099999999997</v>
      </c>
      <c r="HL105">
        <v>1.8746799999999999</v>
      </c>
      <c r="HM105">
        <v>1.87096</v>
      </c>
      <c r="HN105">
        <v>1.8707499999999999</v>
      </c>
      <c r="HO105">
        <v>1.8751500000000001</v>
      </c>
      <c r="HP105">
        <v>1.87192</v>
      </c>
      <c r="HQ105">
        <v>1.86737</v>
      </c>
      <c r="HR105">
        <v>1.87822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-1.831</v>
      </c>
      <c r="IG105">
        <v>0.47789999999999999</v>
      </c>
      <c r="IH105">
        <v>-1.2815022455172891</v>
      </c>
      <c r="II105">
        <v>1.7196870422270779E-5</v>
      </c>
      <c r="IJ105">
        <v>-2.1741833173098589E-6</v>
      </c>
      <c r="IK105">
        <v>9.0595066644434051E-10</v>
      </c>
      <c r="IL105">
        <v>-0.15711915281894159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81.599999999999994</v>
      </c>
      <c r="IU105">
        <v>81.400000000000006</v>
      </c>
      <c r="IV105">
        <v>1.4209000000000001</v>
      </c>
      <c r="IW105">
        <v>2.6122999999999998</v>
      </c>
      <c r="IX105">
        <v>1.49902</v>
      </c>
      <c r="IY105">
        <v>2.2766099999999998</v>
      </c>
      <c r="IZ105">
        <v>1.69678</v>
      </c>
      <c r="JA105">
        <v>2.3010299999999999</v>
      </c>
      <c r="JB105">
        <v>48.5779</v>
      </c>
      <c r="JC105">
        <v>15.8132</v>
      </c>
      <c r="JD105">
        <v>18</v>
      </c>
      <c r="JE105">
        <v>718.23599999999999</v>
      </c>
      <c r="JF105">
        <v>261.47199999999998</v>
      </c>
      <c r="JG105">
        <v>29.997800000000002</v>
      </c>
      <c r="JH105">
        <v>34.747300000000003</v>
      </c>
      <c r="JI105">
        <v>29.999600000000001</v>
      </c>
      <c r="JJ105">
        <v>34.621200000000002</v>
      </c>
      <c r="JK105">
        <v>34.619900000000001</v>
      </c>
      <c r="JL105">
        <v>28.477900000000002</v>
      </c>
      <c r="JM105">
        <v>26.738099999999999</v>
      </c>
      <c r="JN105">
        <v>0</v>
      </c>
      <c r="JO105">
        <v>30</v>
      </c>
      <c r="JP105">
        <v>605.11400000000003</v>
      </c>
      <c r="JQ105">
        <v>33.2119</v>
      </c>
      <c r="JR105">
        <v>98.512699999999995</v>
      </c>
      <c r="JS105">
        <v>98.4054</v>
      </c>
    </row>
    <row r="106" spans="1:279" x14ac:dyDescent="0.2">
      <c r="A106">
        <v>91</v>
      </c>
      <c r="B106">
        <v>1658160994</v>
      </c>
      <c r="C106">
        <v>358.90000009536737</v>
      </c>
      <c r="D106" t="s">
        <v>600</v>
      </c>
      <c r="E106" t="s">
        <v>601</v>
      </c>
      <c r="F106">
        <v>4</v>
      </c>
      <c r="G106">
        <v>1658160991.6875</v>
      </c>
      <c r="H106">
        <f t="shared" si="50"/>
        <v>5.744580815203377E-4</v>
      </c>
      <c r="I106">
        <f t="shared" si="51"/>
        <v>0.57445808152033773</v>
      </c>
      <c r="J106">
        <f t="shared" si="52"/>
        <v>2.9994820284667107</v>
      </c>
      <c r="K106">
        <f t="shared" si="53"/>
        <v>583.84737500000006</v>
      </c>
      <c r="L106">
        <f t="shared" si="54"/>
        <v>427.23607660409203</v>
      </c>
      <c r="M106">
        <f t="shared" si="55"/>
        <v>43.260485438161226</v>
      </c>
      <c r="N106">
        <f t="shared" si="56"/>
        <v>59.118417772808101</v>
      </c>
      <c r="O106">
        <f t="shared" si="57"/>
        <v>3.3806332068765044E-2</v>
      </c>
      <c r="P106">
        <f t="shared" si="58"/>
        <v>2.7630544802096773</v>
      </c>
      <c r="Q106">
        <f t="shared" si="59"/>
        <v>3.3578214491585684E-2</v>
      </c>
      <c r="R106">
        <f t="shared" si="60"/>
        <v>2.1006751058807348E-2</v>
      </c>
      <c r="S106">
        <f t="shared" si="61"/>
        <v>194.43892274999999</v>
      </c>
      <c r="T106">
        <f t="shared" si="62"/>
        <v>33.916636686560331</v>
      </c>
      <c r="U106">
        <f t="shared" si="63"/>
        <v>33.145474999999998</v>
      </c>
      <c r="V106">
        <f t="shared" si="64"/>
        <v>5.0935498943725417</v>
      </c>
      <c r="W106">
        <f t="shared" si="65"/>
        <v>68.48095281379041</v>
      </c>
      <c r="X106">
        <f t="shared" si="66"/>
        <v>3.4341920259856802</v>
      </c>
      <c r="Y106">
        <f t="shared" si="67"/>
        <v>5.0148134406420191</v>
      </c>
      <c r="Z106">
        <f t="shared" si="68"/>
        <v>1.6593578683868615</v>
      </c>
      <c r="AA106">
        <f t="shared" si="69"/>
        <v>-25.333601395046891</v>
      </c>
      <c r="AB106">
        <f t="shared" si="70"/>
        <v>-41.303381192078859</v>
      </c>
      <c r="AC106">
        <f t="shared" si="71"/>
        <v>-3.4237405459178487</v>
      </c>
      <c r="AD106">
        <f t="shared" si="72"/>
        <v>124.37819961695641</v>
      </c>
      <c r="AE106">
        <f t="shared" si="73"/>
        <v>12.388862341225412</v>
      </c>
      <c r="AF106">
        <f t="shared" si="74"/>
        <v>0.59240855169892892</v>
      </c>
      <c r="AG106">
        <f t="shared" si="75"/>
        <v>2.9994820284667107</v>
      </c>
      <c r="AH106">
        <v>617.36135630303033</v>
      </c>
      <c r="AI106">
        <v>607.50784242424231</v>
      </c>
      <c r="AJ106">
        <v>1.745501633935705</v>
      </c>
      <c r="AK106">
        <v>65.522608213015317</v>
      </c>
      <c r="AL106">
        <f t="shared" si="76"/>
        <v>0.57445808152033773</v>
      </c>
      <c r="AM106">
        <v>33.397808151676138</v>
      </c>
      <c r="AN106">
        <v>33.909216083916093</v>
      </c>
      <c r="AO106">
        <v>9.9241838768088927E-5</v>
      </c>
      <c r="AP106">
        <v>88.368658209003257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47231.335925586907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1009.518075</v>
      </c>
      <c r="BI106">
        <f t="shared" si="83"/>
        <v>2.9994820284667107</v>
      </c>
      <c r="BJ106" t="e">
        <f t="shared" si="84"/>
        <v>#DIV/0!</v>
      </c>
      <c r="BK106">
        <f t="shared" si="85"/>
        <v>2.9712019058863418E-3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1200.0074999999999</v>
      </c>
      <c r="CQ106">
        <f t="shared" si="97"/>
        <v>1009.518075</v>
      </c>
      <c r="CR106">
        <f t="shared" si="98"/>
        <v>0.84125980462622107</v>
      </c>
      <c r="CS106">
        <f t="shared" si="99"/>
        <v>0.1620314229286067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1658160991.6875</v>
      </c>
      <c r="CZ106">
        <v>583.84737500000006</v>
      </c>
      <c r="DA106">
        <v>595.59462499999995</v>
      </c>
      <c r="DB106">
        <v>33.915724999999988</v>
      </c>
      <c r="DC106">
        <v>33.387787500000002</v>
      </c>
      <c r="DD106">
        <v>585.68262500000003</v>
      </c>
      <c r="DE106">
        <v>33.437962499999998</v>
      </c>
      <c r="DF106">
        <v>650.43674999999996</v>
      </c>
      <c r="DG106">
        <v>101.156375</v>
      </c>
      <c r="DH106">
        <v>0.10025525</v>
      </c>
      <c r="DI106">
        <v>32.868200000000002</v>
      </c>
      <c r="DJ106">
        <v>999.9</v>
      </c>
      <c r="DK106">
        <v>33.145474999999998</v>
      </c>
      <c r="DL106">
        <v>0</v>
      </c>
      <c r="DM106">
        <v>0</v>
      </c>
      <c r="DN106">
        <v>8975.9350000000013</v>
      </c>
      <c r="DO106">
        <v>0</v>
      </c>
      <c r="DP106">
        <v>388.902625</v>
      </c>
      <c r="DQ106">
        <v>-11.747137499999999</v>
      </c>
      <c r="DR106">
        <v>604.3442500000001</v>
      </c>
      <c r="DS106">
        <v>616.16699999999992</v>
      </c>
      <c r="DT106">
        <v>0.52794787499999996</v>
      </c>
      <c r="DU106">
        <v>595.59462499999995</v>
      </c>
      <c r="DV106">
        <v>33.387787500000002</v>
      </c>
      <c r="DW106">
        <v>3.43079</v>
      </c>
      <c r="DX106">
        <v>3.3773849999999999</v>
      </c>
      <c r="DY106">
        <v>26.281075000000001</v>
      </c>
      <c r="DZ106">
        <v>26.015662500000001</v>
      </c>
      <c r="EA106">
        <v>1200.0074999999999</v>
      </c>
      <c r="EB106">
        <v>0.95800437500000002</v>
      </c>
      <c r="EC106">
        <v>4.1995362499999987E-2</v>
      </c>
      <c r="ED106">
        <v>0</v>
      </c>
      <c r="EE106">
        <v>2.3940625</v>
      </c>
      <c r="EF106">
        <v>0</v>
      </c>
      <c r="EG106">
        <v>11989.6875</v>
      </c>
      <c r="EH106">
        <v>9555.0625</v>
      </c>
      <c r="EI106">
        <v>46.640500000000003</v>
      </c>
      <c r="EJ106">
        <v>48.984250000000003</v>
      </c>
      <c r="EK106">
        <v>48.109250000000003</v>
      </c>
      <c r="EL106">
        <v>47.163749999999993</v>
      </c>
      <c r="EM106">
        <v>46.398249999999997</v>
      </c>
      <c r="EN106">
        <v>1149.615</v>
      </c>
      <c r="EO106">
        <v>50.392499999999998</v>
      </c>
      <c r="EP106">
        <v>0</v>
      </c>
      <c r="EQ106">
        <v>603501.10000014305</v>
      </c>
      <c r="ER106">
        <v>0</v>
      </c>
      <c r="ES106">
        <v>2.5035346153846159</v>
      </c>
      <c r="ET106">
        <v>-0.89188035561633583</v>
      </c>
      <c r="EU106">
        <v>69.336752096545226</v>
      </c>
      <c r="EV106">
        <v>11985.303846153851</v>
      </c>
      <c r="EW106">
        <v>15</v>
      </c>
      <c r="EX106">
        <v>1658156104.5999999</v>
      </c>
      <c r="EY106" t="s">
        <v>415</v>
      </c>
      <c r="EZ106">
        <v>1658156096.5999999</v>
      </c>
      <c r="FA106">
        <v>1658156104.5999999</v>
      </c>
      <c r="FB106">
        <v>10</v>
      </c>
      <c r="FC106">
        <v>0.26800000000000002</v>
      </c>
      <c r="FD106">
        <v>-6.0999999999999999E-2</v>
      </c>
      <c r="FE106">
        <v>-1.5860000000000001</v>
      </c>
      <c r="FF106">
        <v>0.35799999999999998</v>
      </c>
      <c r="FG106">
        <v>415</v>
      </c>
      <c r="FH106">
        <v>30</v>
      </c>
      <c r="FI106">
        <v>0.28000000000000003</v>
      </c>
      <c r="FJ106">
        <v>0.05</v>
      </c>
      <c r="FK106">
        <v>-11.640763414634151</v>
      </c>
      <c r="FL106">
        <v>-0.74688710801393887</v>
      </c>
      <c r="FM106">
        <v>8.5558092534232966E-2</v>
      </c>
      <c r="FN106">
        <v>0</v>
      </c>
      <c r="FO106">
        <v>2.5203941176470588</v>
      </c>
      <c r="FP106">
        <v>-0.61946524420654747</v>
      </c>
      <c r="FQ106">
        <v>0.21452410661354379</v>
      </c>
      <c r="FR106">
        <v>1</v>
      </c>
      <c r="FS106">
        <v>0.47527580487804882</v>
      </c>
      <c r="FT106">
        <v>0.31634797212543592</v>
      </c>
      <c r="FU106">
        <v>3.244249372705834E-2</v>
      </c>
      <c r="FV106">
        <v>0</v>
      </c>
      <c r="FW106">
        <v>1</v>
      </c>
      <c r="FX106">
        <v>3</v>
      </c>
      <c r="FY106" t="s">
        <v>475</v>
      </c>
      <c r="FZ106">
        <v>3.36998</v>
      </c>
      <c r="GA106">
        <v>2.8936600000000001</v>
      </c>
      <c r="GB106">
        <v>0.12659799999999999</v>
      </c>
      <c r="GC106">
        <v>0.13003700000000001</v>
      </c>
      <c r="GD106">
        <v>0.14039699999999999</v>
      </c>
      <c r="GE106">
        <v>0.14169799999999999</v>
      </c>
      <c r="GF106">
        <v>30210.7</v>
      </c>
      <c r="GG106">
        <v>26168.2</v>
      </c>
      <c r="GH106">
        <v>30913.4</v>
      </c>
      <c r="GI106">
        <v>28032</v>
      </c>
      <c r="GJ106">
        <v>35005.4</v>
      </c>
      <c r="GK106">
        <v>33949.5</v>
      </c>
      <c r="GL106">
        <v>40294.5</v>
      </c>
      <c r="GM106">
        <v>39074.199999999997</v>
      </c>
      <c r="GN106">
        <v>2.34877</v>
      </c>
      <c r="GO106">
        <v>1.5244</v>
      </c>
      <c r="GP106">
        <v>0</v>
      </c>
      <c r="GQ106">
        <v>0.106201</v>
      </c>
      <c r="GR106">
        <v>999.9</v>
      </c>
      <c r="GS106">
        <v>31.414000000000001</v>
      </c>
      <c r="GT106">
        <v>45.2</v>
      </c>
      <c r="GU106">
        <v>45.5</v>
      </c>
      <c r="GV106">
        <v>44.192399999999999</v>
      </c>
      <c r="GW106">
        <v>50.728200000000001</v>
      </c>
      <c r="GX106">
        <v>44.939900000000002</v>
      </c>
      <c r="GY106">
        <v>1</v>
      </c>
      <c r="GZ106">
        <v>0.56972599999999995</v>
      </c>
      <c r="HA106">
        <v>1.0052000000000001</v>
      </c>
      <c r="HB106">
        <v>20.2075</v>
      </c>
      <c r="HC106">
        <v>5.2148899999999996</v>
      </c>
      <c r="HD106">
        <v>11.974</v>
      </c>
      <c r="HE106">
        <v>4.9908999999999999</v>
      </c>
      <c r="HF106">
        <v>3.2925499999999999</v>
      </c>
      <c r="HG106">
        <v>8058.7</v>
      </c>
      <c r="HH106">
        <v>9999</v>
      </c>
      <c r="HI106">
        <v>9999</v>
      </c>
      <c r="HJ106">
        <v>924.6</v>
      </c>
      <c r="HK106">
        <v>4.9714299999999998</v>
      </c>
      <c r="HL106">
        <v>1.8746700000000001</v>
      </c>
      <c r="HM106">
        <v>1.87094</v>
      </c>
      <c r="HN106">
        <v>1.8707400000000001</v>
      </c>
      <c r="HO106">
        <v>1.8751500000000001</v>
      </c>
      <c r="HP106">
        <v>1.87191</v>
      </c>
      <c r="HQ106">
        <v>1.86737</v>
      </c>
      <c r="HR106">
        <v>1.87822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-1.841</v>
      </c>
      <c r="IG106">
        <v>0.47749999999999998</v>
      </c>
      <c r="IH106">
        <v>-1.2815022455172891</v>
      </c>
      <c r="II106">
        <v>1.7196870422270779E-5</v>
      </c>
      <c r="IJ106">
        <v>-2.1741833173098589E-6</v>
      </c>
      <c r="IK106">
        <v>9.0595066644434051E-10</v>
      </c>
      <c r="IL106">
        <v>-0.15711915281894159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81.599999999999994</v>
      </c>
      <c r="IU106">
        <v>81.5</v>
      </c>
      <c r="IV106">
        <v>1.4331100000000001</v>
      </c>
      <c r="IW106">
        <v>2.6147499999999999</v>
      </c>
      <c r="IX106">
        <v>1.49902</v>
      </c>
      <c r="IY106">
        <v>2.2766099999999998</v>
      </c>
      <c r="IZ106">
        <v>1.69678</v>
      </c>
      <c r="JA106">
        <v>2.34009</v>
      </c>
      <c r="JB106">
        <v>48.5779</v>
      </c>
      <c r="JC106">
        <v>15.821899999999999</v>
      </c>
      <c r="JD106">
        <v>18</v>
      </c>
      <c r="JE106">
        <v>718.16</v>
      </c>
      <c r="JF106">
        <v>261.39600000000002</v>
      </c>
      <c r="JG106">
        <v>29.998200000000001</v>
      </c>
      <c r="JH106">
        <v>34.743299999999998</v>
      </c>
      <c r="JI106">
        <v>29.999600000000001</v>
      </c>
      <c r="JJ106">
        <v>34.616300000000003</v>
      </c>
      <c r="JK106">
        <v>34.615200000000002</v>
      </c>
      <c r="JL106">
        <v>28.731200000000001</v>
      </c>
      <c r="JM106">
        <v>27.017800000000001</v>
      </c>
      <c r="JN106">
        <v>0</v>
      </c>
      <c r="JO106">
        <v>30</v>
      </c>
      <c r="JP106">
        <v>611.803</v>
      </c>
      <c r="JQ106">
        <v>33.1676</v>
      </c>
      <c r="JR106">
        <v>98.5124</v>
      </c>
      <c r="JS106">
        <v>98.405199999999994</v>
      </c>
    </row>
    <row r="107" spans="1:279" x14ac:dyDescent="0.2">
      <c r="A107">
        <v>92</v>
      </c>
      <c r="B107">
        <v>1658160998</v>
      </c>
      <c r="C107">
        <v>362.90000009536737</v>
      </c>
      <c r="D107" t="s">
        <v>602</v>
      </c>
      <c r="E107" t="s">
        <v>603</v>
      </c>
      <c r="F107">
        <v>4</v>
      </c>
      <c r="G107">
        <v>1658160996</v>
      </c>
      <c r="H107">
        <f t="shared" si="50"/>
        <v>6.2730762057897267E-4</v>
      </c>
      <c r="I107">
        <f t="shared" si="51"/>
        <v>0.62730762057897271</v>
      </c>
      <c r="J107">
        <f t="shared" si="52"/>
        <v>3.147086310204056</v>
      </c>
      <c r="K107">
        <f t="shared" si="53"/>
        <v>591.08799999999997</v>
      </c>
      <c r="L107">
        <f t="shared" si="54"/>
        <v>439.86931938803059</v>
      </c>
      <c r="M107">
        <f t="shared" si="55"/>
        <v>44.53799926698759</v>
      </c>
      <c r="N107">
        <f t="shared" si="56"/>
        <v>59.849313762894653</v>
      </c>
      <c r="O107">
        <f t="shared" si="57"/>
        <v>3.6952356109157536E-2</v>
      </c>
      <c r="P107">
        <f t="shared" si="58"/>
        <v>2.7741333425907038</v>
      </c>
      <c r="Q107">
        <f t="shared" si="59"/>
        <v>3.6681069339370376E-2</v>
      </c>
      <c r="R107">
        <f t="shared" si="60"/>
        <v>2.2949876216558189E-2</v>
      </c>
      <c r="S107">
        <f t="shared" si="61"/>
        <v>194.43302100000002</v>
      </c>
      <c r="T107">
        <f t="shared" si="62"/>
        <v>33.899834349931304</v>
      </c>
      <c r="U107">
        <f t="shared" si="63"/>
        <v>33.134971428571433</v>
      </c>
      <c r="V107">
        <f t="shared" si="64"/>
        <v>5.090547762737911</v>
      </c>
      <c r="W107">
        <f t="shared" si="65"/>
        <v>68.428060078805572</v>
      </c>
      <c r="X107">
        <f t="shared" si="66"/>
        <v>3.4318290608251725</v>
      </c>
      <c r="Y107">
        <f t="shared" si="67"/>
        <v>5.0152365226675819</v>
      </c>
      <c r="Z107">
        <f t="shared" si="68"/>
        <v>1.6587187019127385</v>
      </c>
      <c r="AA107">
        <f t="shared" si="69"/>
        <v>-27.664266067532694</v>
      </c>
      <c r="AB107">
        <f t="shared" si="70"/>
        <v>-39.673749949474832</v>
      </c>
      <c r="AC107">
        <f t="shared" si="71"/>
        <v>-3.2753780431691371</v>
      </c>
      <c r="AD107">
        <f t="shared" si="72"/>
        <v>123.81962693982337</v>
      </c>
      <c r="AE107">
        <f t="shared" si="73"/>
        <v>12.345973517853876</v>
      </c>
      <c r="AF107">
        <f t="shared" si="74"/>
        <v>0.68083712975107313</v>
      </c>
      <c r="AG107">
        <f t="shared" si="75"/>
        <v>3.147086310204056</v>
      </c>
      <c r="AH107">
        <v>624.23671995028042</v>
      </c>
      <c r="AI107">
        <v>614.38882424242388</v>
      </c>
      <c r="AJ107">
        <v>1.708951343864263</v>
      </c>
      <c r="AK107">
        <v>65.522608213015317</v>
      </c>
      <c r="AL107">
        <f t="shared" si="76"/>
        <v>0.62730762057897271</v>
      </c>
      <c r="AM107">
        <v>33.318359567219858</v>
      </c>
      <c r="AN107">
        <v>33.879383916083917</v>
      </c>
      <c r="AO107">
        <v>-3.5872208089916498E-4</v>
      </c>
      <c r="AP107">
        <v>88.368658209003257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47536.059071634874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1009.4877000000002</v>
      </c>
      <c r="BI107">
        <f t="shared" si="83"/>
        <v>3.147086310204056</v>
      </c>
      <c r="BJ107" t="e">
        <f t="shared" si="84"/>
        <v>#DIV/0!</v>
      </c>
      <c r="BK107">
        <f t="shared" si="85"/>
        <v>3.1175083264551469E-3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1199.971428571429</v>
      </c>
      <c r="CQ107">
        <f t="shared" si="97"/>
        <v>1009.4877000000002</v>
      </c>
      <c r="CR107">
        <f t="shared" si="98"/>
        <v>0.84125977999476165</v>
      </c>
      <c r="CS107">
        <f t="shared" si="99"/>
        <v>0.16203137538989021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1658160996</v>
      </c>
      <c r="CZ107">
        <v>591.08799999999997</v>
      </c>
      <c r="DA107">
        <v>602.8484285714286</v>
      </c>
      <c r="DB107">
        <v>33.89367142857143</v>
      </c>
      <c r="DC107">
        <v>33.28688571428571</v>
      </c>
      <c r="DD107">
        <v>592.9345714285713</v>
      </c>
      <c r="DE107">
        <v>33.416585714285723</v>
      </c>
      <c r="DF107">
        <v>650.40528571428581</v>
      </c>
      <c r="DG107">
        <v>101.1531428571429</v>
      </c>
      <c r="DH107">
        <v>9.9654971428571423E-2</v>
      </c>
      <c r="DI107">
        <v>32.869700000000002</v>
      </c>
      <c r="DJ107">
        <v>999.89999999999986</v>
      </c>
      <c r="DK107">
        <v>33.134971428571433</v>
      </c>
      <c r="DL107">
        <v>0</v>
      </c>
      <c r="DM107">
        <v>0</v>
      </c>
      <c r="DN107">
        <v>9035.0871428571445</v>
      </c>
      <c r="DO107">
        <v>0</v>
      </c>
      <c r="DP107">
        <v>396.98914285714278</v>
      </c>
      <c r="DQ107">
        <v>-11.760671428571429</v>
      </c>
      <c r="DR107">
        <v>611.82485714285701</v>
      </c>
      <c r="DS107">
        <v>623.60657142857144</v>
      </c>
      <c r="DT107">
        <v>0.60681142857142867</v>
      </c>
      <c r="DU107">
        <v>602.8484285714286</v>
      </c>
      <c r="DV107">
        <v>33.28688571428571</v>
      </c>
      <c r="DW107">
        <v>3.428451428571428</v>
      </c>
      <c r="DX107">
        <v>3.3670714285714278</v>
      </c>
      <c r="DY107">
        <v>26.26952857142857</v>
      </c>
      <c r="DZ107">
        <v>25.96397142857143</v>
      </c>
      <c r="EA107">
        <v>1199.971428571429</v>
      </c>
      <c r="EB107">
        <v>0.95800457142857154</v>
      </c>
      <c r="EC107">
        <v>4.1995171428571433E-2</v>
      </c>
      <c r="ED107">
        <v>0</v>
      </c>
      <c r="EE107">
        <v>2.3993000000000002</v>
      </c>
      <c r="EF107">
        <v>0</v>
      </c>
      <c r="EG107">
        <v>12001.77142857143</v>
      </c>
      <c r="EH107">
        <v>9554.7771428571432</v>
      </c>
      <c r="EI107">
        <v>46.660428571428568</v>
      </c>
      <c r="EJ107">
        <v>49</v>
      </c>
      <c r="EK107">
        <v>48.098000000000013</v>
      </c>
      <c r="EL107">
        <v>47.160428571428582</v>
      </c>
      <c r="EM107">
        <v>46.410428571428568</v>
      </c>
      <c r="EN107">
        <v>1149.581428571428</v>
      </c>
      <c r="EO107">
        <v>50.389999999999993</v>
      </c>
      <c r="EP107">
        <v>0</v>
      </c>
      <c r="EQ107">
        <v>603505.29999995232</v>
      </c>
      <c r="ER107">
        <v>0</v>
      </c>
      <c r="ES107">
        <v>2.4585840000000001</v>
      </c>
      <c r="ET107">
        <v>9.0438457601611816E-2</v>
      </c>
      <c r="EU107">
        <v>91.292307765361343</v>
      </c>
      <c r="EV107">
        <v>11992.248</v>
      </c>
      <c r="EW107">
        <v>15</v>
      </c>
      <c r="EX107">
        <v>1658156104.5999999</v>
      </c>
      <c r="EY107" t="s">
        <v>415</v>
      </c>
      <c r="EZ107">
        <v>1658156096.5999999</v>
      </c>
      <c r="FA107">
        <v>1658156104.5999999</v>
      </c>
      <c r="FB107">
        <v>10</v>
      </c>
      <c r="FC107">
        <v>0.26800000000000002</v>
      </c>
      <c r="FD107">
        <v>-6.0999999999999999E-2</v>
      </c>
      <c r="FE107">
        <v>-1.5860000000000001</v>
      </c>
      <c r="FF107">
        <v>0.35799999999999998</v>
      </c>
      <c r="FG107">
        <v>415</v>
      </c>
      <c r="FH107">
        <v>30</v>
      </c>
      <c r="FI107">
        <v>0.28000000000000003</v>
      </c>
      <c r="FJ107">
        <v>0.05</v>
      </c>
      <c r="FK107">
        <v>-11.688397560975609</v>
      </c>
      <c r="FL107">
        <v>-0.55885923344950139</v>
      </c>
      <c r="FM107">
        <v>6.7632130795964016E-2</v>
      </c>
      <c r="FN107">
        <v>0</v>
      </c>
      <c r="FO107">
        <v>2.4917705882352941</v>
      </c>
      <c r="FP107">
        <v>-0.529381207725098</v>
      </c>
      <c r="FQ107">
        <v>0.24194057915287889</v>
      </c>
      <c r="FR107">
        <v>1</v>
      </c>
      <c r="FS107">
        <v>0.50761343902439027</v>
      </c>
      <c r="FT107">
        <v>0.50797421602787585</v>
      </c>
      <c r="FU107">
        <v>5.4226956073321959E-2</v>
      </c>
      <c r="FV107">
        <v>0</v>
      </c>
      <c r="FW107">
        <v>1</v>
      </c>
      <c r="FX107">
        <v>3</v>
      </c>
      <c r="FY107" t="s">
        <v>475</v>
      </c>
      <c r="FZ107">
        <v>3.3702399999999999</v>
      </c>
      <c r="GA107">
        <v>2.8937499999999998</v>
      </c>
      <c r="GB107">
        <v>0.12761400000000001</v>
      </c>
      <c r="GC107">
        <v>0.13105700000000001</v>
      </c>
      <c r="GD107">
        <v>0.140295</v>
      </c>
      <c r="GE107">
        <v>0.14130300000000001</v>
      </c>
      <c r="GF107">
        <v>30175.5</v>
      </c>
      <c r="GG107">
        <v>26138.2</v>
      </c>
      <c r="GH107">
        <v>30913.5</v>
      </c>
      <c r="GI107">
        <v>28032.7</v>
      </c>
      <c r="GJ107">
        <v>35010.1</v>
      </c>
      <c r="GK107">
        <v>33965.800000000003</v>
      </c>
      <c r="GL107">
        <v>40295.1</v>
      </c>
      <c r="GM107">
        <v>39075.1</v>
      </c>
      <c r="GN107">
        <v>2.3491200000000001</v>
      </c>
      <c r="GO107">
        <v>1.5243500000000001</v>
      </c>
      <c r="GP107">
        <v>0</v>
      </c>
      <c r="GQ107">
        <v>0.106797</v>
      </c>
      <c r="GR107">
        <v>999.9</v>
      </c>
      <c r="GS107">
        <v>31.4009</v>
      </c>
      <c r="GT107">
        <v>45.2</v>
      </c>
      <c r="GU107">
        <v>45.5</v>
      </c>
      <c r="GV107">
        <v>44.193399999999997</v>
      </c>
      <c r="GW107">
        <v>50.428199999999997</v>
      </c>
      <c r="GX107">
        <v>45.264400000000002</v>
      </c>
      <c r="GY107">
        <v>1</v>
      </c>
      <c r="GZ107">
        <v>0.56915899999999997</v>
      </c>
      <c r="HA107">
        <v>0.99999700000000002</v>
      </c>
      <c r="HB107">
        <v>20.207699999999999</v>
      </c>
      <c r="HC107">
        <v>5.2159399999999998</v>
      </c>
      <c r="HD107">
        <v>11.974</v>
      </c>
      <c r="HE107">
        <v>4.9909999999999997</v>
      </c>
      <c r="HF107">
        <v>3.2926500000000001</v>
      </c>
      <c r="HG107">
        <v>8058.7</v>
      </c>
      <c r="HH107">
        <v>9999</v>
      </c>
      <c r="HI107">
        <v>9999</v>
      </c>
      <c r="HJ107">
        <v>924.6</v>
      </c>
      <c r="HK107">
        <v>4.9714299999999998</v>
      </c>
      <c r="HL107">
        <v>1.8746799999999999</v>
      </c>
      <c r="HM107">
        <v>1.8709499999999999</v>
      </c>
      <c r="HN107">
        <v>1.87073</v>
      </c>
      <c r="HO107">
        <v>1.8751500000000001</v>
      </c>
      <c r="HP107">
        <v>1.8718999999999999</v>
      </c>
      <c r="HQ107">
        <v>1.8673599999999999</v>
      </c>
      <c r="HR107">
        <v>1.8782099999999999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-1.8520000000000001</v>
      </c>
      <c r="IG107">
        <v>0.47639999999999999</v>
      </c>
      <c r="IH107">
        <v>-1.2815022455172891</v>
      </c>
      <c r="II107">
        <v>1.7196870422270779E-5</v>
      </c>
      <c r="IJ107">
        <v>-2.1741833173098589E-6</v>
      </c>
      <c r="IK107">
        <v>9.0595066644434051E-10</v>
      </c>
      <c r="IL107">
        <v>-0.15711915281894159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81.7</v>
      </c>
      <c r="IU107">
        <v>81.599999999999994</v>
      </c>
      <c r="IV107">
        <v>1.4465300000000001</v>
      </c>
      <c r="IW107">
        <v>2.6098599999999998</v>
      </c>
      <c r="IX107">
        <v>1.49902</v>
      </c>
      <c r="IY107">
        <v>2.2778299999999998</v>
      </c>
      <c r="IZ107">
        <v>1.69678</v>
      </c>
      <c r="JA107">
        <v>2.3754900000000001</v>
      </c>
      <c r="JB107">
        <v>48.546999999999997</v>
      </c>
      <c r="JC107">
        <v>15.821899999999999</v>
      </c>
      <c r="JD107">
        <v>18</v>
      </c>
      <c r="JE107">
        <v>718.399</v>
      </c>
      <c r="JF107">
        <v>261.35000000000002</v>
      </c>
      <c r="JG107">
        <v>29.9984</v>
      </c>
      <c r="JH107">
        <v>34.738300000000002</v>
      </c>
      <c r="JI107">
        <v>29.999600000000001</v>
      </c>
      <c r="JJ107">
        <v>34.611699999999999</v>
      </c>
      <c r="JK107">
        <v>34.609699999999997</v>
      </c>
      <c r="JL107">
        <v>28.988499999999998</v>
      </c>
      <c r="JM107">
        <v>27.017800000000001</v>
      </c>
      <c r="JN107">
        <v>0</v>
      </c>
      <c r="JO107">
        <v>30</v>
      </c>
      <c r="JP107">
        <v>618.48900000000003</v>
      </c>
      <c r="JQ107">
        <v>33.163499999999999</v>
      </c>
      <c r="JR107">
        <v>98.513300000000001</v>
      </c>
      <c r="JS107">
        <v>98.407499999999999</v>
      </c>
    </row>
    <row r="108" spans="1:279" x14ac:dyDescent="0.2">
      <c r="A108">
        <v>93</v>
      </c>
      <c r="B108">
        <v>1658161002</v>
      </c>
      <c r="C108">
        <v>366.90000009536737</v>
      </c>
      <c r="D108" t="s">
        <v>604</v>
      </c>
      <c r="E108" t="s">
        <v>605</v>
      </c>
      <c r="F108">
        <v>4</v>
      </c>
      <c r="G108">
        <v>1658160999.6875</v>
      </c>
      <c r="H108">
        <f t="shared" si="50"/>
        <v>6.0604088623764107E-4</v>
      </c>
      <c r="I108">
        <f t="shared" si="51"/>
        <v>0.60604088623764107</v>
      </c>
      <c r="J108">
        <f t="shared" si="52"/>
        <v>3.247141145920259</v>
      </c>
      <c r="K108">
        <f t="shared" si="53"/>
        <v>597.18787499999996</v>
      </c>
      <c r="L108">
        <f t="shared" si="54"/>
        <v>436.26213185257473</v>
      </c>
      <c r="M108">
        <f t="shared" si="55"/>
        <v>44.173299820815885</v>
      </c>
      <c r="N108">
        <f t="shared" si="56"/>
        <v>60.467680153008054</v>
      </c>
      <c r="O108">
        <f t="shared" si="57"/>
        <v>3.5614524033446691E-2</v>
      </c>
      <c r="P108">
        <f t="shared" si="58"/>
        <v>2.7704598651092227</v>
      </c>
      <c r="Q108">
        <f t="shared" si="59"/>
        <v>3.5362121159824692E-2</v>
      </c>
      <c r="R108">
        <f t="shared" si="60"/>
        <v>2.212385386765783E-2</v>
      </c>
      <c r="S108">
        <f t="shared" si="61"/>
        <v>194.44410974999997</v>
      </c>
      <c r="T108">
        <f t="shared" si="62"/>
        <v>33.90775184774909</v>
      </c>
      <c r="U108">
        <f t="shared" si="63"/>
        <v>33.128999999999998</v>
      </c>
      <c r="V108">
        <f t="shared" si="64"/>
        <v>5.0888416950165016</v>
      </c>
      <c r="W108">
        <f t="shared" si="65"/>
        <v>68.318872177900943</v>
      </c>
      <c r="X108">
        <f t="shared" si="66"/>
        <v>3.4265047863905407</v>
      </c>
      <c r="Y108">
        <f t="shared" si="67"/>
        <v>5.0154586531639351</v>
      </c>
      <c r="Z108">
        <f t="shared" si="68"/>
        <v>1.662336908625961</v>
      </c>
      <c r="AA108">
        <f t="shared" si="69"/>
        <v>-26.726403083079973</v>
      </c>
      <c r="AB108">
        <f t="shared" si="70"/>
        <v>-38.611693848950466</v>
      </c>
      <c r="AC108">
        <f t="shared" si="71"/>
        <v>-3.191842584710372</v>
      </c>
      <c r="AD108">
        <f t="shared" si="72"/>
        <v>125.91417023325917</v>
      </c>
      <c r="AE108">
        <f t="shared" si="73"/>
        <v>12.442673288565029</v>
      </c>
      <c r="AF108">
        <f t="shared" si="74"/>
        <v>0.7385097083797868</v>
      </c>
      <c r="AG108">
        <f t="shared" si="75"/>
        <v>3.247141145920259</v>
      </c>
      <c r="AH108">
        <v>631.17620477471939</v>
      </c>
      <c r="AI108">
        <v>621.20867272727264</v>
      </c>
      <c r="AJ108">
        <v>1.7149490071511571</v>
      </c>
      <c r="AK108">
        <v>65.522608213015317</v>
      </c>
      <c r="AL108">
        <f t="shared" si="76"/>
        <v>0.60604088623764107</v>
      </c>
      <c r="AM108">
        <v>33.185474269204327</v>
      </c>
      <c r="AN108">
        <v>33.808833566433613</v>
      </c>
      <c r="AO108">
        <v>-1.5394985391195069E-2</v>
      </c>
      <c r="AP108">
        <v>88.368658209003257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47434.750140682714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1009.5453749999999</v>
      </c>
      <c r="BI108">
        <f t="shared" si="83"/>
        <v>3.247141145920259</v>
      </c>
      <c r="BJ108" t="e">
        <f t="shared" si="84"/>
        <v>#DIV/0!</v>
      </c>
      <c r="BK108">
        <f t="shared" si="85"/>
        <v>3.2164390292217021E-3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1200.04</v>
      </c>
      <c r="CQ108">
        <f t="shared" si="97"/>
        <v>1009.5453749999999</v>
      </c>
      <c r="CR108">
        <f t="shared" si="98"/>
        <v>0.84125977050764966</v>
      </c>
      <c r="CS108">
        <f t="shared" si="99"/>
        <v>0.16203135707976399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1658160999.6875</v>
      </c>
      <c r="CZ108">
        <v>597.18787499999996</v>
      </c>
      <c r="DA108">
        <v>609.07362499999999</v>
      </c>
      <c r="DB108">
        <v>33.840674999999997</v>
      </c>
      <c r="DC108">
        <v>33.182425000000002</v>
      </c>
      <c r="DD108">
        <v>599.04449999999997</v>
      </c>
      <c r="DE108">
        <v>33.365200000000002</v>
      </c>
      <c r="DF108">
        <v>650.37725</v>
      </c>
      <c r="DG108">
        <v>101.154</v>
      </c>
      <c r="DH108">
        <v>0.1000319125</v>
      </c>
      <c r="DI108">
        <v>32.870487500000003</v>
      </c>
      <c r="DJ108">
        <v>999.9</v>
      </c>
      <c r="DK108">
        <v>33.128999999999998</v>
      </c>
      <c r="DL108">
        <v>0</v>
      </c>
      <c r="DM108">
        <v>0</v>
      </c>
      <c r="DN108">
        <v>9015.4675000000007</v>
      </c>
      <c r="DO108">
        <v>0</v>
      </c>
      <c r="DP108">
        <v>405.78399999999999</v>
      </c>
      <c r="DQ108">
        <v>-11.8857125</v>
      </c>
      <c r="DR108">
        <v>618.10487499999999</v>
      </c>
      <c r="DS108">
        <v>629.97787500000004</v>
      </c>
      <c r="DT108">
        <v>0.65826325000000008</v>
      </c>
      <c r="DU108">
        <v>609.07362499999999</v>
      </c>
      <c r="DV108">
        <v>33.182425000000002</v>
      </c>
      <c r="DW108">
        <v>3.4231162500000001</v>
      </c>
      <c r="DX108">
        <v>3.3565299999999998</v>
      </c>
      <c r="DY108">
        <v>26.243175000000001</v>
      </c>
      <c r="DZ108">
        <v>25.911000000000001</v>
      </c>
      <c r="EA108">
        <v>1200.04</v>
      </c>
      <c r="EB108">
        <v>0.9580057500000001</v>
      </c>
      <c r="EC108">
        <v>4.1994024999999997E-2</v>
      </c>
      <c r="ED108">
        <v>0</v>
      </c>
      <c r="EE108">
        <v>2.5472375</v>
      </c>
      <c r="EF108">
        <v>0</v>
      </c>
      <c r="EG108">
        <v>12011.5625</v>
      </c>
      <c r="EH108">
        <v>9555.3125</v>
      </c>
      <c r="EI108">
        <v>46.648249999999997</v>
      </c>
      <c r="EJ108">
        <v>49</v>
      </c>
      <c r="EK108">
        <v>48.117125000000001</v>
      </c>
      <c r="EL108">
        <v>47.186999999999998</v>
      </c>
      <c r="EM108">
        <v>46.436999999999998</v>
      </c>
      <c r="EN108">
        <v>1149.6475</v>
      </c>
      <c r="EO108">
        <v>50.392499999999998</v>
      </c>
      <c r="EP108">
        <v>0</v>
      </c>
      <c r="EQ108">
        <v>603509.5</v>
      </c>
      <c r="ER108">
        <v>0</v>
      </c>
      <c r="ES108">
        <v>2.4848615384615389</v>
      </c>
      <c r="ET108">
        <v>0.69752478635869752</v>
      </c>
      <c r="EU108">
        <v>136.45470089535101</v>
      </c>
      <c r="EV108">
        <v>11999.27307692308</v>
      </c>
      <c r="EW108">
        <v>15</v>
      </c>
      <c r="EX108">
        <v>1658156104.5999999</v>
      </c>
      <c r="EY108" t="s">
        <v>415</v>
      </c>
      <c r="EZ108">
        <v>1658156096.5999999</v>
      </c>
      <c r="FA108">
        <v>1658156104.5999999</v>
      </c>
      <c r="FB108">
        <v>10</v>
      </c>
      <c r="FC108">
        <v>0.26800000000000002</v>
      </c>
      <c r="FD108">
        <v>-6.0999999999999999E-2</v>
      </c>
      <c r="FE108">
        <v>-1.5860000000000001</v>
      </c>
      <c r="FF108">
        <v>0.35799999999999998</v>
      </c>
      <c r="FG108">
        <v>415</v>
      </c>
      <c r="FH108">
        <v>30</v>
      </c>
      <c r="FI108">
        <v>0.28000000000000003</v>
      </c>
      <c r="FJ108">
        <v>0.05</v>
      </c>
      <c r="FK108">
        <v>-11.73629268292683</v>
      </c>
      <c r="FL108">
        <v>-0.95766271777005318</v>
      </c>
      <c r="FM108">
        <v>0.1007607438809186</v>
      </c>
      <c r="FN108">
        <v>0</v>
      </c>
      <c r="FO108">
        <v>2.4717647058823529</v>
      </c>
      <c r="FP108">
        <v>0.33088464601559481</v>
      </c>
      <c r="FQ108">
        <v>0.22559260897669831</v>
      </c>
      <c r="FR108">
        <v>1</v>
      </c>
      <c r="FS108">
        <v>0.54751556097560972</v>
      </c>
      <c r="FT108">
        <v>0.70795220905923339</v>
      </c>
      <c r="FU108">
        <v>7.2870305168957636E-2</v>
      </c>
      <c r="FV108">
        <v>0</v>
      </c>
      <c r="FW108">
        <v>1</v>
      </c>
      <c r="FX108">
        <v>3</v>
      </c>
      <c r="FY108" t="s">
        <v>475</v>
      </c>
      <c r="FZ108">
        <v>3.3700800000000002</v>
      </c>
      <c r="GA108">
        <v>2.8940399999999999</v>
      </c>
      <c r="GB108">
        <v>0.12862399999999999</v>
      </c>
      <c r="GC108">
        <v>0.13208300000000001</v>
      </c>
      <c r="GD108">
        <v>0.14010600000000001</v>
      </c>
      <c r="GE108">
        <v>0.14114499999999999</v>
      </c>
      <c r="GF108">
        <v>30141.7</v>
      </c>
      <c r="GG108">
        <v>26107.599999999999</v>
      </c>
      <c r="GH108">
        <v>30914.7</v>
      </c>
      <c r="GI108">
        <v>28033.1</v>
      </c>
      <c r="GJ108">
        <v>35019.199999999997</v>
      </c>
      <c r="GK108">
        <v>33972.199999999997</v>
      </c>
      <c r="GL108">
        <v>40296.699999999997</v>
      </c>
      <c r="GM108">
        <v>39075.199999999997</v>
      </c>
      <c r="GN108">
        <v>2.3489499999999999</v>
      </c>
      <c r="GO108">
        <v>1.5243800000000001</v>
      </c>
      <c r="GP108">
        <v>0</v>
      </c>
      <c r="GQ108">
        <v>0.10693800000000001</v>
      </c>
      <c r="GR108">
        <v>999.9</v>
      </c>
      <c r="GS108">
        <v>31.389900000000001</v>
      </c>
      <c r="GT108">
        <v>45.2</v>
      </c>
      <c r="GU108">
        <v>45.5</v>
      </c>
      <c r="GV108">
        <v>44.192300000000003</v>
      </c>
      <c r="GW108">
        <v>50.458199999999998</v>
      </c>
      <c r="GX108">
        <v>44.631399999999999</v>
      </c>
      <c r="GY108">
        <v>1</v>
      </c>
      <c r="GZ108">
        <v>0.56877</v>
      </c>
      <c r="HA108">
        <v>0.99806899999999998</v>
      </c>
      <c r="HB108">
        <v>20.207899999999999</v>
      </c>
      <c r="HC108">
        <v>5.2160900000000003</v>
      </c>
      <c r="HD108">
        <v>11.974</v>
      </c>
      <c r="HE108">
        <v>4.9911000000000003</v>
      </c>
      <c r="HF108">
        <v>3.2926500000000001</v>
      </c>
      <c r="HG108">
        <v>8058.9</v>
      </c>
      <c r="HH108">
        <v>9999</v>
      </c>
      <c r="HI108">
        <v>9999</v>
      </c>
      <c r="HJ108">
        <v>924.6</v>
      </c>
      <c r="HK108">
        <v>4.9714400000000003</v>
      </c>
      <c r="HL108">
        <v>1.8746700000000001</v>
      </c>
      <c r="HM108">
        <v>1.87096</v>
      </c>
      <c r="HN108">
        <v>1.8707499999999999</v>
      </c>
      <c r="HO108">
        <v>1.8751500000000001</v>
      </c>
      <c r="HP108">
        <v>1.8718999999999999</v>
      </c>
      <c r="HQ108">
        <v>1.86737</v>
      </c>
      <c r="HR108">
        <v>1.8782300000000001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-1.863</v>
      </c>
      <c r="IG108">
        <v>0.4743</v>
      </c>
      <c r="IH108">
        <v>-1.2815022455172891</v>
      </c>
      <c r="II108">
        <v>1.7196870422270779E-5</v>
      </c>
      <c r="IJ108">
        <v>-2.1741833173098589E-6</v>
      </c>
      <c r="IK108">
        <v>9.0595066644434051E-10</v>
      </c>
      <c r="IL108">
        <v>-0.15711915281894159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81.8</v>
      </c>
      <c r="IU108">
        <v>81.599999999999994</v>
      </c>
      <c r="IV108">
        <v>1.4587399999999999</v>
      </c>
      <c r="IW108">
        <v>2.6086399999999998</v>
      </c>
      <c r="IX108">
        <v>1.49902</v>
      </c>
      <c r="IY108">
        <v>2.2778299999999998</v>
      </c>
      <c r="IZ108">
        <v>1.69678</v>
      </c>
      <c r="JA108">
        <v>2.4145500000000002</v>
      </c>
      <c r="JB108">
        <v>48.546999999999997</v>
      </c>
      <c r="JC108">
        <v>15.8307</v>
      </c>
      <c r="JD108">
        <v>18</v>
      </c>
      <c r="JE108">
        <v>718.20600000000002</v>
      </c>
      <c r="JF108">
        <v>261.339</v>
      </c>
      <c r="JG108">
        <v>29.999099999999999</v>
      </c>
      <c r="JH108">
        <v>34.733800000000002</v>
      </c>
      <c r="JI108">
        <v>29.999600000000001</v>
      </c>
      <c r="JJ108">
        <v>34.607700000000001</v>
      </c>
      <c r="JK108">
        <v>34.604300000000002</v>
      </c>
      <c r="JL108">
        <v>29.2408</v>
      </c>
      <c r="JM108">
        <v>27.017800000000001</v>
      </c>
      <c r="JN108">
        <v>0</v>
      </c>
      <c r="JO108">
        <v>30</v>
      </c>
      <c r="JP108">
        <v>625.17600000000004</v>
      </c>
      <c r="JQ108">
        <v>33.189599999999999</v>
      </c>
      <c r="JR108">
        <v>98.517200000000003</v>
      </c>
      <c r="JS108">
        <v>98.408199999999994</v>
      </c>
    </row>
    <row r="109" spans="1:279" x14ac:dyDescent="0.2">
      <c r="A109">
        <v>94</v>
      </c>
      <c r="B109">
        <v>1658161006</v>
      </c>
      <c r="C109">
        <v>370.90000009536737</v>
      </c>
      <c r="D109" t="s">
        <v>606</v>
      </c>
      <c r="E109" t="s">
        <v>607</v>
      </c>
      <c r="F109">
        <v>4</v>
      </c>
      <c r="G109">
        <v>1658161004</v>
      </c>
      <c r="H109">
        <f t="shared" si="50"/>
        <v>5.8260122926096002E-4</v>
      </c>
      <c r="I109">
        <f t="shared" si="51"/>
        <v>0.58260122926096003</v>
      </c>
      <c r="J109">
        <f t="shared" si="52"/>
        <v>3.1820026014855021</v>
      </c>
      <c r="K109">
        <f t="shared" si="53"/>
        <v>604.35028571428575</v>
      </c>
      <c r="L109">
        <f t="shared" si="54"/>
        <v>440.03984977916951</v>
      </c>
      <c r="M109">
        <f t="shared" si="55"/>
        <v>44.55513206093773</v>
      </c>
      <c r="N109">
        <f t="shared" si="56"/>
        <v>61.191973419176705</v>
      </c>
      <c r="O109">
        <f t="shared" si="57"/>
        <v>3.4147109792996656E-2</v>
      </c>
      <c r="P109">
        <f t="shared" si="58"/>
        <v>2.7651466933881674</v>
      </c>
      <c r="Q109">
        <f t="shared" si="59"/>
        <v>3.3914561928518966E-2</v>
      </c>
      <c r="R109">
        <f t="shared" si="60"/>
        <v>2.1217362549299165E-2</v>
      </c>
      <c r="S109">
        <f t="shared" si="61"/>
        <v>194.43074100000001</v>
      </c>
      <c r="T109">
        <f t="shared" si="62"/>
        <v>33.912300875386798</v>
      </c>
      <c r="U109">
        <f t="shared" si="63"/>
        <v>33.119228571428572</v>
      </c>
      <c r="V109">
        <f t="shared" si="64"/>
        <v>5.0860510208545575</v>
      </c>
      <c r="W109">
        <f t="shared" si="65"/>
        <v>68.197934900621732</v>
      </c>
      <c r="X109">
        <f t="shared" si="66"/>
        <v>3.41974366534305</v>
      </c>
      <c r="Y109">
        <f t="shared" si="67"/>
        <v>5.0144387367833234</v>
      </c>
      <c r="Z109">
        <f t="shared" si="68"/>
        <v>1.6663073555115075</v>
      </c>
      <c r="AA109">
        <f t="shared" si="69"/>
        <v>-25.692714210408337</v>
      </c>
      <c r="AB109">
        <f t="shared" si="70"/>
        <v>-37.620037235030026</v>
      </c>
      <c r="AC109">
        <f t="shared" si="71"/>
        <v>-3.1156381589961035</v>
      </c>
      <c r="AD109">
        <f t="shared" si="72"/>
        <v>128.00235139556557</v>
      </c>
      <c r="AE109">
        <f t="shared" si="73"/>
        <v>12.39435189787087</v>
      </c>
      <c r="AF109">
        <f t="shared" si="74"/>
        <v>0.70550073792610501</v>
      </c>
      <c r="AG109">
        <f t="shared" si="75"/>
        <v>3.1820026014855021</v>
      </c>
      <c r="AH109">
        <v>637.91401412982714</v>
      </c>
      <c r="AI109">
        <v>628.03742424242421</v>
      </c>
      <c r="AJ109">
        <v>1.708026494733321</v>
      </c>
      <c r="AK109">
        <v>65.522608213015317</v>
      </c>
      <c r="AL109">
        <f t="shared" si="76"/>
        <v>0.58260122926096003</v>
      </c>
      <c r="AM109">
        <v>33.149520408345097</v>
      </c>
      <c r="AN109">
        <v>33.755284615384632</v>
      </c>
      <c r="AO109">
        <v>-1.601045726805651E-2</v>
      </c>
      <c r="AP109">
        <v>88.368658209003257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47289.058302648569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1009.4757000000001</v>
      </c>
      <c r="BI109">
        <f t="shared" si="83"/>
        <v>3.1820026014855021</v>
      </c>
      <c r="BJ109" t="e">
        <f t="shared" si="84"/>
        <v>#DIV/0!</v>
      </c>
      <c r="BK109">
        <f t="shared" si="85"/>
        <v>3.152133926042501E-3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1199.957142857143</v>
      </c>
      <c r="CQ109">
        <f t="shared" si="97"/>
        <v>1009.4757000000001</v>
      </c>
      <c r="CR109">
        <f t="shared" si="98"/>
        <v>0.84125979499267822</v>
      </c>
      <c r="CS109">
        <f t="shared" si="99"/>
        <v>0.16203140433586913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1658161004</v>
      </c>
      <c r="CZ109">
        <v>604.35028571428575</v>
      </c>
      <c r="DA109">
        <v>616.17685714285722</v>
      </c>
      <c r="DB109">
        <v>33.774414285714293</v>
      </c>
      <c r="DC109">
        <v>33.145599999999988</v>
      </c>
      <c r="DD109">
        <v>606.21857142857141</v>
      </c>
      <c r="DE109">
        <v>33.301000000000002</v>
      </c>
      <c r="DF109">
        <v>650.43642857142856</v>
      </c>
      <c r="DG109">
        <v>101.15214285714281</v>
      </c>
      <c r="DH109">
        <v>0.10035071428571429</v>
      </c>
      <c r="DI109">
        <v>32.866871428571429</v>
      </c>
      <c r="DJ109">
        <v>999.89999999999986</v>
      </c>
      <c r="DK109">
        <v>33.119228571428572</v>
      </c>
      <c r="DL109">
        <v>0</v>
      </c>
      <c r="DM109">
        <v>0</v>
      </c>
      <c r="DN109">
        <v>8987.41</v>
      </c>
      <c r="DO109">
        <v>0</v>
      </c>
      <c r="DP109">
        <v>415.05785714285719</v>
      </c>
      <c r="DQ109">
        <v>-11.826785714285711</v>
      </c>
      <c r="DR109">
        <v>625.47542857142867</v>
      </c>
      <c r="DS109">
        <v>637.30071428571421</v>
      </c>
      <c r="DT109">
        <v>0.62882671428571435</v>
      </c>
      <c r="DU109">
        <v>616.17685714285722</v>
      </c>
      <c r="DV109">
        <v>33.145599999999988</v>
      </c>
      <c r="DW109">
        <v>3.4163571428571431</v>
      </c>
      <c r="DX109">
        <v>3.3527499999999999</v>
      </c>
      <c r="DY109">
        <v>26.209700000000002</v>
      </c>
      <c r="DZ109">
        <v>25.891999999999999</v>
      </c>
      <c r="EA109">
        <v>1199.957142857143</v>
      </c>
      <c r="EB109">
        <v>0.95800457142857132</v>
      </c>
      <c r="EC109">
        <v>4.1995171428571419E-2</v>
      </c>
      <c r="ED109">
        <v>0</v>
      </c>
      <c r="EE109">
        <v>2.5261142857142849</v>
      </c>
      <c r="EF109">
        <v>0</v>
      </c>
      <c r="EG109">
        <v>12019.028571428569</v>
      </c>
      <c r="EH109">
        <v>9554.6642857142851</v>
      </c>
      <c r="EI109">
        <v>46.660428571428568</v>
      </c>
      <c r="EJ109">
        <v>49</v>
      </c>
      <c r="EK109">
        <v>48.133714285714291</v>
      </c>
      <c r="EL109">
        <v>47.169285714285721</v>
      </c>
      <c r="EM109">
        <v>46.392714285714291</v>
      </c>
      <c r="EN109">
        <v>1149.5671428571429</v>
      </c>
      <c r="EO109">
        <v>50.389999999999993</v>
      </c>
      <c r="EP109">
        <v>0</v>
      </c>
      <c r="EQ109">
        <v>603513.70000004768</v>
      </c>
      <c r="ER109">
        <v>0</v>
      </c>
      <c r="ES109">
        <v>2.51512</v>
      </c>
      <c r="ET109">
        <v>0.61357692484188409</v>
      </c>
      <c r="EU109">
        <v>143.96923052657101</v>
      </c>
      <c r="EV109">
        <v>12009.1</v>
      </c>
      <c r="EW109">
        <v>15</v>
      </c>
      <c r="EX109">
        <v>1658156104.5999999</v>
      </c>
      <c r="EY109" t="s">
        <v>415</v>
      </c>
      <c r="EZ109">
        <v>1658156096.5999999</v>
      </c>
      <c r="FA109">
        <v>1658156104.5999999</v>
      </c>
      <c r="FB109">
        <v>10</v>
      </c>
      <c r="FC109">
        <v>0.26800000000000002</v>
      </c>
      <c r="FD109">
        <v>-6.0999999999999999E-2</v>
      </c>
      <c r="FE109">
        <v>-1.5860000000000001</v>
      </c>
      <c r="FF109">
        <v>0.35799999999999998</v>
      </c>
      <c r="FG109">
        <v>415</v>
      </c>
      <c r="FH109">
        <v>30</v>
      </c>
      <c r="FI109">
        <v>0.28000000000000003</v>
      </c>
      <c r="FJ109">
        <v>0.05</v>
      </c>
      <c r="FK109">
        <v>-11.784285365853661</v>
      </c>
      <c r="FL109">
        <v>-0.61068083623694136</v>
      </c>
      <c r="FM109">
        <v>7.3570684647489254E-2</v>
      </c>
      <c r="FN109">
        <v>0</v>
      </c>
      <c r="FO109">
        <v>2.4849941176470591</v>
      </c>
      <c r="FP109">
        <v>0.43921771840242119</v>
      </c>
      <c r="FQ109">
        <v>0.22571160925755071</v>
      </c>
      <c r="FR109">
        <v>1</v>
      </c>
      <c r="FS109">
        <v>0.57863382926829265</v>
      </c>
      <c r="FT109">
        <v>0.62154978397212401</v>
      </c>
      <c r="FU109">
        <v>6.7730431474717037E-2</v>
      </c>
      <c r="FV109">
        <v>0</v>
      </c>
      <c r="FW109">
        <v>1</v>
      </c>
      <c r="FX109">
        <v>3</v>
      </c>
      <c r="FY109" t="s">
        <v>475</v>
      </c>
      <c r="FZ109">
        <v>3.3702700000000001</v>
      </c>
      <c r="GA109">
        <v>2.89392</v>
      </c>
      <c r="GB109">
        <v>0.12962599999999999</v>
      </c>
      <c r="GC109">
        <v>0.133081</v>
      </c>
      <c r="GD109">
        <v>0.139957</v>
      </c>
      <c r="GE109">
        <v>0.14108399999999999</v>
      </c>
      <c r="GF109">
        <v>30107.5</v>
      </c>
      <c r="GG109">
        <v>26077.4</v>
      </c>
      <c r="GH109">
        <v>30915.200000000001</v>
      </c>
      <c r="GI109">
        <v>28032.9</v>
      </c>
      <c r="GJ109">
        <v>35025.5</v>
      </c>
      <c r="GK109">
        <v>33974.5</v>
      </c>
      <c r="GL109">
        <v>40297</v>
      </c>
      <c r="GM109">
        <v>39075.1</v>
      </c>
      <c r="GN109">
        <v>2.3492000000000002</v>
      </c>
      <c r="GO109">
        <v>1.52447</v>
      </c>
      <c r="GP109">
        <v>0</v>
      </c>
      <c r="GQ109">
        <v>0.107266</v>
      </c>
      <c r="GR109">
        <v>999.9</v>
      </c>
      <c r="GS109">
        <v>31.376799999999999</v>
      </c>
      <c r="GT109">
        <v>45.2</v>
      </c>
      <c r="GU109">
        <v>45.5</v>
      </c>
      <c r="GV109">
        <v>44.192300000000003</v>
      </c>
      <c r="GW109">
        <v>50.6982</v>
      </c>
      <c r="GX109">
        <v>44.290900000000001</v>
      </c>
      <c r="GY109">
        <v>1</v>
      </c>
      <c r="GZ109">
        <v>0.56833800000000001</v>
      </c>
      <c r="HA109">
        <v>0.99695800000000001</v>
      </c>
      <c r="HB109">
        <v>20.208100000000002</v>
      </c>
      <c r="HC109">
        <v>5.2151899999999998</v>
      </c>
      <c r="HD109">
        <v>11.974</v>
      </c>
      <c r="HE109">
        <v>4.9907000000000004</v>
      </c>
      <c r="HF109">
        <v>3.2925800000000001</v>
      </c>
      <c r="HG109">
        <v>8058.9</v>
      </c>
      <c r="HH109">
        <v>9999</v>
      </c>
      <c r="HI109">
        <v>9999</v>
      </c>
      <c r="HJ109">
        <v>924.6</v>
      </c>
      <c r="HK109">
        <v>4.9714200000000002</v>
      </c>
      <c r="HL109">
        <v>1.8746499999999999</v>
      </c>
      <c r="HM109">
        <v>1.87096</v>
      </c>
      <c r="HN109">
        <v>1.8707499999999999</v>
      </c>
      <c r="HO109">
        <v>1.8751500000000001</v>
      </c>
      <c r="HP109">
        <v>1.87188</v>
      </c>
      <c r="HQ109">
        <v>1.86737</v>
      </c>
      <c r="HR109">
        <v>1.87822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-1.8740000000000001</v>
      </c>
      <c r="IG109">
        <v>0.47260000000000002</v>
      </c>
      <c r="IH109">
        <v>-1.2815022455172891</v>
      </c>
      <c r="II109">
        <v>1.7196870422270779E-5</v>
      </c>
      <c r="IJ109">
        <v>-2.1741833173098589E-6</v>
      </c>
      <c r="IK109">
        <v>9.0595066644434051E-10</v>
      </c>
      <c r="IL109">
        <v>-0.15711915281894159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81.8</v>
      </c>
      <c r="IU109">
        <v>81.7</v>
      </c>
      <c r="IV109">
        <v>1.47095</v>
      </c>
      <c r="IW109">
        <v>2.6098599999999998</v>
      </c>
      <c r="IX109">
        <v>1.49902</v>
      </c>
      <c r="IY109">
        <v>2.2766099999999998</v>
      </c>
      <c r="IZ109">
        <v>1.69678</v>
      </c>
      <c r="JA109">
        <v>2.2912599999999999</v>
      </c>
      <c r="JB109">
        <v>48.546999999999997</v>
      </c>
      <c r="JC109">
        <v>15.804399999999999</v>
      </c>
      <c r="JD109">
        <v>18</v>
      </c>
      <c r="JE109">
        <v>718.35199999999998</v>
      </c>
      <c r="JF109">
        <v>261.36700000000002</v>
      </c>
      <c r="JG109">
        <v>29.999500000000001</v>
      </c>
      <c r="JH109">
        <v>34.7288</v>
      </c>
      <c r="JI109">
        <v>29.999500000000001</v>
      </c>
      <c r="JJ109">
        <v>34.6023</v>
      </c>
      <c r="JK109">
        <v>34.600299999999997</v>
      </c>
      <c r="JL109">
        <v>29.497499999999999</v>
      </c>
      <c r="JM109">
        <v>27.017800000000001</v>
      </c>
      <c r="JN109">
        <v>0</v>
      </c>
      <c r="JO109">
        <v>30</v>
      </c>
      <c r="JP109">
        <v>631.86300000000006</v>
      </c>
      <c r="JQ109">
        <v>33.207999999999998</v>
      </c>
      <c r="JR109">
        <v>98.518299999999996</v>
      </c>
      <c r="JS109">
        <v>98.407799999999995</v>
      </c>
    </row>
    <row r="110" spans="1:279" x14ac:dyDescent="0.2">
      <c r="A110">
        <v>95</v>
      </c>
      <c r="B110">
        <v>1658161010.5</v>
      </c>
      <c r="C110">
        <v>375.40000009536737</v>
      </c>
      <c r="D110" t="s">
        <v>608</v>
      </c>
      <c r="E110" t="s">
        <v>609</v>
      </c>
      <c r="F110">
        <v>4</v>
      </c>
      <c r="G110">
        <v>1658161008.25</v>
      </c>
      <c r="H110">
        <f t="shared" si="50"/>
        <v>5.8287255537349579E-4</v>
      </c>
      <c r="I110">
        <f t="shared" si="51"/>
        <v>0.5828725553734958</v>
      </c>
      <c r="J110">
        <f t="shared" si="52"/>
        <v>3.2295823186388106</v>
      </c>
      <c r="K110">
        <f t="shared" si="53"/>
        <v>611.43737499999997</v>
      </c>
      <c r="L110">
        <f t="shared" si="54"/>
        <v>444.49738822929385</v>
      </c>
      <c r="M110">
        <f t="shared" si="55"/>
        <v>45.005646136675502</v>
      </c>
      <c r="N110">
        <f t="shared" si="56"/>
        <v>61.908427051977498</v>
      </c>
      <c r="O110">
        <f t="shared" si="57"/>
        <v>3.4101450929178212E-2</v>
      </c>
      <c r="P110">
        <f t="shared" si="58"/>
        <v>2.7654576589759707</v>
      </c>
      <c r="Q110">
        <f t="shared" si="59"/>
        <v>3.3869548147702655E-2</v>
      </c>
      <c r="R110">
        <f t="shared" si="60"/>
        <v>2.1189171533677793E-2</v>
      </c>
      <c r="S110">
        <f t="shared" si="61"/>
        <v>194.43418949999997</v>
      </c>
      <c r="T110">
        <f t="shared" si="62"/>
        <v>33.900115033982615</v>
      </c>
      <c r="U110">
        <f t="shared" si="63"/>
        <v>33.112462499999999</v>
      </c>
      <c r="V110">
        <f t="shared" si="64"/>
        <v>5.0841194428527885</v>
      </c>
      <c r="W110">
        <f t="shared" si="65"/>
        <v>68.145317138537919</v>
      </c>
      <c r="X110">
        <f t="shared" si="66"/>
        <v>3.4147930900751908</v>
      </c>
      <c r="Y110">
        <f t="shared" si="67"/>
        <v>5.0110458553344053</v>
      </c>
      <c r="Z110">
        <f t="shared" si="68"/>
        <v>1.6693263527775977</v>
      </c>
      <c r="AA110">
        <f t="shared" si="69"/>
        <v>-25.704679691971165</v>
      </c>
      <c r="AB110">
        <f t="shared" si="70"/>
        <v>-38.409659896671926</v>
      </c>
      <c r="AC110">
        <f t="shared" si="71"/>
        <v>-3.1803827970799947</v>
      </c>
      <c r="AD110">
        <f t="shared" si="72"/>
        <v>127.13946711427688</v>
      </c>
      <c r="AE110">
        <f t="shared" si="73"/>
        <v>12.408716831230052</v>
      </c>
      <c r="AF110">
        <f t="shared" si="74"/>
        <v>0.67325805080269197</v>
      </c>
      <c r="AG110">
        <f t="shared" si="75"/>
        <v>3.2295823186388106</v>
      </c>
      <c r="AH110">
        <v>645.68475825027554</v>
      </c>
      <c r="AI110">
        <v>635.7695696969696</v>
      </c>
      <c r="AJ110">
        <v>1.7063338179042089</v>
      </c>
      <c r="AK110">
        <v>65.522608213015317</v>
      </c>
      <c r="AL110">
        <f t="shared" si="76"/>
        <v>0.5828725553734958</v>
      </c>
      <c r="AM110">
        <v>33.128573156279323</v>
      </c>
      <c r="AN110">
        <v>33.708884615384633</v>
      </c>
      <c r="AO110">
        <v>-1.1249770094729E-2</v>
      </c>
      <c r="AP110">
        <v>88.368658209003257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47299.461912433602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1009.4938499999998</v>
      </c>
      <c r="BI110">
        <f t="shared" si="83"/>
        <v>3.2295823186388106</v>
      </c>
      <c r="BJ110" t="e">
        <f t="shared" si="84"/>
        <v>#DIV/0!</v>
      </c>
      <c r="BK110">
        <f t="shared" si="85"/>
        <v>3.1992095034940639E-3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1199.97875</v>
      </c>
      <c r="CQ110">
        <f t="shared" si="97"/>
        <v>1009.4938499999998</v>
      </c>
      <c r="CR110">
        <f t="shared" si="98"/>
        <v>0.84125977230846782</v>
      </c>
      <c r="CS110">
        <f t="shared" si="99"/>
        <v>0.16203136055534315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1658161008.25</v>
      </c>
      <c r="CZ110">
        <v>611.43737499999997</v>
      </c>
      <c r="DA110">
        <v>623.26350000000002</v>
      </c>
      <c r="DB110">
        <v>33.726137500000007</v>
      </c>
      <c r="DC110">
        <v>33.126037500000002</v>
      </c>
      <c r="DD110">
        <v>613.31725000000006</v>
      </c>
      <c r="DE110">
        <v>33.254174999999996</v>
      </c>
      <c r="DF110">
        <v>650.44325000000003</v>
      </c>
      <c r="DG110">
        <v>101.150375</v>
      </c>
      <c r="DH110">
        <v>0.10026747499999999</v>
      </c>
      <c r="DI110">
        <v>32.854837500000002</v>
      </c>
      <c r="DJ110">
        <v>999.9</v>
      </c>
      <c r="DK110">
        <v>33.112462499999999</v>
      </c>
      <c r="DL110">
        <v>0</v>
      </c>
      <c r="DM110">
        <v>0</v>
      </c>
      <c r="DN110">
        <v>8989.2174999999988</v>
      </c>
      <c r="DO110">
        <v>0</v>
      </c>
      <c r="DP110">
        <v>423.05012499999998</v>
      </c>
      <c r="DQ110">
        <v>-11.8260375</v>
      </c>
      <c r="DR110">
        <v>632.77850000000001</v>
      </c>
      <c r="DS110">
        <v>644.61725000000001</v>
      </c>
      <c r="DT110">
        <v>0.60008712499999994</v>
      </c>
      <c r="DU110">
        <v>623.26350000000002</v>
      </c>
      <c r="DV110">
        <v>33.126037500000002</v>
      </c>
      <c r="DW110">
        <v>3.4114100000000001</v>
      </c>
      <c r="DX110">
        <v>3.3507099999999999</v>
      </c>
      <c r="DY110">
        <v>26.185187500000001</v>
      </c>
      <c r="DZ110">
        <v>25.881699999999999</v>
      </c>
      <c r="EA110">
        <v>1199.97875</v>
      </c>
      <c r="EB110">
        <v>0.9580057500000001</v>
      </c>
      <c r="EC110">
        <v>4.1994024999999997E-2</v>
      </c>
      <c r="ED110">
        <v>0</v>
      </c>
      <c r="EE110">
        <v>2.4742999999999999</v>
      </c>
      <c r="EF110">
        <v>0</v>
      </c>
      <c r="EG110">
        <v>12028.387500000001</v>
      </c>
      <c r="EH110">
        <v>9554.8374999999996</v>
      </c>
      <c r="EI110">
        <v>46.671499999999988</v>
      </c>
      <c r="EJ110">
        <v>49.015500000000003</v>
      </c>
      <c r="EK110">
        <v>48.125</v>
      </c>
      <c r="EL110">
        <v>47.186999999999998</v>
      </c>
      <c r="EM110">
        <v>46.436999999999998</v>
      </c>
      <c r="EN110">
        <v>1149.5887499999999</v>
      </c>
      <c r="EO110">
        <v>50.39</v>
      </c>
      <c r="EP110">
        <v>0</v>
      </c>
      <c r="EQ110">
        <v>603517.90000009537</v>
      </c>
      <c r="ER110">
        <v>0</v>
      </c>
      <c r="ES110">
        <v>2.537057692307692</v>
      </c>
      <c r="ET110">
        <v>-1.4758973340349431E-2</v>
      </c>
      <c r="EU110">
        <v>128.7999999961925</v>
      </c>
      <c r="EV110">
        <v>12018</v>
      </c>
      <c r="EW110">
        <v>15</v>
      </c>
      <c r="EX110">
        <v>1658156104.5999999</v>
      </c>
      <c r="EY110" t="s">
        <v>415</v>
      </c>
      <c r="EZ110">
        <v>1658156096.5999999</v>
      </c>
      <c r="FA110">
        <v>1658156104.5999999</v>
      </c>
      <c r="FB110">
        <v>10</v>
      </c>
      <c r="FC110">
        <v>0.26800000000000002</v>
      </c>
      <c r="FD110">
        <v>-6.0999999999999999E-2</v>
      </c>
      <c r="FE110">
        <v>-1.5860000000000001</v>
      </c>
      <c r="FF110">
        <v>0.35799999999999998</v>
      </c>
      <c r="FG110">
        <v>415</v>
      </c>
      <c r="FH110">
        <v>30</v>
      </c>
      <c r="FI110">
        <v>0.28000000000000003</v>
      </c>
      <c r="FJ110">
        <v>0.05</v>
      </c>
      <c r="FK110">
        <v>-11.80939756097561</v>
      </c>
      <c r="FL110">
        <v>-0.37763414634148529</v>
      </c>
      <c r="FM110">
        <v>6.0634376017460467E-2</v>
      </c>
      <c r="FN110">
        <v>1</v>
      </c>
      <c r="FO110">
        <v>2.4825382352941179</v>
      </c>
      <c r="FP110">
        <v>0.39890756195381089</v>
      </c>
      <c r="FQ110">
        <v>0.22026578065214211</v>
      </c>
      <c r="FR110">
        <v>1</v>
      </c>
      <c r="FS110">
        <v>0.60195075609756099</v>
      </c>
      <c r="FT110">
        <v>0.29526629268292709</v>
      </c>
      <c r="FU110">
        <v>4.9016602706300857E-2</v>
      </c>
      <c r="FV110">
        <v>0</v>
      </c>
      <c r="FW110">
        <v>2</v>
      </c>
      <c r="FX110">
        <v>3</v>
      </c>
      <c r="FY110" t="s">
        <v>424</v>
      </c>
      <c r="FZ110">
        <v>3.3702000000000001</v>
      </c>
      <c r="GA110">
        <v>2.8937400000000002</v>
      </c>
      <c r="GB110">
        <v>0.13075200000000001</v>
      </c>
      <c r="GC110">
        <v>0.13420599999999999</v>
      </c>
      <c r="GD110">
        <v>0.13983000000000001</v>
      </c>
      <c r="GE110">
        <v>0.14102799999999999</v>
      </c>
      <c r="GF110">
        <v>30068.3</v>
      </c>
      <c r="GG110">
        <v>26043.5</v>
      </c>
      <c r="GH110">
        <v>30915</v>
      </c>
      <c r="GI110">
        <v>28032.9</v>
      </c>
      <c r="GJ110">
        <v>35030.5</v>
      </c>
      <c r="GK110">
        <v>33977.300000000003</v>
      </c>
      <c r="GL110">
        <v>40296.699999999997</v>
      </c>
      <c r="GM110">
        <v>39075.699999999997</v>
      </c>
      <c r="GN110">
        <v>2.3490700000000002</v>
      </c>
      <c r="GO110">
        <v>1.5244500000000001</v>
      </c>
      <c r="GP110">
        <v>0</v>
      </c>
      <c r="GQ110">
        <v>0.10721799999999999</v>
      </c>
      <c r="GR110">
        <v>999.9</v>
      </c>
      <c r="GS110">
        <v>31.361000000000001</v>
      </c>
      <c r="GT110">
        <v>45.2</v>
      </c>
      <c r="GU110">
        <v>45.5</v>
      </c>
      <c r="GV110">
        <v>44.191800000000001</v>
      </c>
      <c r="GW110">
        <v>50.368200000000002</v>
      </c>
      <c r="GX110">
        <v>44.274799999999999</v>
      </c>
      <c r="GY110">
        <v>1</v>
      </c>
      <c r="GZ110">
        <v>0.56797299999999995</v>
      </c>
      <c r="HA110">
        <v>0.99556100000000003</v>
      </c>
      <c r="HB110">
        <v>20.207999999999998</v>
      </c>
      <c r="HC110">
        <v>5.2145900000000003</v>
      </c>
      <c r="HD110">
        <v>11.974</v>
      </c>
      <c r="HE110">
        <v>4.9906499999999996</v>
      </c>
      <c r="HF110">
        <v>3.2925</v>
      </c>
      <c r="HG110">
        <v>8058.9</v>
      </c>
      <c r="HH110">
        <v>9999</v>
      </c>
      <c r="HI110">
        <v>9999</v>
      </c>
      <c r="HJ110">
        <v>924.6</v>
      </c>
      <c r="HK110">
        <v>4.9714499999999999</v>
      </c>
      <c r="HL110">
        <v>1.8746700000000001</v>
      </c>
      <c r="HM110">
        <v>1.8709499999999999</v>
      </c>
      <c r="HN110">
        <v>1.8707400000000001</v>
      </c>
      <c r="HO110">
        <v>1.8751500000000001</v>
      </c>
      <c r="HP110">
        <v>1.87191</v>
      </c>
      <c r="HQ110">
        <v>1.8673599999999999</v>
      </c>
      <c r="HR110">
        <v>1.8782300000000001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-1.8859999999999999</v>
      </c>
      <c r="IG110">
        <v>0.4713</v>
      </c>
      <c r="IH110">
        <v>-1.2815022455172891</v>
      </c>
      <c r="II110">
        <v>1.7196870422270779E-5</v>
      </c>
      <c r="IJ110">
        <v>-2.1741833173098589E-6</v>
      </c>
      <c r="IK110">
        <v>9.0595066644434051E-10</v>
      </c>
      <c r="IL110">
        <v>-0.15711915281894159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81.900000000000006</v>
      </c>
      <c r="IU110">
        <v>81.8</v>
      </c>
      <c r="IV110">
        <v>1.48682</v>
      </c>
      <c r="IW110">
        <v>2.6122999999999998</v>
      </c>
      <c r="IX110">
        <v>1.49902</v>
      </c>
      <c r="IY110">
        <v>2.2790499999999998</v>
      </c>
      <c r="IZ110">
        <v>1.69678</v>
      </c>
      <c r="JA110">
        <v>2.2924799999999999</v>
      </c>
      <c r="JB110">
        <v>48.516199999999998</v>
      </c>
      <c r="JC110">
        <v>15.804399999999999</v>
      </c>
      <c r="JD110">
        <v>18</v>
      </c>
      <c r="JE110">
        <v>718.19299999999998</v>
      </c>
      <c r="JF110">
        <v>261.33499999999998</v>
      </c>
      <c r="JG110">
        <v>29.999600000000001</v>
      </c>
      <c r="JH110">
        <v>34.723999999999997</v>
      </c>
      <c r="JI110">
        <v>29.999600000000001</v>
      </c>
      <c r="JJ110">
        <v>34.597499999999997</v>
      </c>
      <c r="JK110">
        <v>34.595199999999998</v>
      </c>
      <c r="JL110">
        <v>29.812000000000001</v>
      </c>
      <c r="JM110">
        <v>27.017800000000001</v>
      </c>
      <c r="JN110">
        <v>0</v>
      </c>
      <c r="JO110">
        <v>30</v>
      </c>
      <c r="JP110">
        <v>638.54100000000005</v>
      </c>
      <c r="JQ110">
        <v>33.207999999999998</v>
      </c>
      <c r="JR110">
        <v>98.517700000000005</v>
      </c>
      <c r="JS110">
        <v>98.408699999999996</v>
      </c>
    </row>
    <row r="111" spans="1:279" x14ac:dyDescent="0.2">
      <c r="A111">
        <v>96</v>
      </c>
      <c r="B111">
        <v>1658161014.5</v>
      </c>
      <c r="C111">
        <v>379.40000009536737</v>
      </c>
      <c r="D111" t="s">
        <v>610</v>
      </c>
      <c r="E111" t="s">
        <v>611</v>
      </c>
      <c r="F111">
        <v>4</v>
      </c>
      <c r="G111">
        <v>1658161012.5</v>
      </c>
      <c r="H111">
        <f t="shared" si="50"/>
        <v>5.7334928183357906E-4</v>
      </c>
      <c r="I111">
        <f t="shared" si="51"/>
        <v>0.57334928183357903</v>
      </c>
      <c r="J111">
        <f t="shared" si="52"/>
        <v>3.2535109243343681</v>
      </c>
      <c r="K111">
        <f t="shared" si="53"/>
        <v>618.46242857142863</v>
      </c>
      <c r="L111">
        <f t="shared" si="54"/>
        <v>448.02992394932198</v>
      </c>
      <c r="M111">
        <f t="shared" si="55"/>
        <v>45.363256874235148</v>
      </c>
      <c r="N111">
        <f t="shared" si="56"/>
        <v>62.619634347286286</v>
      </c>
      <c r="O111">
        <f t="shared" si="57"/>
        <v>3.3606624672852546E-2</v>
      </c>
      <c r="P111">
        <f t="shared" si="58"/>
        <v>2.7687856838244196</v>
      </c>
      <c r="Q111">
        <f t="shared" si="59"/>
        <v>3.3381647873025951E-2</v>
      </c>
      <c r="R111">
        <f t="shared" si="60"/>
        <v>2.0883617502574024E-2</v>
      </c>
      <c r="S111">
        <f t="shared" si="61"/>
        <v>194.44259700000003</v>
      </c>
      <c r="T111">
        <f t="shared" si="62"/>
        <v>33.889477384323243</v>
      </c>
      <c r="U111">
        <f t="shared" si="63"/>
        <v>33.087342857142858</v>
      </c>
      <c r="V111">
        <f t="shared" si="64"/>
        <v>5.0769538695268892</v>
      </c>
      <c r="W111">
        <f t="shared" si="65"/>
        <v>68.112287240700823</v>
      </c>
      <c r="X111">
        <f t="shared" si="66"/>
        <v>3.4108084663043434</v>
      </c>
      <c r="Y111">
        <f t="shared" si="67"/>
        <v>5.0076257962839321</v>
      </c>
      <c r="Z111">
        <f t="shared" si="68"/>
        <v>1.6661454032225458</v>
      </c>
      <c r="AA111">
        <f t="shared" si="69"/>
        <v>-25.284703328860836</v>
      </c>
      <c r="AB111">
        <f t="shared" si="70"/>
        <v>-36.518028587015806</v>
      </c>
      <c r="AC111">
        <f t="shared" si="71"/>
        <v>-3.0195665122521604</v>
      </c>
      <c r="AD111">
        <f t="shared" si="72"/>
        <v>129.62029857187122</v>
      </c>
      <c r="AE111">
        <f t="shared" si="73"/>
        <v>12.376934426396463</v>
      </c>
      <c r="AF111">
        <f t="shared" si="74"/>
        <v>0.64921692914964024</v>
      </c>
      <c r="AG111">
        <f t="shared" si="75"/>
        <v>3.2535109243343681</v>
      </c>
      <c r="AH111">
        <v>652.44761159302425</v>
      </c>
      <c r="AI111">
        <v>642.5618424242424</v>
      </c>
      <c r="AJ111">
        <v>1.693088114370622</v>
      </c>
      <c r="AK111">
        <v>65.522608213015317</v>
      </c>
      <c r="AL111">
        <f t="shared" si="76"/>
        <v>0.57334928183357903</v>
      </c>
      <c r="AM111">
        <v>33.112008467570007</v>
      </c>
      <c r="AN111">
        <v>33.674539160839167</v>
      </c>
      <c r="AO111">
        <v>-9.5196535848157161E-3</v>
      </c>
      <c r="AP111">
        <v>88.368658209003257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47392.935641041411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1009.5381000000002</v>
      </c>
      <c r="BI111">
        <f t="shared" si="83"/>
        <v>3.2535109243343681</v>
      </c>
      <c r="BJ111" t="e">
        <f t="shared" si="84"/>
        <v>#DIV/0!</v>
      </c>
      <c r="BK111">
        <f t="shared" si="85"/>
        <v>3.2227718045850545E-3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1200.0314285714289</v>
      </c>
      <c r="CQ111">
        <f t="shared" si="97"/>
        <v>1009.5381000000002</v>
      </c>
      <c r="CR111">
        <f t="shared" si="98"/>
        <v>0.84125971700741164</v>
      </c>
      <c r="CS111">
        <f t="shared" si="99"/>
        <v>0.16203125382430458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1658161012.5</v>
      </c>
      <c r="CZ111">
        <v>618.46242857142863</v>
      </c>
      <c r="DA111">
        <v>630.25057142857145</v>
      </c>
      <c r="DB111">
        <v>33.686828571428578</v>
      </c>
      <c r="DC111">
        <v>33.1081</v>
      </c>
      <c r="DD111">
        <v>620.35371428571432</v>
      </c>
      <c r="DE111">
        <v>33.21604285714286</v>
      </c>
      <c r="DF111">
        <v>650.40528571428581</v>
      </c>
      <c r="DG111">
        <v>101.1505714285714</v>
      </c>
      <c r="DH111">
        <v>9.9935400000000008E-2</v>
      </c>
      <c r="DI111">
        <v>32.842700000000001</v>
      </c>
      <c r="DJ111">
        <v>999.89999999999986</v>
      </c>
      <c r="DK111">
        <v>33.087342857142858</v>
      </c>
      <c r="DL111">
        <v>0</v>
      </c>
      <c r="DM111">
        <v>0</v>
      </c>
      <c r="DN111">
        <v>9006.8742857142861</v>
      </c>
      <c r="DO111">
        <v>0</v>
      </c>
      <c r="DP111">
        <v>432.20699999999988</v>
      </c>
      <c r="DQ111">
        <v>-11.788071428571429</v>
      </c>
      <c r="DR111">
        <v>640.02285714285711</v>
      </c>
      <c r="DS111">
        <v>651.83157142857158</v>
      </c>
      <c r="DT111">
        <v>0.57871971428571434</v>
      </c>
      <c r="DU111">
        <v>630.25057142857145</v>
      </c>
      <c r="DV111">
        <v>33.1081</v>
      </c>
      <c r="DW111">
        <v>3.4074428571428572</v>
      </c>
      <c r="DX111">
        <v>3.3489057142857139</v>
      </c>
      <c r="DY111">
        <v>26.165500000000002</v>
      </c>
      <c r="DZ111">
        <v>25.872599999999998</v>
      </c>
      <c r="EA111">
        <v>1200.0314285714289</v>
      </c>
      <c r="EB111">
        <v>0.95800771428571441</v>
      </c>
      <c r="EC111">
        <v>4.199211428571429E-2</v>
      </c>
      <c r="ED111">
        <v>0</v>
      </c>
      <c r="EE111">
        <v>2.6184428571428571</v>
      </c>
      <c r="EF111">
        <v>0</v>
      </c>
      <c r="EG111">
        <v>12036.814285714279</v>
      </c>
      <c r="EH111">
        <v>9555.25</v>
      </c>
      <c r="EI111">
        <v>46.686999999999998</v>
      </c>
      <c r="EJ111">
        <v>49.017714285714291</v>
      </c>
      <c r="EK111">
        <v>48.125</v>
      </c>
      <c r="EL111">
        <v>47.204999999999998</v>
      </c>
      <c r="EM111">
        <v>46.419285714285706</v>
      </c>
      <c r="EN111">
        <v>1149.6414285714291</v>
      </c>
      <c r="EO111">
        <v>50.389999999999993</v>
      </c>
      <c r="EP111">
        <v>0</v>
      </c>
      <c r="EQ111">
        <v>603521.5</v>
      </c>
      <c r="ER111">
        <v>0</v>
      </c>
      <c r="ES111">
        <v>2.547161538461538</v>
      </c>
      <c r="ET111">
        <v>0.31118631955093928</v>
      </c>
      <c r="EU111">
        <v>119.06666667715891</v>
      </c>
      <c r="EV111">
        <v>12025.46538461538</v>
      </c>
      <c r="EW111">
        <v>15</v>
      </c>
      <c r="EX111">
        <v>1658156104.5999999</v>
      </c>
      <c r="EY111" t="s">
        <v>415</v>
      </c>
      <c r="EZ111">
        <v>1658156096.5999999</v>
      </c>
      <c r="FA111">
        <v>1658156104.5999999</v>
      </c>
      <c r="FB111">
        <v>10</v>
      </c>
      <c r="FC111">
        <v>0.26800000000000002</v>
      </c>
      <c r="FD111">
        <v>-6.0999999999999999E-2</v>
      </c>
      <c r="FE111">
        <v>-1.5860000000000001</v>
      </c>
      <c r="FF111">
        <v>0.35799999999999998</v>
      </c>
      <c r="FG111">
        <v>415</v>
      </c>
      <c r="FH111">
        <v>30</v>
      </c>
      <c r="FI111">
        <v>0.28000000000000003</v>
      </c>
      <c r="FJ111">
        <v>0.05</v>
      </c>
      <c r="FK111">
        <v>-11.820258536585371</v>
      </c>
      <c r="FL111">
        <v>-2.1618815331000692E-2</v>
      </c>
      <c r="FM111">
        <v>4.9929999661036548E-2</v>
      </c>
      <c r="FN111">
        <v>1</v>
      </c>
      <c r="FO111">
        <v>2.5206352941176471</v>
      </c>
      <c r="FP111">
        <v>0.47411459385411592</v>
      </c>
      <c r="FQ111">
        <v>0.2157811253294479</v>
      </c>
      <c r="FR111">
        <v>1</v>
      </c>
      <c r="FS111">
        <v>0.61368878048780484</v>
      </c>
      <c r="FT111">
        <v>-9.8006926829268107E-2</v>
      </c>
      <c r="FU111">
        <v>3.21015001583295E-2</v>
      </c>
      <c r="FV111">
        <v>1</v>
      </c>
      <c r="FW111">
        <v>3</v>
      </c>
      <c r="FX111">
        <v>3</v>
      </c>
      <c r="FY111" t="s">
        <v>416</v>
      </c>
      <c r="FZ111">
        <v>3.37039</v>
      </c>
      <c r="GA111">
        <v>2.8939900000000001</v>
      </c>
      <c r="GB111">
        <v>0.13173899999999999</v>
      </c>
      <c r="GC111">
        <v>0.13520099999999999</v>
      </c>
      <c r="GD111">
        <v>0.139739</v>
      </c>
      <c r="GE111">
        <v>0.140983</v>
      </c>
      <c r="GF111">
        <v>30034</v>
      </c>
      <c r="GG111">
        <v>26013.9</v>
      </c>
      <c r="GH111">
        <v>30914.9</v>
      </c>
      <c r="GI111">
        <v>28033.3</v>
      </c>
      <c r="GJ111">
        <v>35034.199999999997</v>
      </c>
      <c r="GK111">
        <v>33979.599999999999</v>
      </c>
      <c r="GL111">
        <v>40296.699999999997</v>
      </c>
      <c r="GM111">
        <v>39076.199999999997</v>
      </c>
      <c r="GN111">
        <v>2.3492000000000002</v>
      </c>
      <c r="GO111">
        <v>1.5245</v>
      </c>
      <c r="GP111">
        <v>0</v>
      </c>
      <c r="GQ111">
        <v>0.107307</v>
      </c>
      <c r="GR111">
        <v>999.9</v>
      </c>
      <c r="GS111">
        <v>31.345199999999998</v>
      </c>
      <c r="GT111">
        <v>45.2</v>
      </c>
      <c r="GU111">
        <v>45.5</v>
      </c>
      <c r="GV111">
        <v>44.195700000000002</v>
      </c>
      <c r="GW111">
        <v>50.728200000000001</v>
      </c>
      <c r="GX111">
        <v>44.090499999999999</v>
      </c>
      <c r="GY111">
        <v>1</v>
      </c>
      <c r="GZ111">
        <v>0.56744899999999998</v>
      </c>
      <c r="HA111">
        <v>0.99379600000000001</v>
      </c>
      <c r="HB111">
        <v>20.207899999999999</v>
      </c>
      <c r="HC111">
        <v>5.2147399999999999</v>
      </c>
      <c r="HD111">
        <v>11.974</v>
      </c>
      <c r="HE111">
        <v>4.9905999999999997</v>
      </c>
      <c r="HF111">
        <v>3.2925300000000002</v>
      </c>
      <c r="HG111">
        <v>8059.1</v>
      </c>
      <c r="HH111">
        <v>9999</v>
      </c>
      <c r="HI111">
        <v>9999</v>
      </c>
      <c r="HJ111">
        <v>924.6</v>
      </c>
      <c r="HK111">
        <v>4.9714099999999997</v>
      </c>
      <c r="HL111">
        <v>1.8746700000000001</v>
      </c>
      <c r="HM111">
        <v>1.87097</v>
      </c>
      <c r="HN111">
        <v>1.8707400000000001</v>
      </c>
      <c r="HO111">
        <v>1.8751500000000001</v>
      </c>
      <c r="HP111">
        <v>1.87188</v>
      </c>
      <c r="HQ111">
        <v>1.8673500000000001</v>
      </c>
      <c r="HR111">
        <v>1.8782300000000001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-1.897</v>
      </c>
      <c r="IG111">
        <v>0.47020000000000001</v>
      </c>
      <c r="IH111">
        <v>-1.2815022455172891</v>
      </c>
      <c r="II111">
        <v>1.7196870422270779E-5</v>
      </c>
      <c r="IJ111">
        <v>-2.1741833173098589E-6</v>
      </c>
      <c r="IK111">
        <v>9.0595066644434051E-10</v>
      </c>
      <c r="IL111">
        <v>-0.15711915281894159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82</v>
      </c>
      <c r="IU111">
        <v>81.8</v>
      </c>
      <c r="IV111">
        <v>1.50024</v>
      </c>
      <c r="IW111">
        <v>2.6061999999999999</v>
      </c>
      <c r="IX111">
        <v>1.49902</v>
      </c>
      <c r="IY111">
        <v>2.2778299999999998</v>
      </c>
      <c r="IZ111">
        <v>1.69678</v>
      </c>
      <c r="JA111">
        <v>2.2949199999999998</v>
      </c>
      <c r="JB111">
        <v>48.516199999999998</v>
      </c>
      <c r="JC111">
        <v>15.804399999999999</v>
      </c>
      <c r="JD111">
        <v>18</v>
      </c>
      <c r="JE111">
        <v>718.23900000000003</v>
      </c>
      <c r="JF111">
        <v>261.34100000000001</v>
      </c>
      <c r="JG111">
        <v>29.999600000000001</v>
      </c>
      <c r="JH111">
        <v>34.718499999999999</v>
      </c>
      <c r="JI111">
        <v>29.999600000000001</v>
      </c>
      <c r="JJ111">
        <v>34.592500000000001</v>
      </c>
      <c r="JK111">
        <v>34.591299999999997</v>
      </c>
      <c r="JL111">
        <v>30.071300000000001</v>
      </c>
      <c r="JM111">
        <v>27.017800000000001</v>
      </c>
      <c r="JN111">
        <v>0</v>
      </c>
      <c r="JO111">
        <v>30</v>
      </c>
      <c r="JP111">
        <v>645.23</v>
      </c>
      <c r="JQ111">
        <v>33.231999999999999</v>
      </c>
      <c r="JR111">
        <v>98.517499999999998</v>
      </c>
      <c r="JS111">
        <v>98.4101</v>
      </c>
    </row>
    <row r="112" spans="1:279" x14ac:dyDescent="0.2">
      <c r="A112">
        <v>97</v>
      </c>
      <c r="B112">
        <v>1658161018.5</v>
      </c>
      <c r="C112">
        <v>383.40000009536737</v>
      </c>
      <c r="D112" t="s">
        <v>612</v>
      </c>
      <c r="E112" t="s">
        <v>613</v>
      </c>
      <c r="F112">
        <v>4</v>
      </c>
      <c r="G112">
        <v>1658161016.1875</v>
      </c>
      <c r="H112">
        <f t="shared" si="50"/>
        <v>5.7094226965890974E-4</v>
      </c>
      <c r="I112">
        <f t="shared" si="51"/>
        <v>0.57094226965890971</v>
      </c>
      <c r="J112">
        <f t="shared" si="52"/>
        <v>3.3407395105549083</v>
      </c>
      <c r="K112">
        <f t="shared" si="53"/>
        <v>624.56337499999995</v>
      </c>
      <c r="L112">
        <f t="shared" si="54"/>
        <v>448.93124658785121</v>
      </c>
      <c r="M112">
        <f t="shared" si="55"/>
        <v>45.454776991478639</v>
      </c>
      <c r="N112">
        <f t="shared" si="56"/>
        <v>63.237721017297766</v>
      </c>
      <c r="O112">
        <f t="shared" si="57"/>
        <v>3.3416617041261233E-2</v>
      </c>
      <c r="P112">
        <f t="shared" si="58"/>
        <v>2.7656280554450587</v>
      </c>
      <c r="Q112">
        <f t="shared" si="59"/>
        <v>3.3193915791875403E-2</v>
      </c>
      <c r="R112">
        <f t="shared" si="60"/>
        <v>2.0766082330074556E-2</v>
      </c>
      <c r="S112">
        <f t="shared" si="61"/>
        <v>194.43398999999997</v>
      </c>
      <c r="T112">
        <f t="shared" si="62"/>
        <v>33.877321402516607</v>
      </c>
      <c r="U112">
        <f t="shared" si="63"/>
        <v>33.085850000000001</v>
      </c>
      <c r="V112">
        <f t="shared" si="64"/>
        <v>5.0765282971779753</v>
      </c>
      <c r="W112">
        <f t="shared" si="65"/>
        <v>68.108464564742803</v>
      </c>
      <c r="X112">
        <f t="shared" si="66"/>
        <v>3.4079559363310068</v>
      </c>
      <c r="Y112">
        <f t="shared" si="67"/>
        <v>5.0037186392470492</v>
      </c>
      <c r="Z112">
        <f t="shared" si="68"/>
        <v>1.6685723608469685</v>
      </c>
      <c r="AA112">
        <f t="shared" si="69"/>
        <v>-25.17855409195792</v>
      </c>
      <c r="AB112">
        <f t="shared" si="70"/>
        <v>-38.322566222857525</v>
      </c>
      <c r="AC112">
        <f t="shared" si="71"/>
        <v>-3.1721572972765362</v>
      </c>
      <c r="AD112">
        <f t="shared" si="72"/>
        <v>127.760712387908</v>
      </c>
      <c r="AE112">
        <f t="shared" si="73"/>
        <v>12.544371807011482</v>
      </c>
      <c r="AF112">
        <f t="shared" si="74"/>
        <v>0.63084653817336089</v>
      </c>
      <c r="AG112">
        <f t="shared" si="75"/>
        <v>3.3407395105549083</v>
      </c>
      <c r="AH112">
        <v>659.49101648995338</v>
      </c>
      <c r="AI112">
        <v>649.42829696969682</v>
      </c>
      <c r="AJ112">
        <v>1.716556354401563</v>
      </c>
      <c r="AK112">
        <v>65.522608213015317</v>
      </c>
      <c r="AL112">
        <f t="shared" si="76"/>
        <v>0.57094226965890971</v>
      </c>
      <c r="AM112">
        <v>33.095716303977007</v>
      </c>
      <c r="AN112">
        <v>33.645341958041968</v>
      </c>
      <c r="AO112">
        <v>-7.5304849388854343E-3</v>
      </c>
      <c r="AP112">
        <v>88.368658209003257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47308.177031767751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1009.4927999999999</v>
      </c>
      <c r="BI112">
        <f t="shared" si="83"/>
        <v>3.3407395105549083</v>
      </c>
      <c r="BJ112" t="e">
        <f t="shared" si="84"/>
        <v>#DIV/0!</v>
      </c>
      <c r="BK112">
        <f t="shared" si="85"/>
        <v>3.3093247525439592E-3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1199.9775</v>
      </c>
      <c r="CQ112">
        <f t="shared" si="97"/>
        <v>1009.4927999999999</v>
      </c>
      <c r="CR112">
        <f t="shared" si="98"/>
        <v>0.84125977362075532</v>
      </c>
      <c r="CS112">
        <f t="shared" si="99"/>
        <v>0.16203136308805788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1658161016.1875</v>
      </c>
      <c r="CZ112">
        <v>624.56337499999995</v>
      </c>
      <c r="DA112">
        <v>636.49837500000001</v>
      </c>
      <c r="DB112">
        <v>33.658462499999999</v>
      </c>
      <c r="DC112">
        <v>33.096125000000001</v>
      </c>
      <c r="DD112">
        <v>626.46450000000004</v>
      </c>
      <c r="DE112">
        <v>33.188550000000014</v>
      </c>
      <c r="DF112">
        <v>650.44200000000001</v>
      </c>
      <c r="DG112">
        <v>101.150875</v>
      </c>
      <c r="DH112">
        <v>0.10021263750000001</v>
      </c>
      <c r="DI112">
        <v>32.828825000000002</v>
      </c>
      <c r="DJ112">
        <v>999.9</v>
      </c>
      <c r="DK112">
        <v>33.085850000000001</v>
      </c>
      <c r="DL112">
        <v>0</v>
      </c>
      <c r="DM112">
        <v>0</v>
      </c>
      <c r="DN112">
        <v>8990.0774999999994</v>
      </c>
      <c r="DO112">
        <v>0</v>
      </c>
      <c r="DP112">
        <v>438.45175</v>
      </c>
      <c r="DQ112">
        <v>-11.934875</v>
      </c>
      <c r="DR112">
        <v>646.3175</v>
      </c>
      <c r="DS112">
        <v>658.28512500000011</v>
      </c>
      <c r="DT112">
        <v>0.56234399999999996</v>
      </c>
      <c r="DU112">
        <v>636.49837500000001</v>
      </c>
      <c r="DV112">
        <v>33.096125000000001</v>
      </c>
      <c r="DW112">
        <v>3.4045874999999999</v>
      </c>
      <c r="DX112">
        <v>3.3477062499999999</v>
      </c>
      <c r="DY112">
        <v>26.151325</v>
      </c>
      <c r="DZ112">
        <v>25.866562500000001</v>
      </c>
      <c r="EA112">
        <v>1199.9775</v>
      </c>
      <c r="EB112">
        <v>0.9580057500000001</v>
      </c>
      <c r="EC112">
        <v>4.1994024999999997E-2</v>
      </c>
      <c r="ED112">
        <v>0</v>
      </c>
      <c r="EE112">
        <v>2.5008249999999999</v>
      </c>
      <c r="EF112">
        <v>0</v>
      </c>
      <c r="EG112">
        <v>12052.7</v>
      </c>
      <c r="EH112">
        <v>9554.8350000000009</v>
      </c>
      <c r="EI112">
        <v>46.686999999999998</v>
      </c>
      <c r="EJ112">
        <v>49</v>
      </c>
      <c r="EK112">
        <v>48.132750000000001</v>
      </c>
      <c r="EL112">
        <v>47.186999999999998</v>
      </c>
      <c r="EM112">
        <v>46.436999999999998</v>
      </c>
      <c r="EN112">
        <v>1149.5875000000001</v>
      </c>
      <c r="EO112">
        <v>50.39</v>
      </c>
      <c r="EP112">
        <v>0</v>
      </c>
      <c r="EQ112">
        <v>603525.70000004768</v>
      </c>
      <c r="ER112">
        <v>0</v>
      </c>
      <c r="ES112">
        <v>2.546856</v>
      </c>
      <c r="ET112">
        <v>0.14190768505453219</v>
      </c>
      <c r="EU112">
        <v>172.28461488302841</v>
      </c>
      <c r="EV112">
        <v>12037.36</v>
      </c>
      <c r="EW112">
        <v>15</v>
      </c>
      <c r="EX112">
        <v>1658156104.5999999</v>
      </c>
      <c r="EY112" t="s">
        <v>415</v>
      </c>
      <c r="EZ112">
        <v>1658156096.5999999</v>
      </c>
      <c r="FA112">
        <v>1658156104.5999999</v>
      </c>
      <c r="FB112">
        <v>10</v>
      </c>
      <c r="FC112">
        <v>0.26800000000000002</v>
      </c>
      <c r="FD112">
        <v>-6.0999999999999999E-2</v>
      </c>
      <c r="FE112">
        <v>-1.5860000000000001</v>
      </c>
      <c r="FF112">
        <v>0.35799999999999998</v>
      </c>
      <c r="FG112">
        <v>415</v>
      </c>
      <c r="FH112">
        <v>30</v>
      </c>
      <c r="FI112">
        <v>0.28000000000000003</v>
      </c>
      <c r="FJ112">
        <v>0.05</v>
      </c>
      <c r="FK112">
        <v>-11.849590243902441</v>
      </c>
      <c r="FL112">
        <v>-7.6089198606263828E-2</v>
      </c>
      <c r="FM112">
        <v>5.8214602161472867E-2</v>
      </c>
      <c r="FN112">
        <v>1</v>
      </c>
      <c r="FO112">
        <v>2.5320735294117651</v>
      </c>
      <c r="FP112">
        <v>-9.5320094670181044E-2</v>
      </c>
      <c r="FQ112">
        <v>0.17904234515368561</v>
      </c>
      <c r="FR112">
        <v>1</v>
      </c>
      <c r="FS112">
        <v>0.6090535609756097</v>
      </c>
      <c r="FT112">
        <v>-0.34726806271776861</v>
      </c>
      <c r="FU112">
        <v>3.4671240891811027E-2</v>
      </c>
      <c r="FV112">
        <v>0</v>
      </c>
      <c r="FW112">
        <v>2</v>
      </c>
      <c r="FX112">
        <v>3</v>
      </c>
      <c r="FY112" t="s">
        <v>424</v>
      </c>
      <c r="FZ112">
        <v>3.3700199999999998</v>
      </c>
      <c r="GA112">
        <v>2.8933599999999999</v>
      </c>
      <c r="GB112">
        <v>0.13273099999999999</v>
      </c>
      <c r="GC112">
        <v>0.13621900000000001</v>
      </c>
      <c r="GD112">
        <v>0.13966400000000001</v>
      </c>
      <c r="GE112">
        <v>0.140984</v>
      </c>
      <c r="GF112">
        <v>29999.8</v>
      </c>
      <c r="GG112">
        <v>25983.5</v>
      </c>
      <c r="GH112">
        <v>30915</v>
      </c>
      <c r="GI112">
        <v>28033.599999999999</v>
      </c>
      <c r="GJ112">
        <v>35037.199999999997</v>
      </c>
      <c r="GK112">
        <v>33979.4</v>
      </c>
      <c r="GL112">
        <v>40296.699999999997</v>
      </c>
      <c r="GM112">
        <v>39076</v>
      </c>
      <c r="GN112">
        <v>2.3492500000000001</v>
      </c>
      <c r="GO112">
        <v>1.5248200000000001</v>
      </c>
      <c r="GP112">
        <v>0</v>
      </c>
      <c r="GQ112">
        <v>0.107978</v>
      </c>
      <c r="GR112">
        <v>999.9</v>
      </c>
      <c r="GS112">
        <v>31.327000000000002</v>
      </c>
      <c r="GT112">
        <v>45.1</v>
      </c>
      <c r="GU112">
        <v>45.5</v>
      </c>
      <c r="GV112">
        <v>44.097000000000001</v>
      </c>
      <c r="GW112">
        <v>50.8782</v>
      </c>
      <c r="GX112">
        <v>44.972000000000001</v>
      </c>
      <c r="GY112">
        <v>1</v>
      </c>
      <c r="GZ112">
        <v>0.56706299999999998</v>
      </c>
      <c r="HA112">
        <v>0.99044399999999999</v>
      </c>
      <c r="HB112">
        <v>20.207899999999999</v>
      </c>
      <c r="HC112">
        <v>5.2144399999999997</v>
      </c>
      <c r="HD112">
        <v>11.974</v>
      </c>
      <c r="HE112">
        <v>4.9905499999999998</v>
      </c>
      <c r="HF112">
        <v>3.2924500000000001</v>
      </c>
      <c r="HG112">
        <v>8059.1</v>
      </c>
      <c r="HH112">
        <v>9999</v>
      </c>
      <c r="HI112">
        <v>9999</v>
      </c>
      <c r="HJ112">
        <v>924.6</v>
      </c>
      <c r="HK112">
        <v>4.9714099999999997</v>
      </c>
      <c r="HL112">
        <v>1.8746400000000001</v>
      </c>
      <c r="HM112">
        <v>1.87094</v>
      </c>
      <c r="HN112">
        <v>1.87073</v>
      </c>
      <c r="HO112">
        <v>1.8751500000000001</v>
      </c>
      <c r="HP112">
        <v>1.8718900000000001</v>
      </c>
      <c r="HQ112">
        <v>1.8673500000000001</v>
      </c>
      <c r="HR112">
        <v>1.87822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-1.9079999999999999</v>
      </c>
      <c r="IG112">
        <v>0.46939999999999998</v>
      </c>
      <c r="IH112">
        <v>-1.2815022455172891</v>
      </c>
      <c r="II112">
        <v>1.7196870422270779E-5</v>
      </c>
      <c r="IJ112">
        <v>-2.1741833173098589E-6</v>
      </c>
      <c r="IK112">
        <v>9.0595066644434051E-10</v>
      </c>
      <c r="IL112">
        <v>-0.15711915281894159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82</v>
      </c>
      <c r="IU112">
        <v>81.900000000000006</v>
      </c>
      <c r="IV112">
        <v>1.5124500000000001</v>
      </c>
      <c r="IW112">
        <v>2.6171899999999999</v>
      </c>
      <c r="IX112">
        <v>1.49902</v>
      </c>
      <c r="IY112">
        <v>2.2766099999999998</v>
      </c>
      <c r="IZ112">
        <v>1.69678</v>
      </c>
      <c r="JA112">
        <v>2.2631800000000002</v>
      </c>
      <c r="JB112">
        <v>48.516199999999998</v>
      </c>
      <c r="JC112">
        <v>15.7957</v>
      </c>
      <c r="JD112">
        <v>18</v>
      </c>
      <c r="JE112">
        <v>718.23500000000001</v>
      </c>
      <c r="JF112">
        <v>261.471</v>
      </c>
      <c r="JG112">
        <v>29.999300000000002</v>
      </c>
      <c r="JH112">
        <v>34.714500000000001</v>
      </c>
      <c r="JI112">
        <v>29.999600000000001</v>
      </c>
      <c r="JJ112">
        <v>34.5886</v>
      </c>
      <c r="JK112">
        <v>34.587000000000003</v>
      </c>
      <c r="JL112">
        <v>30.3261</v>
      </c>
      <c r="JM112">
        <v>26.738299999999999</v>
      </c>
      <c r="JN112">
        <v>0</v>
      </c>
      <c r="JO112">
        <v>30</v>
      </c>
      <c r="JP112">
        <v>651.90800000000002</v>
      </c>
      <c r="JQ112">
        <v>33.267800000000001</v>
      </c>
      <c r="JR112">
        <v>98.517700000000005</v>
      </c>
      <c r="JS112">
        <v>98.4101</v>
      </c>
    </row>
    <row r="113" spans="1:279" x14ac:dyDescent="0.2">
      <c r="A113">
        <v>98</v>
      </c>
      <c r="B113">
        <v>1658161022.5</v>
      </c>
      <c r="C113">
        <v>387.40000009536737</v>
      </c>
      <c r="D113" t="s">
        <v>614</v>
      </c>
      <c r="E113" t="s">
        <v>615</v>
      </c>
      <c r="F113">
        <v>4</v>
      </c>
      <c r="G113">
        <v>1658161020.5</v>
      </c>
      <c r="H113">
        <f t="shared" si="50"/>
        <v>5.3977135512913777E-4</v>
      </c>
      <c r="I113">
        <f t="shared" si="51"/>
        <v>0.53977135512913776</v>
      </c>
      <c r="J113">
        <f t="shared" si="52"/>
        <v>3.1453301260634094</v>
      </c>
      <c r="K113">
        <f t="shared" si="53"/>
        <v>631.74985714285708</v>
      </c>
      <c r="L113">
        <f t="shared" si="54"/>
        <v>456.81464251964553</v>
      </c>
      <c r="M113">
        <f t="shared" si="55"/>
        <v>46.253923315867013</v>
      </c>
      <c r="N113">
        <f t="shared" si="56"/>
        <v>63.966665529638732</v>
      </c>
      <c r="O113">
        <f t="shared" si="57"/>
        <v>3.1625761912687976E-2</v>
      </c>
      <c r="P113">
        <f t="shared" si="58"/>
        <v>2.7701658767115469</v>
      </c>
      <c r="Q113">
        <f t="shared" si="59"/>
        <v>3.1426538689447815E-2</v>
      </c>
      <c r="R113">
        <f t="shared" si="60"/>
        <v>1.9659381337456767E-2</v>
      </c>
      <c r="S113">
        <f t="shared" si="61"/>
        <v>194.4353009999999</v>
      </c>
      <c r="T113">
        <f t="shared" si="62"/>
        <v>33.868247497787301</v>
      </c>
      <c r="U113">
        <f t="shared" si="63"/>
        <v>33.069799999999987</v>
      </c>
      <c r="V113">
        <f t="shared" si="64"/>
        <v>5.0719548456067569</v>
      </c>
      <c r="W113">
        <f t="shared" si="65"/>
        <v>68.124119375686703</v>
      </c>
      <c r="X113">
        <f t="shared" si="66"/>
        <v>3.4056700830182862</v>
      </c>
      <c r="Y113">
        <f t="shared" si="67"/>
        <v>4.9992133685235709</v>
      </c>
      <c r="Z113">
        <f t="shared" si="68"/>
        <v>1.6662847625884707</v>
      </c>
      <c r="AA113">
        <f t="shared" si="69"/>
        <v>-23.803916761194976</v>
      </c>
      <c r="AB113">
        <f t="shared" si="70"/>
        <v>-38.379578462921984</v>
      </c>
      <c r="AC113">
        <f t="shared" si="71"/>
        <v>-3.171173935214012</v>
      </c>
      <c r="AD113">
        <f t="shared" si="72"/>
        <v>129.08063184066893</v>
      </c>
      <c r="AE113">
        <f t="shared" si="73"/>
        <v>12.610184147973829</v>
      </c>
      <c r="AF113">
        <f t="shared" si="74"/>
        <v>0.57609017087035608</v>
      </c>
      <c r="AG113">
        <f t="shared" si="75"/>
        <v>3.1453301260634094</v>
      </c>
      <c r="AH113">
        <v>666.40103685584813</v>
      </c>
      <c r="AI113">
        <v>656.37032727272685</v>
      </c>
      <c r="AJ113">
        <v>1.754793402939357</v>
      </c>
      <c r="AK113">
        <v>65.522608213015317</v>
      </c>
      <c r="AL113">
        <f t="shared" si="76"/>
        <v>0.53977135512913776</v>
      </c>
      <c r="AM113">
        <v>33.113283853780374</v>
      </c>
      <c r="AN113">
        <v>33.633731468531479</v>
      </c>
      <c r="AO113">
        <v>-7.2652717823362221E-3</v>
      </c>
      <c r="AP113">
        <v>88.368658209003257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47435.596791797638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1009.4996999999996</v>
      </c>
      <c r="BI113">
        <f t="shared" si="83"/>
        <v>3.1453301260634094</v>
      </c>
      <c r="BJ113" t="e">
        <f t="shared" si="84"/>
        <v>#DIV/0!</v>
      </c>
      <c r="BK113">
        <f t="shared" si="85"/>
        <v>3.1157316104833024E-3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1199.985714285714</v>
      </c>
      <c r="CQ113">
        <f t="shared" si="97"/>
        <v>1009.4996999999996</v>
      </c>
      <c r="CR113">
        <f t="shared" si="98"/>
        <v>0.84125976499720223</v>
      </c>
      <c r="CS113">
        <f t="shared" si="99"/>
        <v>0.16203134644460049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1658161020.5</v>
      </c>
      <c r="CZ113">
        <v>631.74985714285708</v>
      </c>
      <c r="DA113">
        <v>643.71857142857141</v>
      </c>
      <c r="DB113">
        <v>33.635199999999998</v>
      </c>
      <c r="DC113">
        <v>33.121628571428573</v>
      </c>
      <c r="DD113">
        <v>633.66285714285721</v>
      </c>
      <c r="DE113">
        <v>33.165999999999997</v>
      </c>
      <c r="DF113">
        <v>650.40214285714296</v>
      </c>
      <c r="DG113">
        <v>101.1537142857143</v>
      </c>
      <c r="DH113">
        <v>9.9439642857142865E-2</v>
      </c>
      <c r="DI113">
        <v>32.812814285714289</v>
      </c>
      <c r="DJ113">
        <v>999.89999999999986</v>
      </c>
      <c r="DK113">
        <v>33.069799999999987</v>
      </c>
      <c r="DL113">
        <v>0</v>
      </c>
      <c r="DM113">
        <v>0</v>
      </c>
      <c r="DN113">
        <v>9013.9299999999985</v>
      </c>
      <c r="DO113">
        <v>0</v>
      </c>
      <c r="DP113">
        <v>445.07000000000011</v>
      </c>
      <c r="DQ113">
        <v>-11.96868571428571</v>
      </c>
      <c r="DR113">
        <v>653.7384285714287</v>
      </c>
      <c r="DS113">
        <v>665.7701428571429</v>
      </c>
      <c r="DT113">
        <v>0.51356514285714283</v>
      </c>
      <c r="DU113">
        <v>643.71857142857141</v>
      </c>
      <c r="DV113">
        <v>33.121628571428573</v>
      </c>
      <c r="DW113">
        <v>3.4023300000000001</v>
      </c>
      <c r="DX113">
        <v>3.3503814285714291</v>
      </c>
      <c r="DY113">
        <v>26.140085714285711</v>
      </c>
      <c r="DZ113">
        <v>25.880028571428571</v>
      </c>
      <c r="EA113">
        <v>1199.985714285714</v>
      </c>
      <c r="EB113">
        <v>0.95800614285714292</v>
      </c>
      <c r="EC113">
        <v>4.1993642857142847E-2</v>
      </c>
      <c r="ED113">
        <v>0</v>
      </c>
      <c r="EE113">
        <v>2.6142571428571428</v>
      </c>
      <c r="EF113">
        <v>0</v>
      </c>
      <c r="EG113">
        <v>12081.62857142857</v>
      </c>
      <c r="EH113">
        <v>9554.8771428571436</v>
      </c>
      <c r="EI113">
        <v>46.704999999999998</v>
      </c>
      <c r="EJ113">
        <v>49</v>
      </c>
      <c r="EK113">
        <v>48.125</v>
      </c>
      <c r="EL113">
        <v>47.186999999999998</v>
      </c>
      <c r="EM113">
        <v>46.436999999999998</v>
      </c>
      <c r="EN113">
        <v>1149.5957142857139</v>
      </c>
      <c r="EO113">
        <v>50.389999999999993</v>
      </c>
      <c r="EP113">
        <v>0</v>
      </c>
      <c r="EQ113">
        <v>603529.90000009537</v>
      </c>
      <c r="ER113">
        <v>0</v>
      </c>
      <c r="ES113">
        <v>2.541576923076923</v>
      </c>
      <c r="ET113">
        <v>0.31865298438051493</v>
      </c>
      <c r="EU113">
        <v>309.30598300572098</v>
      </c>
      <c r="EV113">
        <v>12054.56923076923</v>
      </c>
      <c r="EW113">
        <v>15</v>
      </c>
      <c r="EX113">
        <v>1658156104.5999999</v>
      </c>
      <c r="EY113" t="s">
        <v>415</v>
      </c>
      <c r="EZ113">
        <v>1658156096.5999999</v>
      </c>
      <c r="FA113">
        <v>1658156104.5999999</v>
      </c>
      <c r="FB113">
        <v>10</v>
      </c>
      <c r="FC113">
        <v>0.26800000000000002</v>
      </c>
      <c r="FD113">
        <v>-6.0999999999999999E-2</v>
      </c>
      <c r="FE113">
        <v>-1.5860000000000001</v>
      </c>
      <c r="FF113">
        <v>0.35799999999999998</v>
      </c>
      <c r="FG113">
        <v>415</v>
      </c>
      <c r="FH113">
        <v>30</v>
      </c>
      <c r="FI113">
        <v>0.28000000000000003</v>
      </c>
      <c r="FJ113">
        <v>0.05</v>
      </c>
      <c r="FK113">
        <v>-11.8691</v>
      </c>
      <c r="FL113">
        <v>-0.49938911819885923</v>
      </c>
      <c r="FM113">
        <v>7.4303364661366389E-2</v>
      </c>
      <c r="FN113">
        <v>1</v>
      </c>
      <c r="FO113">
        <v>2.5460176470588229</v>
      </c>
      <c r="FP113">
        <v>0.38719632962283779</v>
      </c>
      <c r="FQ113">
        <v>0.18690139185360979</v>
      </c>
      <c r="FR113">
        <v>1</v>
      </c>
      <c r="FS113">
        <v>0.58456994999999989</v>
      </c>
      <c r="FT113">
        <v>-0.37599762101313522</v>
      </c>
      <c r="FU113">
        <v>3.6738689481900413E-2</v>
      </c>
      <c r="FV113">
        <v>0</v>
      </c>
      <c r="FW113">
        <v>2</v>
      </c>
      <c r="FX113">
        <v>3</v>
      </c>
      <c r="FY113" t="s">
        <v>424</v>
      </c>
      <c r="FZ113">
        <v>3.3702800000000002</v>
      </c>
      <c r="GA113">
        <v>2.8933300000000002</v>
      </c>
      <c r="GB113">
        <v>0.13373399999999999</v>
      </c>
      <c r="GC113">
        <v>0.137216</v>
      </c>
      <c r="GD113">
        <v>0.13964299999999999</v>
      </c>
      <c r="GE113">
        <v>0.14109099999999999</v>
      </c>
      <c r="GF113">
        <v>29965.5</v>
      </c>
      <c r="GG113">
        <v>25954.799999999999</v>
      </c>
      <c r="GH113">
        <v>30915.5</v>
      </c>
      <c r="GI113">
        <v>28035</v>
      </c>
      <c r="GJ113">
        <v>35038.699999999997</v>
      </c>
      <c r="GK113">
        <v>33976.800000000003</v>
      </c>
      <c r="GL113">
        <v>40297.4</v>
      </c>
      <c r="GM113">
        <v>39077.9</v>
      </c>
      <c r="GN113">
        <v>2.3494000000000002</v>
      </c>
      <c r="GO113">
        <v>1.52498</v>
      </c>
      <c r="GP113">
        <v>0</v>
      </c>
      <c r="GQ113">
        <v>0.108268</v>
      </c>
      <c r="GR113">
        <v>999.9</v>
      </c>
      <c r="GS113">
        <v>31.308800000000002</v>
      </c>
      <c r="GT113">
        <v>45.1</v>
      </c>
      <c r="GU113">
        <v>45.5</v>
      </c>
      <c r="GV113">
        <v>44.094999999999999</v>
      </c>
      <c r="GW113">
        <v>50.668199999999999</v>
      </c>
      <c r="GX113">
        <v>45.02</v>
      </c>
      <c r="GY113">
        <v>1</v>
      </c>
      <c r="GZ113">
        <v>0.56664899999999996</v>
      </c>
      <c r="HA113">
        <v>0.98769099999999999</v>
      </c>
      <c r="HB113">
        <v>20.207899999999999</v>
      </c>
      <c r="HC113">
        <v>5.2145900000000003</v>
      </c>
      <c r="HD113">
        <v>11.974</v>
      </c>
      <c r="HE113">
        <v>4.9901999999999997</v>
      </c>
      <c r="HF113">
        <v>3.2924000000000002</v>
      </c>
      <c r="HG113">
        <v>8059.3</v>
      </c>
      <c r="HH113">
        <v>9999</v>
      </c>
      <c r="HI113">
        <v>9999</v>
      </c>
      <c r="HJ113">
        <v>924.6</v>
      </c>
      <c r="HK113">
        <v>4.9714400000000003</v>
      </c>
      <c r="HL113">
        <v>1.8746499999999999</v>
      </c>
      <c r="HM113">
        <v>1.8709899999999999</v>
      </c>
      <c r="HN113">
        <v>1.8707400000000001</v>
      </c>
      <c r="HO113">
        <v>1.87514</v>
      </c>
      <c r="HP113">
        <v>1.8718699999999999</v>
      </c>
      <c r="HQ113">
        <v>1.86737</v>
      </c>
      <c r="HR113">
        <v>1.87822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-1.9179999999999999</v>
      </c>
      <c r="IG113">
        <v>0.46920000000000001</v>
      </c>
      <c r="IH113">
        <v>-1.2815022455172891</v>
      </c>
      <c r="II113">
        <v>1.7196870422270779E-5</v>
      </c>
      <c r="IJ113">
        <v>-2.1741833173098589E-6</v>
      </c>
      <c r="IK113">
        <v>9.0595066644434051E-10</v>
      </c>
      <c r="IL113">
        <v>-0.15711915281894159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82.1</v>
      </c>
      <c r="IU113">
        <v>82</v>
      </c>
      <c r="IV113">
        <v>1.5258799999999999</v>
      </c>
      <c r="IW113">
        <v>2.6074199999999998</v>
      </c>
      <c r="IX113">
        <v>1.49902</v>
      </c>
      <c r="IY113">
        <v>2.2753899999999998</v>
      </c>
      <c r="IZ113">
        <v>1.69678</v>
      </c>
      <c r="JA113">
        <v>2.3962400000000001</v>
      </c>
      <c r="JB113">
        <v>48.485399999999998</v>
      </c>
      <c r="JC113">
        <v>15.821899999999999</v>
      </c>
      <c r="JD113">
        <v>18</v>
      </c>
      <c r="JE113">
        <v>718.31100000000004</v>
      </c>
      <c r="JF113">
        <v>261.52100000000002</v>
      </c>
      <c r="JG113">
        <v>29.999300000000002</v>
      </c>
      <c r="JH113">
        <v>34.709000000000003</v>
      </c>
      <c r="JI113">
        <v>29.999500000000001</v>
      </c>
      <c r="JJ113">
        <v>34.584099999999999</v>
      </c>
      <c r="JK113">
        <v>34.582700000000003</v>
      </c>
      <c r="JL113">
        <v>30.582799999999999</v>
      </c>
      <c r="JM113">
        <v>26.439499999999999</v>
      </c>
      <c r="JN113">
        <v>0</v>
      </c>
      <c r="JO113">
        <v>30</v>
      </c>
      <c r="JP113">
        <v>658.58600000000001</v>
      </c>
      <c r="JQ113">
        <v>33.286900000000003</v>
      </c>
      <c r="JR113">
        <v>98.519300000000001</v>
      </c>
      <c r="JS113">
        <v>98.414900000000003</v>
      </c>
    </row>
    <row r="114" spans="1:279" x14ac:dyDescent="0.2">
      <c r="A114">
        <v>99</v>
      </c>
      <c r="B114">
        <v>1658161026.5</v>
      </c>
      <c r="C114">
        <v>391.40000009536737</v>
      </c>
      <c r="D114" t="s">
        <v>616</v>
      </c>
      <c r="E114" t="s">
        <v>617</v>
      </c>
      <c r="F114">
        <v>4</v>
      </c>
      <c r="G114">
        <v>1658161024.1875</v>
      </c>
      <c r="H114">
        <f t="shared" si="50"/>
        <v>5.5940069818785306E-4</v>
      </c>
      <c r="I114">
        <f t="shared" si="51"/>
        <v>0.5594006981878531</v>
      </c>
      <c r="J114">
        <f t="shared" si="52"/>
        <v>3.3880528513306829</v>
      </c>
      <c r="K114">
        <f t="shared" si="53"/>
        <v>637.97712499999989</v>
      </c>
      <c r="L114">
        <f t="shared" si="54"/>
        <v>456.87455651512659</v>
      </c>
      <c r="M114">
        <f t="shared" si="55"/>
        <v>46.260700857669185</v>
      </c>
      <c r="N114">
        <f t="shared" si="56"/>
        <v>64.598188961927164</v>
      </c>
      <c r="O114">
        <f t="shared" si="57"/>
        <v>3.2822021258865221E-2</v>
      </c>
      <c r="P114">
        <f t="shared" si="58"/>
        <v>2.7702271656185595</v>
      </c>
      <c r="Q114">
        <f t="shared" si="59"/>
        <v>3.2607501449786941E-2</v>
      </c>
      <c r="R114">
        <f t="shared" si="60"/>
        <v>2.0398845139322826E-2</v>
      </c>
      <c r="S114">
        <f t="shared" si="61"/>
        <v>194.42960099999996</v>
      </c>
      <c r="T114">
        <f t="shared" si="62"/>
        <v>33.850132011359257</v>
      </c>
      <c r="U114">
        <f t="shared" si="63"/>
        <v>33.063499999999998</v>
      </c>
      <c r="V114">
        <f t="shared" si="64"/>
        <v>5.0701606389720464</v>
      </c>
      <c r="W114">
        <f t="shared" si="65"/>
        <v>68.175111639679002</v>
      </c>
      <c r="X114">
        <f t="shared" si="66"/>
        <v>3.405781918604414</v>
      </c>
      <c r="Y114">
        <f t="shared" si="67"/>
        <v>4.995638198005083</v>
      </c>
      <c r="Z114">
        <f t="shared" si="68"/>
        <v>1.6643787203676323</v>
      </c>
      <c r="AA114">
        <f t="shared" si="69"/>
        <v>-24.669570790084322</v>
      </c>
      <c r="AB114">
        <f t="shared" si="70"/>
        <v>-39.338391463374421</v>
      </c>
      <c r="AC114">
        <f t="shared" si="71"/>
        <v>-3.2500225039541024</v>
      </c>
      <c r="AD114">
        <f t="shared" si="72"/>
        <v>127.17161624258711</v>
      </c>
      <c r="AE114">
        <f t="shared" si="73"/>
        <v>12.64138210769601</v>
      </c>
      <c r="AF114">
        <f t="shared" si="74"/>
        <v>0.53839560978251422</v>
      </c>
      <c r="AG114">
        <f t="shared" si="75"/>
        <v>3.3880528513306829</v>
      </c>
      <c r="AH114">
        <v>673.4442152459693</v>
      </c>
      <c r="AI114">
        <v>663.31144242424216</v>
      </c>
      <c r="AJ114">
        <v>1.722365105714881</v>
      </c>
      <c r="AK114">
        <v>65.522608213015317</v>
      </c>
      <c r="AL114">
        <f t="shared" si="76"/>
        <v>0.5594006981878531</v>
      </c>
      <c r="AM114">
        <v>33.140166199901898</v>
      </c>
      <c r="AN114">
        <v>33.639189510489523</v>
      </c>
      <c r="AO114">
        <v>-6.2409303846752343E-5</v>
      </c>
      <c r="AP114">
        <v>88.368658209003257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47439.266449127368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1009.4696999999999</v>
      </c>
      <c r="BI114">
        <f t="shared" si="83"/>
        <v>3.3880528513306829</v>
      </c>
      <c r="BJ114" t="e">
        <f t="shared" si="84"/>
        <v>#DIV/0!</v>
      </c>
      <c r="BK114">
        <f t="shared" si="85"/>
        <v>3.3562699814869961E-3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1199.95</v>
      </c>
      <c r="CQ114">
        <f t="shared" si="97"/>
        <v>1009.4696999999999</v>
      </c>
      <c r="CR114">
        <f t="shared" si="98"/>
        <v>0.84125980249177035</v>
      </c>
      <c r="CS114">
        <f t="shared" si="99"/>
        <v>0.16203141880911701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1658161024.1875</v>
      </c>
      <c r="CZ114">
        <v>637.97712499999989</v>
      </c>
      <c r="DA114">
        <v>649.95562500000005</v>
      </c>
      <c r="DB114">
        <v>33.635787499999999</v>
      </c>
      <c r="DC114">
        <v>33.155825</v>
      </c>
      <c r="DD114">
        <v>639.90049999999997</v>
      </c>
      <c r="DE114">
        <v>33.166575000000002</v>
      </c>
      <c r="DF114">
        <v>650.40862500000003</v>
      </c>
      <c r="DG114">
        <v>101.155</v>
      </c>
      <c r="DH114">
        <v>9.9710287499999994E-2</v>
      </c>
      <c r="DI114">
        <v>32.8001</v>
      </c>
      <c r="DJ114">
        <v>999.9</v>
      </c>
      <c r="DK114">
        <v>33.063499999999998</v>
      </c>
      <c r="DL114">
        <v>0</v>
      </c>
      <c r="DM114">
        <v>0</v>
      </c>
      <c r="DN114">
        <v>9014.1412500000006</v>
      </c>
      <c r="DO114">
        <v>0</v>
      </c>
      <c r="DP114">
        <v>452.31662499999999</v>
      </c>
      <c r="DQ114">
        <v>-11.978562500000001</v>
      </c>
      <c r="DR114">
        <v>660.18274999999994</v>
      </c>
      <c r="DS114">
        <v>672.24462500000004</v>
      </c>
      <c r="DT114">
        <v>0.47995312499999998</v>
      </c>
      <c r="DU114">
        <v>649.95562500000005</v>
      </c>
      <c r="DV114">
        <v>33.155825</v>
      </c>
      <c r="DW114">
        <v>3.4024287499999999</v>
      </c>
      <c r="DX114">
        <v>3.3538787499999998</v>
      </c>
      <c r="DY114">
        <v>26.140562500000001</v>
      </c>
      <c r="DZ114">
        <v>25.897649999999999</v>
      </c>
      <c r="EA114">
        <v>1199.95</v>
      </c>
      <c r="EB114">
        <v>0.95800437500000002</v>
      </c>
      <c r="EC114">
        <v>4.1995362499999987E-2</v>
      </c>
      <c r="ED114">
        <v>0</v>
      </c>
      <c r="EE114">
        <v>2.5162374999999999</v>
      </c>
      <c r="EF114">
        <v>0</v>
      </c>
      <c r="EG114">
        <v>12206.674999999999</v>
      </c>
      <c r="EH114">
        <v>9554.5950000000012</v>
      </c>
      <c r="EI114">
        <v>46.686999999999998</v>
      </c>
      <c r="EJ114">
        <v>49.015500000000003</v>
      </c>
      <c r="EK114">
        <v>48.132750000000001</v>
      </c>
      <c r="EL114">
        <v>47.186999999999998</v>
      </c>
      <c r="EM114">
        <v>46.436999999999998</v>
      </c>
      <c r="EN114">
        <v>1149.56</v>
      </c>
      <c r="EO114">
        <v>50.39</v>
      </c>
      <c r="EP114">
        <v>0</v>
      </c>
      <c r="EQ114">
        <v>603533.5</v>
      </c>
      <c r="ER114">
        <v>0</v>
      </c>
      <c r="ES114">
        <v>2.5535076923076931</v>
      </c>
      <c r="ET114">
        <v>3.0235894626310732E-2</v>
      </c>
      <c r="EU114">
        <v>998.37948686610139</v>
      </c>
      <c r="EV114">
        <v>12104.846153846151</v>
      </c>
      <c r="EW114">
        <v>15</v>
      </c>
      <c r="EX114">
        <v>1658156104.5999999</v>
      </c>
      <c r="EY114" t="s">
        <v>415</v>
      </c>
      <c r="EZ114">
        <v>1658156096.5999999</v>
      </c>
      <c r="FA114">
        <v>1658156104.5999999</v>
      </c>
      <c r="FB114">
        <v>10</v>
      </c>
      <c r="FC114">
        <v>0.26800000000000002</v>
      </c>
      <c r="FD114">
        <v>-6.0999999999999999E-2</v>
      </c>
      <c r="FE114">
        <v>-1.5860000000000001</v>
      </c>
      <c r="FF114">
        <v>0.35799999999999998</v>
      </c>
      <c r="FG114">
        <v>415</v>
      </c>
      <c r="FH114">
        <v>30</v>
      </c>
      <c r="FI114">
        <v>0.28000000000000003</v>
      </c>
      <c r="FJ114">
        <v>0.05</v>
      </c>
      <c r="FK114">
        <v>-11.8954375</v>
      </c>
      <c r="FL114">
        <v>-0.69910806754219534</v>
      </c>
      <c r="FM114">
        <v>8.1740019841874317E-2</v>
      </c>
      <c r="FN114">
        <v>0</v>
      </c>
      <c r="FO114">
        <v>2.5445647058823528</v>
      </c>
      <c r="FP114">
        <v>0.17448739257593829</v>
      </c>
      <c r="FQ114">
        <v>0.17282740265150789</v>
      </c>
      <c r="FR114">
        <v>1</v>
      </c>
      <c r="FS114">
        <v>0.55598135000000004</v>
      </c>
      <c r="FT114">
        <v>-0.4233859587242047</v>
      </c>
      <c r="FU114">
        <v>4.1595246547862903E-2</v>
      </c>
      <c r="FV114">
        <v>0</v>
      </c>
      <c r="FW114">
        <v>1</v>
      </c>
      <c r="FX114">
        <v>3</v>
      </c>
      <c r="FY114" t="s">
        <v>475</v>
      </c>
      <c r="FZ114">
        <v>3.3703599999999998</v>
      </c>
      <c r="GA114">
        <v>2.89392</v>
      </c>
      <c r="GB114">
        <v>0.13472000000000001</v>
      </c>
      <c r="GC114">
        <v>0.138208</v>
      </c>
      <c r="GD114">
        <v>0.13967099999999999</v>
      </c>
      <c r="GE114">
        <v>0.141315</v>
      </c>
      <c r="GF114">
        <v>29931.7</v>
      </c>
      <c r="GG114">
        <v>25924.3</v>
      </c>
      <c r="GH114">
        <v>30915.9</v>
      </c>
      <c r="GI114">
        <v>28034.3</v>
      </c>
      <c r="GJ114">
        <v>35038</v>
      </c>
      <c r="GK114">
        <v>33967.4</v>
      </c>
      <c r="GL114">
        <v>40297.800000000003</v>
      </c>
      <c r="GM114">
        <v>39077.199999999997</v>
      </c>
      <c r="GN114">
        <v>2.34945</v>
      </c>
      <c r="GO114">
        <v>1.52498</v>
      </c>
      <c r="GP114">
        <v>0</v>
      </c>
      <c r="GQ114">
        <v>0.109181</v>
      </c>
      <c r="GR114">
        <v>999.9</v>
      </c>
      <c r="GS114">
        <v>31.291699999999999</v>
      </c>
      <c r="GT114">
        <v>45.1</v>
      </c>
      <c r="GU114">
        <v>45.5</v>
      </c>
      <c r="GV114">
        <v>44.091799999999999</v>
      </c>
      <c r="GW114">
        <v>50.578200000000002</v>
      </c>
      <c r="GX114">
        <v>44.915900000000001</v>
      </c>
      <c r="GY114">
        <v>1</v>
      </c>
      <c r="GZ114">
        <v>0.56625800000000004</v>
      </c>
      <c r="HA114">
        <v>0.987151</v>
      </c>
      <c r="HB114">
        <v>20.207999999999998</v>
      </c>
      <c r="HC114">
        <v>5.2137000000000002</v>
      </c>
      <c r="HD114">
        <v>11.974</v>
      </c>
      <c r="HE114">
        <v>4.9904000000000002</v>
      </c>
      <c r="HF114">
        <v>3.2924500000000001</v>
      </c>
      <c r="HG114">
        <v>8059.3</v>
      </c>
      <c r="HH114">
        <v>9999</v>
      </c>
      <c r="HI114">
        <v>9999</v>
      </c>
      <c r="HJ114">
        <v>924.6</v>
      </c>
      <c r="HK114">
        <v>4.9714200000000002</v>
      </c>
      <c r="HL114">
        <v>1.8746499999999999</v>
      </c>
      <c r="HM114">
        <v>1.8709499999999999</v>
      </c>
      <c r="HN114">
        <v>1.87073</v>
      </c>
      <c r="HO114">
        <v>1.8751500000000001</v>
      </c>
      <c r="HP114">
        <v>1.8718699999999999</v>
      </c>
      <c r="HQ114">
        <v>1.8673500000000001</v>
      </c>
      <c r="HR114">
        <v>1.8782399999999999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-1.93</v>
      </c>
      <c r="IG114">
        <v>0.46939999999999998</v>
      </c>
      <c r="IH114">
        <v>-1.2815022455172891</v>
      </c>
      <c r="II114">
        <v>1.7196870422270779E-5</v>
      </c>
      <c r="IJ114">
        <v>-2.1741833173098589E-6</v>
      </c>
      <c r="IK114">
        <v>9.0595066644434051E-10</v>
      </c>
      <c r="IL114">
        <v>-0.15711915281894159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82.2</v>
      </c>
      <c r="IU114">
        <v>82</v>
      </c>
      <c r="IV114">
        <v>1.53809</v>
      </c>
      <c r="IW114">
        <v>2.6110799999999998</v>
      </c>
      <c r="IX114">
        <v>1.49902</v>
      </c>
      <c r="IY114">
        <v>2.2766099999999998</v>
      </c>
      <c r="IZ114">
        <v>1.69678</v>
      </c>
      <c r="JA114">
        <v>2.4133300000000002</v>
      </c>
      <c r="JB114">
        <v>48.454599999999999</v>
      </c>
      <c r="JC114">
        <v>15.821899999999999</v>
      </c>
      <c r="JD114">
        <v>18</v>
      </c>
      <c r="JE114">
        <v>718.29300000000001</v>
      </c>
      <c r="JF114">
        <v>261.50400000000002</v>
      </c>
      <c r="JG114">
        <v>29.999700000000001</v>
      </c>
      <c r="JH114">
        <v>34.704300000000003</v>
      </c>
      <c r="JI114">
        <v>29.999700000000001</v>
      </c>
      <c r="JJ114">
        <v>34.579099999999997</v>
      </c>
      <c r="JK114">
        <v>34.578800000000001</v>
      </c>
      <c r="JL114">
        <v>30.835899999999999</v>
      </c>
      <c r="JM114">
        <v>26.439499999999999</v>
      </c>
      <c r="JN114">
        <v>0</v>
      </c>
      <c r="JO114">
        <v>30</v>
      </c>
      <c r="JP114">
        <v>665.26499999999999</v>
      </c>
      <c r="JQ114">
        <v>33.2913</v>
      </c>
      <c r="JR114">
        <v>98.520499999999998</v>
      </c>
      <c r="JS114">
        <v>98.412999999999997</v>
      </c>
    </row>
    <row r="115" spans="1:279" x14ac:dyDescent="0.2">
      <c r="A115">
        <v>100</v>
      </c>
      <c r="B115">
        <v>1658161030.5</v>
      </c>
      <c r="C115">
        <v>395.40000009536737</v>
      </c>
      <c r="D115" t="s">
        <v>618</v>
      </c>
      <c r="E115" t="s">
        <v>619</v>
      </c>
      <c r="F115">
        <v>4</v>
      </c>
      <c r="G115">
        <v>1658161028.5</v>
      </c>
      <c r="H115">
        <f t="shared" si="50"/>
        <v>5.1841548581368956E-4</v>
      </c>
      <c r="I115">
        <f t="shared" si="51"/>
        <v>0.51841548581368957</v>
      </c>
      <c r="J115">
        <f t="shared" si="52"/>
        <v>3.3554548616739388</v>
      </c>
      <c r="K115">
        <f t="shared" si="53"/>
        <v>645.17885714285717</v>
      </c>
      <c r="L115">
        <f t="shared" si="54"/>
        <v>453.03580629659211</v>
      </c>
      <c r="M115">
        <f t="shared" si="55"/>
        <v>45.872883286406164</v>
      </c>
      <c r="N115">
        <f t="shared" si="56"/>
        <v>65.328642904652099</v>
      </c>
      <c r="O115">
        <f t="shared" si="57"/>
        <v>3.0470397126274321E-2</v>
      </c>
      <c r="P115">
        <f t="shared" si="58"/>
        <v>2.7683177952759217</v>
      </c>
      <c r="Q115">
        <f t="shared" si="59"/>
        <v>3.02852955951971E-2</v>
      </c>
      <c r="R115">
        <f t="shared" si="60"/>
        <v>1.8944846507739501E-2</v>
      </c>
      <c r="S115">
        <f t="shared" si="61"/>
        <v>194.43120047343061</v>
      </c>
      <c r="T115">
        <f t="shared" si="62"/>
        <v>33.858443480874165</v>
      </c>
      <c r="U115">
        <f t="shared" si="63"/>
        <v>33.059914285714292</v>
      </c>
      <c r="V115">
        <f t="shared" si="64"/>
        <v>5.0691396931498227</v>
      </c>
      <c r="W115">
        <f t="shared" si="65"/>
        <v>68.241461439069184</v>
      </c>
      <c r="X115">
        <f t="shared" si="66"/>
        <v>3.4084142050393464</v>
      </c>
      <c r="Y115">
        <f t="shared" si="67"/>
        <v>4.9946383520561328</v>
      </c>
      <c r="Z115">
        <f t="shared" si="68"/>
        <v>1.6607254881104763</v>
      </c>
      <c r="AA115">
        <f t="shared" si="69"/>
        <v>-22.862122924383709</v>
      </c>
      <c r="AB115">
        <f t="shared" si="70"/>
        <v>-39.307013442504591</v>
      </c>
      <c r="AC115">
        <f t="shared" si="71"/>
        <v>-3.2495561605846435</v>
      </c>
      <c r="AD115">
        <f t="shared" si="72"/>
        <v>129.01250794595768</v>
      </c>
      <c r="AE115">
        <f t="shared" si="73"/>
        <v>12.653612081172277</v>
      </c>
      <c r="AF115">
        <f t="shared" si="74"/>
        <v>0.45889254764310328</v>
      </c>
      <c r="AG115">
        <f t="shared" si="75"/>
        <v>3.3554548616739388</v>
      </c>
      <c r="AH115">
        <v>680.36513490213872</v>
      </c>
      <c r="AI115">
        <v>670.24359393939369</v>
      </c>
      <c r="AJ115">
        <v>1.727144444692913</v>
      </c>
      <c r="AK115">
        <v>65.522608213015317</v>
      </c>
      <c r="AL115">
        <f t="shared" si="76"/>
        <v>0.51841548581368957</v>
      </c>
      <c r="AM115">
        <v>33.244012993025038</v>
      </c>
      <c r="AN115">
        <v>33.677825174825188</v>
      </c>
      <c r="AO115">
        <v>5.2427198782859464E-3</v>
      </c>
      <c r="AP115">
        <v>88.368658209003257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47387.25031997617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1009.4781017997049</v>
      </c>
      <c r="BI115">
        <f t="shared" si="83"/>
        <v>3.3554548616739388</v>
      </c>
      <c r="BJ115" t="e">
        <f t="shared" si="84"/>
        <v>#DIV/0!</v>
      </c>
      <c r="BK115">
        <f t="shared" si="85"/>
        <v>3.3239501240213232E-3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1199.96</v>
      </c>
      <c r="CQ115">
        <f t="shared" si="97"/>
        <v>1009.4781017997049</v>
      </c>
      <c r="CR115">
        <f t="shared" si="98"/>
        <v>0.8412597934928705</v>
      </c>
      <c r="CS115">
        <f t="shared" si="99"/>
        <v>0.1620314014412402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1658161028.5</v>
      </c>
      <c r="CZ115">
        <v>645.17885714285717</v>
      </c>
      <c r="DA115">
        <v>657.12514285714281</v>
      </c>
      <c r="DB115">
        <v>33.661142857142849</v>
      </c>
      <c r="DC115">
        <v>33.25205714285714</v>
      </c>
      <c r="DD115">
        <v>647.11428571428576</v>
      </c>
      <c r="DE115">
        <v>33.191142857142857</v>
      </c>
      <c r="DF115">
        <v>650.39528571428571</v>
      </c>
      <c r="DG115">
        <v>101.1567142857143</v>
      </c>
      <c r="DH115">
        <v>9.9925142857142851E-2</v>
      </c>
      <c r="DI115">
        <v>32.79654285714286</v>
      </c>
      <c r="DJ115">
        <v>999.89999999999986</v>
      </c>
      <c r="DK115">
        <v>33.059914285714292</v>
      </c>
      <c r="DL115">
        <v>0</v>
      </c>
      <c r="DM115">
        <v>0</v>
      </c>
      <c r="DN115">
        <v>9003.841428571428</v>
      </c>
      <c r="DO115">
        <v>0</v>
      </c>
      <c r="DP115">
        <v>460.95400000000012</v>
      </c>
      <c r="DQ115">
        <v>-11.94622857142857</v>
      </c>
      <c r="DR115">
        <v>667.6528571428571</v>
      </c>
      <c r="DS115">
        <v>679.7274285714285</v>
      </c>
      <c r="DT115">
        <v>0.40908699999999998</v>
      </c>
      <c r="DU115">
        <v>657.12514285714281</v>
      </c>
      <c r="DV115">
        <v>33.25205714285714</v>
      </c>
      <c r="DW115">
        <v>3.4050485714285719</v>
      </c>
      <c r="DX115">
        <v>3.363667142857143</v>
      </c>
      <c r="DY115">
        <v>26.153600000000001</v>
      </c>
      <c r="DZ115">
        <v>25.94688571428571</v>
      </c>
      <c r="EA115">
        <v>1199.96</v>
      </c>
      <c r="EB115">
        <v>0.95800299999999994</v>
      </c>
      <c r="EC115">
        <v>4.1996699999999998E-2</v>
      </c>
      <c r="ED115">
        <v>0</v>
      </c>
      <c r="EE115">
        <v>2.5773857142857142</v>
      </c>
      <c r="EF115">
        <v>0</v>
      </c>
      <c r="EG115">
        <v>12647.55714285714</v>
      </c>
      <c r="EH115">
        <v>9554.675714285715</v>
      </c>
      <c r="EI115">
        <v>46.696000000000012</v>
      </c>
      <c r="EJ115">
        <v>49</v>
      </c>
      <c r="EK115">
        <v>48.160428571428568</v>
      </c>
      <c r="EL115">
        <v>47.186999999999998</v>
      </c>
      <c r="EM115">
        <v>46.436999999999998</v>
      </c>
      <c r="EN115">
        <v>1149.568571428571</v>
      </c>
      <c r="EO115">
        <v>50.389999999999993</v>
      </c>
      <c r="EP115">
        <v>0</v>
      </c>
      <c r="EQ115">
        <v>603537.70000004768</v>
      </c>
      <c r="ER115">
        <v>0</v>
      </c>
      <c r="ES115">
        <v>2.5443920000000002</v>
      </c>
      <c r="ET115">
        <v>3.6699992796387353E-2</v>
      </c>
      <c r="EU115">
        <v>3166.80768604882</v>
      </c>
      <c r="EV115">
        <v>12277.816000000001</v>
      </c>
      <c r="EW115">
        <v>15</v>
      </c>
      <c r="EX115">
        <v>1658156104.5999999</v>
      </c>
      <c r="EY115" t="s">
        <v>415</v>
      </c>
      <c r="EZ115">
        <v>1658156096.5999999</v>
      </c>
      <c r="FA115">
        <v>1658156104.5999999</v>
      </c>
      <c r="FB115">
        <v>10</v>
      </c>
      <c r="FC115">
        <v>0.26800000000000002</v>
      </c>
      <c r="FD115">
        <v>-6.0999999999999999E-2</v>
      </c>
      <c r="FE115">
        <v>-1.5860000000000001</v>
      </c>
      <c r="FF115">
        <v>0.35799999999999998</v>
      </c>
      <c r="FG115">
        <v>415</v>
      </c>
      <c r="FH115">
        <v>30</v>
      </c>
      <c r="FI115">
        <v>0.28000000000000003</v>
      </c>
      <c r="FJ115">
        <v>0.05</v>
      </c>
      <c r="FK115">
        <v>-11.92286829268293</v>
      </c>
      <c r="FL115">
        <v>-0.57528292682925608</v>
      </c>
      <c r="FM115">
        <v>7.7124367219681633E-2</v>
      </c>
      <c r="FN115">
        <v>0</v>
      </c>
      <c r="FO115">
        <v>2.579782352941177</v>
      </c>
      <c r="FP115">
        <v>-5.2663105073243253E-2</v>
      </c>
      <c r="FQ115">
        <v>0.15548093030523491</v>
      </c>
      <c r="FR115">
        <v>1</v>
      </c>
      <c r="FS115">
        <v>0.51640987804878047</v>
      </c>
      <c r="FT115">
        <v>-0.60245903832752534</v>
      </c>
      <c r="FU115">
        <v>6.1242781885563383E-2</v>
      </c>
      <c r="FV115">
        <v>0</v>
      </c>
      <c r="FW115">
        <v>1</v>
      </c>
      <c r="FX115">
        <v>3</v>
      </c>
      <c r="FY115" t="s">
        <v>475</v>
      </c>
      <c r="FZ115">
        <v>3.3705099999999999</v>
      </c>
      <c r="GA115">
        <v>2.8936299999999999</v>
      </c>
      <c r="GB115">
        <v>0.13570399999999999</v>
      </c>
      <c r="GC115">
        <v>0.139179</v>
      </c>
      <c r="GD115">
        <v>0.139789</v>
      </c>
      <c r="GE115">
        <v>0.14146600000000001</v>
      </c>
      <c r="GF115">
        <v>29897.5</v>
      </c>
      <c r="GG115">
        <v>25895.3</v>
      </c>
      <c r="GH115">
        <v>30915.8</v>
      </c>
      <c r="GI115">
        <v>28034.6</v>
      </c>
      <c r="GJ115">
        <v>35032.9</v>
      </c>
      <c r="GK115">
        <v>33961.800000000003</v>
      </c>
      <c r="GL115">
        <v>40297.5</v>
      </c>
      <c r="GM115">
        <v>39077.599999999999</v>
      </c>
      <c r="GN115">
        <v>2.34938</v>
      </c>
      <c r="GO115">
        <v>1.5252699999999999</v>
      </c>
      <c r="GP115">
        <v>0</v>
      </c>
      <c r="GQ115">
        <v>0.109751</v>
      </c>
      <c r="GR115">
        <v>999.9</v>
      </c>
      <c r="GS115">
        <v>31.278600000000001</v>
      </c>
      <c r="GT115">
        <v>45.1</v>
      </c>
      <c r="GU115">
        <v>45.5</v>
      </c>
      <c r="GV115">
        <v>44.093499999999999</v>
      </c>
      <c r="GW115">
        <v>50.608199999999997</v>
      </c>
      <c r="GX115">
        <v>44.082500000000003</v>
      </c>
      <c r="GY115">
        <v>1</v>
      </c>
      <c r="GZ115">
        <v>0.56579999999999997</v>
      </c>
      <c r="HA115">
        <v>0.98701300000000003</v>
      </c>
      <c r="HB115">
        <v>20.207699999999999</v>
      </c>
      <c r="HC115">
        <v>5.2119</v>
      </c>
      <c r="HD115">
        <v>11.974</v>
      </c>
      <c r="HE115">
        <v>4.9900500000000001</v>
      </c>
      <c r="HF115">
        <v>3.2921999999999998</v>
      </c>
      <c r="HG115">
        <v>8059.3</v>
      </c>
      <c r="HH115">
        <v>9999</v>
      </c>
      <c r="HI115">
        <v>9999</v>
      </c>
      <c r="HJ115">
        <v>924.6</v>
      </c>
      <c r="HK115">
        <v>4.9714099999999997</v>
      </c>
      <c r="HL115">
        <v>1.87463</v>
      </c>
      <c r="HM115">
        <v>1.87094</v>
      </c>
      <c r="HN115">
        <v>1.87073</v>
      </c>
      <c r="HO115">
        <v>1.8751500000000001</v>
      </c>
      <c r="HP115">
        <v>1.8718600000000001</v>
      </c>
      <c r="HQ115">
        <v>1.8673299999999999</v>
      </c>
      <c r="HR115">
        <v>1.87822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-1.9410000000000001</v>
      </c>
      <c r="IG115">
        <v>0.47070000000000001</v>
      </c>
      <c r="IH115">
        <v>-1.2815022455172891</v>
      </c>
      <c r="II115">
        <v>1.7196870422270779E-5</v>
      </c>
      <c r="IJ115">
        <v>-2.1741833173098589E-6</v>
      </c>
      <c r="IK115">
        <v>9.0595066644434051E-10</v>
      </c>
      <c r="IL115">
        <v>-0.15711915281894159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82.2</v>
      </c>
      <c r="IU115">
        <v>82.1</v>
      </c>
      <c r="IV115">
        <v>1.5490699999999999</v>
      </c>
      <c r="IW115">
        <v>2.6037599999999999</v>
      </c>
      <c r="IX115">
        <v>1.49902</v>
      </c>
      <c r="IY115">
        <v>2.2766099999999998</v>
      </c>
      <c r="IZ115">
        <v>1.69678</v>
      </c>
      <c r="JA115">
        <v>2.3999000000000001</v>
      </c>
      <c r="JB115">
        <v>48.454599999999999</v>
      </c>
      <c r="JC115">
        <v>15.7957</v>
      </c>
      <c r="JD115">
        <v>18</v>
      </c>
      <c r="JE115">
        <v>718.18</v>
      </c>
      <c r="JF115">
        <v>261.62299999999999</v>
      </c>
      <c r="JG115">
        <v>29.9999</v>
      </c>
      <c r="JH115">
        <v>34.6995</v>
      </c>
      <c r="JI115">
        <v>29.999600000000001</v>
      </c>
      <c r="JJ115">
        <v>34.5747</v>
      </c>
      <c r="JK115">
        <v>34.5745</v>
      </c>
      <c r="JL115">
        <v>31.040600000000001</v>
      </c>
      <c r="JM115">
        <v>26.439499999999999</v>
      </c>
      <c r="JN115">
        <v>0</v>
      </c>
      <c r="JO115">
        <v>30</v>
      </c>
      <c r="JP115">
        <v>671.94600000000003</v>
      </c>
      <c r="JQ115">
        <v>33.153100000000002</v>
      </c>
      <c r="JR115">
        <v>98.519800000000004</v>
      </c>
      <c r="JS115">
        <v>98.413799999999995</v>
      </c>
    </row>
    <row r="116" spans="1:279" x14ac:dyDescent="0.2">
      <c r="A116">
        <v>101</v>
      </c>
      <c r="B116">
        <v>1658161034.5</v>
      </c>
      <c r="C116">
        <v>399.40000009536737</v>
      </c>
      <c r="D116" t="s">
        <v>620</v>
      </c>
      <c r="E116" t="s">
        <v>621</v>
      </c>
      <c r="F116">
        <v>4</v>
      </c>
      <c r="G116">
        <v>1658161032.1875</v>
      </c>
      <c r="H116">
        <f t="shared" si="50"/>
        <v>5.7198939148092663E-4</v>
      </c>
      <c r="I116">
        <f t="shared" si="51"/>
        <v>0.57198939148092665</v>
      </c>
      <c r="J116">
        <f t="shared" si="52"/>
        <v>3.4001050005879141</v>
      </c>
      <c r="K116">
        <f t="shared" si="53"/>
        <v>651.25187499999993</v>
      </c>
      <c r="L116">
        <f t="shared" si="54"/>
        <v>473.7946205470173</v>
      </c>
      <c r="M116">
        <f t="shared" si="55"/>
        <v>47.974969396285381</v>
      </c>
      <c r="N116">
        <f t="shared" si="56"/>
        <v>65.943738948167237</v>
      </c>
      <c r="O116">
        <f t="shared" si="57"/>
        <v>3.3751952719349325E-2</v>
      </c>
      <c r="P116">
        <f t="shared" si="58"/>
        <v>2.7661093239256647</v>
      </c>
      <c r="Q116">
        <f t="shared" si="59"/>
        <v>3.3524815066114377E-2</v>
      </c>
      <c r="R116">
        <f t="shared" si="60"/>
        <v>2.0973289270413371E-2</v>
      </c>
      <c r="S116">
        <f t="shared" si="61"/>
        <v>194.4381277892945</v>
      </c>
      <c r="T116">
        <f t="shared" si="62"/>
        <v>33.84902690473951</v>
      </c>
      <c r="U116">
        <f t="shared" si="63"/>
        <v>33.053750000000001</v>
      </c>
      <c r="V116">
        <f t="shared" si="64"/>
        <v>5.067384979240015</v>
      </c>
      <c r="W116">
        <f t="shared" si="65"/>
        <v>68.29857209921056</v>
      </c>
      <c r="X116">
        <f t="shared" si="66"/>
        <v>3.4121103523725749</v>
      </c>
      <c r="Y116">
        <f t="shared" si="67"/>
        <v>4.9958736288309815</v>
      </c>
      <c r="Z116">
        <f t="shared" si="68"/>
        <v>1.6552746268674401</v>
      </c>
      <c r="AA116">
        <f t="shared" si="69"/>
        <v>-25.224732164308865</v>
      </c>
      <c r="AB116">
        <f t="shared" si="70"/>
        <v>-37.701039709383267</v>
      </c>
      <c r="AC116">
        <f t="shared" si="71"/>
        <v>-3.1192498030783793</v>
      </c>
      <c r="AD116">
        <f t="shared" si="72"/>
        <v>128.39310611252398</v>
      </c>
      <c r="AE116">
        <f t="shared" si="73"/>
        <v>12.546357456862649</v>
      </c>
      <c r="AF116">
        <f t="shared" si="74"/>
        <v>0.4895936317071794</v>
      </c>
      <c r="AG116">
        <f t="shared" si="75"/>
        <v>3.4001050005879141</v>
      </c>
      <c r="AH116">
        <v>687.07835371394287</v>
      </c>
      <c r="AI116">
        <v>677.03909696969697</v>
      </c>
      <c r="AJ116">
        <v>1.696062987208045</v>
      </c>
      <c r="AK116">
        <v>65.522608213015317</v>
      </c>
      <c r="AL116">
        <f t="shared" si="76"/>
        <v>0.57198939148092665</v>
      </c>
      <c r="AM116">
        <v>33.262267315118322</v>
      </c>
      <c r="AN116">
        <v>33.711502797202797</v>
      </c>
      <c r="AO116">
        <v>1.1221382334355099E-2</v>
      </c>
      <c r="AP116">
        <v>88.368658209003257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47325.776789694799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1009.513876574764</v>
      </c>
      <c r="BI116">
        <f t="shared" si="83"/>
        <v>3.4001050005879141</v>
      </c>
      <c r="BJ116" t="e">
        <f t="shared" si="84"/>
        <v>#DIV/0!</v>
      </c>
      <c r="BK116">
        <f t="shared" si="85"/>
        <v>3.3680616774920619E-3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1200.0025000000001</v>
      </c>
      <c r="CQ116">
        <f t="shared" si="97"/>
        <v>1009.513876574764</v>
      </c>
      <c r="CR116">
        <f t="shared" si="98"/>
        <v>0.84125981118769666</v>
      </c>
      <c r="CS116">
        <f t="shared" si="99"/>
        <v>0.16203143559225458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1658161032.1875</v>
      </c>
      <c r="CZ116">
        <v>651.25187499999993</v>
      </c>
      <c r="DA116">
        <v>663.11987499999998</v>
      </c>
      <c r="DB116">
        <v>33.697562499999997</v>
      </c>
      <c r="DC116">
        <v>33.261137499999997</v>
      </c>
      <c r="DD116">
        <v>653.19737499999997</v>
      </c>
      <c r="DE116">
        <v>33.226462499999997</v>
      </c>
      <c r="DF116">
        <v>650.41487499999994</v>
      </c>
      <c r="DG116">
        <v>101.15675</v>
      </c>
      <c r="DH116">
        <v>0.1001392</v>
      </c>
      <c r="DI116">
        <v>32.800937500000003</v>
      </c>
      <c r="DJ116">
        <v>999.9</v>
      </c>
      <c r="DK116">
        <v>33.053750000000001</v>
      </c>
      <c r="DL116">
        <v>0</v>
      </c>
      <c r="DM116">
        <v>0</v>
      </c>
      <c r="DN116">
        <v>8992.11</v>
      </c>
      <c r="DO116">
        <v>0</v>
      </c>
      <c r="DP116">
        <v>468.977125</v>
      </c>
      <c r="DQ116">
        <v>-11.8681625</v>
      </c>
      <c r="DR116">
        <v>673.96262499999989</v>
      </c>
      <c r="DS116">
        <v>685.93487500000003</v>
      </c>
      <c r="DT116">
        <v>0.43642587500000002</v>
      </c>
      <c r="DU116">
        <v>663.11987499999998</v>
      </c>
      <c r="DV116">
        <v>33.261137499999997</v>
      </c>
      <c r="DW116">
        <v>3.4087387499999999</v>
      </c>
      <c r="DX116">
        <v>3.3645912500000001</v>
      </c>
      <c r="DY116">
        <v>26.171925000000002</v>
      </c>
      <c r="DZ116">
        <v>25.951525</v>
      </c>
      <c r="EA116">
        <v>1200.0025000000001</v>
      </c>
      <c r="EB116">
        <v>0.95800437500000002</v>
      </c>
      <c r="EC116">
        <v>4.1995362499999987E-2</v>
      </c>
      <c r="ED116">
        <v>0</v>
      </c>
      <c r="EE116">
        <v>2.5611875</v>
      </c>
      <c r="EF116">
        <v>0</v>
      </c>
      <c r="EG116">
        <v>12639.612499999999</v>
      </c>
      <c r="EH116">
        <v>9555.0174999999999</v>
      </c>
      <c r="EI116">
        <v>46.702749999999988</v>
      </c>
      <c r="EJ116">
        <v>49.007750000000001</v>
      </c>
      <c r="EK116">
        <v>48.125</v>
      </c>
      <c r="EL116">
        <v>47.186999999999998</v>
      </c>
      <c r="EM116">
        <v>46.452749999999988</v>
      </c>
      <c r="EN116">
        <v>1149.6087500000001</v>
      </c>
      <c r="EO116">
        <v>50.392499999999998</v>
      </c>
      <c r="EP116">
        <v>0</v>
      </c>
      <c r="EQ116">
        <v>603541.90000009537</v>
      </c>
      <c r="ER116">
        <v>0</v>
      </c>
      <c r="ES116">
        <v>2.5745346153846151</v>
      </c>
      <c r="ET116">
        <v>0.24555554739772029</v>
      </c>
      <c r="EU116">
        <v>2843.5111124818068</v>
      </c>
      <c r="EV116">
        <v>12417.542307692311</v>
      </c>
      <c r="EW116">
        <v>15</v>
      </c>
      <c r="EX116">
        <v>1658156104.5999999</v>
      </c>
      <c r="EY116" t="s">
        <v>415</v>
      </c>
      <c r="EZ116">
        <v>1658156096.5999999</v>
      </c>
      <c r="FA116">
        <v>1658156104.5999999</v>
      </c>
      <c r="FB116">
        <v>10</v>
      </c>
      <c r="FC116">
        <v>0.26800000000000002</v>
      </c>
      <c r="FD116">
        <v>-6.0999999999999999E-2</v>
      </c>
      <c r="FE116">
        <v>-1.5860000000000001</v>
      </c>
      <c r="FF116">
        <v>0.35799999999999998</v>
      </c>
      <c r="FG116">
        <v>415</v>
      </c>
      <c r="FH116">
        <v>30</v>
      </c>
      <c r="FI116">
        <v>0.28000000000000003</v>
      </c>
      <c r="FJ116">
        <v>0.05</v>
      </c>
      <c r="FK116">
        <v>-11.9388025</v>
      </c>
      <c r="FL116">
        <v>4.7449530956883777E-2</v>
      </c>
      <c r="FM116">
        <v>5.6142187735694821E-2</v>
      </c>
      <c r="FN116">
        <v>1</v>
      </c>
      <c r="FO116">
        <v>2.574905882352942</v>
      </c>
      <c r="FP116">
        <v>-2.5622616338919778E-2</v>
      </c>
      <c r="FQ116">
        <v>0.17035468353025121</v>
      </c>
      <c r="FR116">
        <v>1</v>
      </c>
      <c r="FS116">
        <v>0.48774187499999999</v>
      </c>
      <c r="FT116">
        <v>-0.57559234896810652</v>
      </c>
      <c r="FU116">
        <v>5.8535216693964449E-2</v>
      </c>
      <c r="FV116">
        <v>0</v>
      </c>
      <c r="FW116">
        <v>2</v>
      </c>
      <c r="FX116">
        <v>3</v>
      </c>
      <c r="FY116" t="s">
        <v>424</v>
      </c>
      <c r="FZ116">
        <v>3.3701599999999998</v>
      </c>
      <c r="GA116">
        <v>2.8938000000000001</v>
      </c>
      <c r="GB116">
        <v>0.136654</v>
      </c>
      <c r="GC116">
        <v>0.140126</v>
      </c>
      <c r="GD116">
        <v>0.139874</v>
      </c>
      <c r="GE116">
        <v>0.14144799999999999</v>
      </c>
      <c r="GF116">
        <v>29865</v>
      </c>
      <c r="GG116">
        <v>25866.7</v>
      </c>
      <c r="GH116">
        <v>30916.2</v>
      </c>
      <c r="GI116">
        <v>28034.5</v>
      </c>
      <c r="GJ116">
        <v>35030</v>
      </c>
      <c r="GK116">
        <v>33962.699999999997</v>
      </c>
      <c r="GL116">
        <v>40298.1</v>
      </c>
      <c r="GM116">
        <v>39077.800000000003</v>
      </c>
      <c r="GN116">
        <v>2.3497499999999998</v>
      </c>
      <c r="GO116">
        <v>1.52542</v>
      </c>
      <c r="GP116">
        <v>0</v>
      </c>
      <c r="GQ116">
        <v>0.109762</v>
      </c>
      <c r="GR116">
        <v>999.9</v>
      </c>
      <c r="GS116">
        <v>31.268000000000001</v>
      </c>
      <c r="GT116">
        <v>45.1</v>
      </c>
      <c r="GU116">
        <v>45.5</v>
      </c>
      <c r="GV116">
        <v>44.094200000000001</v>
      </c>
      <c r="GW116">
        <v>50.608199999999997</v>
      </c>
      <c r="GX116">
        <v>44.347000000000001</v>
      </c>
      <c r="GY116">
        <v>1</v>
      </c>
      <c r="GZ116">
        <v>0.565523</v>
      </c>
      <c r="HA116">
        <v>0.988317</v>
      </c>
      <c r="HB116">
        <v>20.208200000000001</v>
      </c>
      <c r="HC116">
        <v>5.2132500000000004</v>
      </c>
      <c r="HD116">
        <v>11.974</v>
      </c>
      <c r="HE116">
        <v>4.9904999999999999</v>
      </c>
      <c r="HF116">
        <v>3.2924799999999999</v>
      </c>
      <c r="HG116">
        <v>8059.6</v>
      </c>
      <c r="HH116">
        <v>9999</v>
      </c>
      <c r="HI116">
        <v>9999</v>
      </c>
      <c r="HJ116">
        <v>924.6</v>
      </c>
      <c r="HK116">
        <v>4.9714099999999997</v>
      </c>
      <c r="HL116">
        <v>1.8746700000000001</v>
      </c>
      <c r="HM116">
        <v>1.8709499999999999</v>
      </c>
      <c r="HN116">
        <v>1.87073</v>
      </c>
      <c r="HO116">
        <v>1.87514</v>
      </c>
      <c r="HP116">
        <v>1.8718999999999999</v>
      </c>
      <c r="HQ116">
        <v>1.8673599999999999</v>
      </c>
      <c r="HR116">
        <v>1.8782399999999999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-1.952</v>
      </c>
      <c r="IG116">
        <v>0.47160000000000002</v>
      </c>
      <c r="IH116">
        <v>-1.2815022455172891</v>
      </c>
      <c r="II116">
        <v>1.7196870422270779E-5</v>
      </c>
      <c r="IJ116">
        <v>-2.1741833173098589E-6</v>
      </c>
      <c r="IK116">
        <v>9.0595066644434051E-10</v>
      </c>
      <c r="IL116">
        <v>-0.15711915281894159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82.3</v>
      </c>
      <c r="IU116">
        <v>82.2</v>
      </c>
      <c r="IV116">
        <v>1.5625</v>
      </c>
      <c r="IW116">
        <v>2.6110799999999998</v>
      </c>
      <c r="IX116">
        <v>1.49902</v>
      </c>
      <c r="IY116">
        <v>2.2766099999999998</v>
      </c>
      <c r="IZ116">
        <v>1.69678</v>
      </c>
      <c r="JA116">
        <v>2.2973599999999998</v>
      </c>
      <c r="JB116">
        <v>48.454599999999999</v>
      </c>
      <c r="JC116">
        <v>15.7256</v>
      </c>
      <c r="JD116">
        <v>18</v>
      </c>
      <c r="JE116">
        <v>718.44399999999996</v>
      </c>
      <c r="JF116">
        <v>261.673</v>
      </c>
      <c r="JG116">
        <v>30.0002</v>
      </c>
      <c r="JH116">
        <v>34.694000000000003</v>
      </c>
      <c r="JI116">
        <v>29.999600000000001</v>
      </c>
      <c r="JJ116">
        <v>34.570500000000003</v>
      </c>
      <c r="JK116">
        <v>34.5702</v>
      </c>
      <c r="JL116">
        <v>31.321300000000001</v>
      </c>
      <c r="JM116">
        <v>26.728999999999999</v>
      </c>
      <c r="JN116">
        <v>0</v>
      </c>
      <c r="JO116">
        <v>30</v>
      </c>
      <c r="JP116">
        <v>678.63099999999997</v>
      </c>
      <c r="JQ116">
        <v>33.0837</v>
      </c>
      <c r="JR116">
        <v>98.521299999999997</v>
      </c>
      <c r="JS116">
        <v>98.414100000000005</v>
      </c>
    </row>
    <row r="117" spans="1:279" x14ac:dyDescent="0.2">
      <c r="A117">
        <v>102</v>
      </c>
      <c r="B117">
        <v>1658161038.5</v>
      </c>
      <c r="C117">
        <v>403.40000009536737</v>
      </c>
      <c r="D117" t="s">
        <v>622</v>
      </c>
      <c r="E117" t="s">
        <v>623</v>
      </c>
      <c r="F117">
        <v>4</v>
      </c>
      <c r="G117">
        <v>1658161036.5</v>
      </c>
      <c r="H117">
        <f t="shared" si="50"/>
        <v>5.7217224975576503E-4</v>
      </c>
      <c r="I117">
        <f t="shared" si="51"/>
        <v>0.57217224975576508</v>
      </c>
      <c r="J117">
        <f t="shared" si="52"/>
        <v>3.4596541288389213</v>
      </c>
      <c r="K117">
        <f t="shared" si="53"/>
        <v>658.26400000000001</v>
      </c>
      <c r="L117">
        <f t="shared" si="54"/>
        <v>478.1675496489363</v>
      </c>
      <c r="M117">
        <f t="shared" si="55"/>
        <v>48.417022741795698</v>
      </c>
      <c r="N117">
        <f t="shared" si="56"/>
        <v>66.652751909879228</v>
      </c>
      <c r="O117">
        <f t="shared" si="57"/>
        <v>3.3819720417611825E-2</v>
      </c>
      <c r="P117">
        <f t="shared" si="58"/>
        <v>2.7681779350217801</v>
      </c>
      <c r="Q117">
        <f t="shared" si="59"/>
        <v>3.3591842249669816E-2</v>
      </c>
      <c r="R117">
        <f t="shared" si="60"/>
        <v>2.101524721719536E-2</v>
      </c>
      <c r="S117">
        <f t="shared" si="61"/>
        <v>194.44253442857143</v>
      </c>
      <c r="T117">
        <f t="shared" si="62"/>
        <v>33.852811162419428</v>
      </c>
      <c r="U117">
        <f t="shared" si="63"/>
        <v>33.053314285714293</v>
      </c>
      <c r="V117">
        <f t="shared" si="64"/>
        <v>5.0672609696356261</v>
      </c>
      <c r="W117">
        <f t="shared" si="65"/>
        <v>68.335157892681011</v>
      </c>
      <c r="X117">
        <f t="shared" si="66"/>
        <v>3.4148092052724195</v>
      </c>
      <c r="Y117">
        <f t="shared" si="67"/>
        <v>4.9971483356126996</v>
      </c>
      <c r="Z117">
        <f t="shared" si="68"/>
        <v>1.6524517643632066</v>
      </c>
      <c r="AA117">
        <f t="shared" si="69"/>
        <v>-25.232796214229239</v>
      </c>
      <c r="AB117">
        <f t="shared" si="70"/>
        <v>-36.987574503456436</v>
      </c>
      <c r="AC117">
        <f t="shared" si="71"/>
        <v>-3.0579948091616793</v>
      </c>
      <c r="AD117">
        <f t="shared" si="72"/>
        <v>129.16416890172408</v>
      </c>
      <c r="AE117">
        <f t="shared" si="73"/>
        <v>12.414388997058705</v>
      </c>
      <c r="AF117">
        <f t="shared" si="74"/>
        <v>0.53301179218342076</v>
      </c>
      <c r="AG117">
        <f t="shared" si="75"/>
        <v>3.4596541288389213</v>
      </c>
      <c r="AH117">
        <v>693.68311430062067</v>
      </c>
      <c r="AI117">
        <v>683.72920606060609</v>
      </c>
      <c r="AJ117">
        <v>1.660708109853315</v>
      </c>
      <c r="AK117">
        <v>65.522608213015317</v>
      </c>
      <c r="AL117">
        <f t="shared" si="76"/>
        <v>0.57217224975576508</v>
      </c>
      <c r="AM117">
        <v>33.255134337029673</v>
      </c>
      <c r="AN117">
        <v>33.731723776223816</v>
      </c>
      <c r="AO117">
        <v>6.1843513985104133E-3</v>
      </c>
      <c r="AP117">
        <v>88.368658209003257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47382.006937716127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1009.5369857142857</v>
      </c>
      <c r="BI117">
        <f t="shared" si="83"/>
        <v>3.4596541288389213</v>
      </c>
      <c r="BJ117" t="e">
        <f t="shared" si="84"/>
        <v>#DIV/0!</v>
      </c>
      <c r="BK117">
        <f t="shared" si="85"/>
        <v>3.426971153900899E-3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1200.03</v>
      </c>
      <c r="CQ117">
        <f t="shared" si="97"/>
        <v>1009.5369857142857</v>
      </c>
      <c r="CR117">
        <f t="shared" si="98"/>
        <v>0.84125978993382311</v>
      </c>
      <c r="CS117">
        <f t="shared" si="99"/>
        <v>0.16203139457227855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1658161036.5</v>
      </c>
      <c r="CZ117">
        <v>658.26400000000001</v>
      </c>
      <c r="DA117">
        <v>670.03942857142852</v>
      </c>
      <c r="DB117">
        <v>33.724728571428571</v>
      </c>
      <c r="DC117">
        <v>33.249628571428573</v>
      </c>
      <c r="DD117">
        <v>660.22114285714281</v>
      </c>
      <c r="DE117">
        <v>33.252785714285707</v>
      </c>
      <c r="DF117">
        <v>650.43500000000006</v>
      </c>
      <c r="DG117">
        <v>101.1554285714286</v>
      </c>
      <c r="DH117">
        <v>9.9921728571428572E-2</v>
      </c>
      <c r="DI117">
        <v>32.80547142857143</v>
      </c>
      <c r="DJ117">
        <v>999.89999999999986</v>
      </c>
      <c r="DK117">
        <v>33.053314285714293</v>
      </c>
      <c r="DL117">
        <v>0</v>
      </c>
      <c r="DM117">
        <v>0</v>
      </c>
      <c r="DN117">
        <v>9003.2128571428584</v>
      </c>
      <c r="DO117">
        <v>0</v>
      </c>
      <c r="DP117">
        <v>475.52828571428557</v>
      </c>
      <c r="DQ117">
        <v>-11.775357142857141</v>
      </c>
      <c r="DR117">
        <v>681.23857142857139</v>
      </c>
      <c r="DS117">
        <v>693.08414285714287</v>
      </c>
      <c r="DT117">
        <v>0.47510799999999997</v>
      </c>
      <c r="DU117">
        <v>670.03942857142852</v>
      </c>
      <c r="DV117">
        <v>33.249628571428573</v>
      </c>
      <c r="DW117">
        <v>3.411441428571429</v>
      </c>
      <c r="DX117">
        <v>3.363381428571429</v>
      </c>
      <c r="DY117">
        <v>26.18532857142857</v>
      </c>
      <c r="DZ117">
        <v>25.945428571428579</v>
      </c>
      <c r="EA117">
        <v>1200.03</v>
      </c>
      <c r="EB117">
        <v>0.95800457142857132</v>
      </c>
      <c r="EC117">
        <v>4.1995171428571419E-2</v>
      </c>
      <c r="ED117">
        <v>0</v>
      </c>
      <c r="EE117">
        <v>2.506871428571428</v>
      </c>
      <c r="EF117">
        <v>0</v>
      </c>
      <c r="EG117">
        <v>12446.071428571429</v>
      </c>
      <c r="EH117">
        <v>9555.232857142857</v>
      </c>
      <c r="EI117">
        <v>46.741</v>
      </c>
      <c r="EJ117">
        <v>49</v>
      </c>
      <c r="EK117">
        <v>48.133857142857153</v>
      </c>
      <c r="EL117">
        <v>47.186999999999998</v>
      </c>
      <c r="EM117">
        <v>46.473000000000013</v>
      </c>
      <c r="EN117">
        <v>1149.6371428571431</v>
      </c>
      <c r="EO117">
        <v>50.392857142857153</v>
      </c>
      <c r="EP117">
        <v>0</v>
      </c>
      <c r="EQ117">
        <v>603545.5</v>
      </c>
      <c r="ER117">
        <v>0</v>
      </c>
      <c r="ES117">
        <v>2.5490961538461541</v>
      </c>
      <c r="ET117">
        <v>-0.44941880660728323</v>
      </c>
      <c r="EU117">
        <v>772.35897469791712</v>
      </c>
      <c r="EV117">
        <v>12496.688461538461</v>
      </c>
      <c r="EW117">
        <v>15</v>
      </c>
      <c r="EX117">
        <v>1658156104.5999999</v>
      </c>
      <c r="EY117" t="s">
        <v>415</v>
      </c>
      <c r="EZ117">
        <v>1658156096.5999999</v>
      </c>
      <c r="FA117">
        <v>1658156104.5999999</v>
      </c>
      <c r="FB117">
        <v>10</v>
      </c>
      <c r="FC117">
        <v>0.26800000000000002</v>
      </c>
      <c r="FD117">
        <v>-6.0999999999999999E-2</v>
      </c>
      <c r="FE117">
        <v>-1.5860000000000001</v>
      </c>
      <c r="FF117">
        <v>0.35799999999999998</v>
      </c>
      <c r="FG117">
        <v>415</v>
      </c>
      <c r="FH117">
        <v>30</v>
      </c>
      <c r="FI117">
        <v>0.28000000000000003</v>
      </c>
      <c r="FJ117">
        <v>0.05</v>
      </c>
      <c r="FK117">
        <v>-11.91767073170732</v>
      </c>
      <c r="FL117">
        <v>0.71359233449476278</v>
      </c>
      <c r="FM117">
        <v>7.8760641538538637E-2</v>
      </c>
      <c r="FN117">
        <v>0</v>
      </c>
      <c r="FO117">
        <v>2.5680588235294119</v>
      </c>
      <c r="FP117">
        <v>-0.23756761223469419</v>
      </c>
      <c r="FQ117">
        <v>0.14795140521298969</v>
      </c>
      <c r="FR117">
        <v>1</v>
      </c>
      <c r="FS117">
        <v>0.46732641463414631</v>
      </c>
      <c r="FT117">
        <v>-0.26666291289198663</v>
      </c>
      <c r="FU117">
        <v>4.2582919127432353E-2</v>
      </c>
      <c r="FV117">
        <v>0</v>
      </c>
      <c r="FW117">
        <v>1</v>
      </c>
      <c r="FX117">
        <v>3</v>
      </c>
      <c r="FY117" t="s">
        <v>475</v>
      </c>
      <c r="FZ117">
        <v>3.3702200000000002</v>
      </c>
      <c r="GA117">
        <v>2.8935499999999998</v>
      </c>
      <c r="GB117">
        <v>0.13758799999999999</v>
      </c>
      <c r="GC117">
        <v>0.141065</v>
      </c>
      <c r="GD117">
        <v>0.13992499999999999</v>
      </c>
      <c r="GE117">
        <v>0.14136899999999999</v>
      </c>
      <c r="GF117">
        <v>29833.200000000001</v>
      </c>
      <c r="GG117">
        <v>25838.5</v>
      </c>
      <c r="GH117">
        <v>30916.799999999999</v>
      </c>
      <c r="GI117">
        <v>28034.6</v>
      </c>
      <c r="GJ117">
        <v>35028.400000000001</v>
      </c>
      <c r="GK117">
        <v>33965.800000000003</v>
      </c>
      <c r="GL117">
        <v>40298.699999999997</v>
      </c>
      <c r="GM117">
        <v>39077.800000000003</v>
      </c>
      <c r="GN117">
        <v>2.3499300000000001</v>
      </c>
      <c r="GO117">
        <v>1.5253300000000001</v>
      </c>
      <c r="GP117">
        <v>0</v>
      </c>
      <c r="GQ117">
        <v>0.111051</v>
      </c>
      <c r="GR117">
        <v>999.9</v>
      </c>
      <c r="GS117">
        <v>31.261500000000002</v>
      </c>
      <c r="GT117">
        <v>45.1</v>
      </c>
      <c r="GU117">
        <v>45.5</v>
      </c>
      <c r="GV117">
        <v>44.090400000000002</v>
      </c>
      <c r="GW117">
        <v>50.578200000000002</v>
      </c>
      <c r="GX117">
        <v>44.847799999999999</v>
      </c>
      <c r="GY117">
        <v>1</v>
      </c>
      <c r="GZ117">
        <v>0.56491599999999997</v>
      </c>
      <c r="HA117">
        <v>0.99119800000000002</v>
      </c>
      <c r="HB117">
        <v>20.208200000000001</v>
      </c>
      <c r="HC117">
        <v>5.2127999999999997</v>
      </c>
      <c r="HD117">
        <v>11.974</v>
      </c>
      <c r="HE117">
        <v>4.9905999999999997</v>
      </c>
      <c r="HF117">
        <v>3.2924500000000001</v>
      </c>
      <c r="HG117">
        <v>8059.6</v>
      </c>
      <c r="HH117">
        <v>9999</v>
      </c>
      <c r="HI117">
        <v>9999</v>
      </c>
      <c r="HJ117">
        <v>924.6</v>
      </c>
      <c r="HK117">
        <v>4.9714200000000002</v>
      </c>
      <c r="HL117">
        <v>1.8746400000000001</v>
      </c>
      <c r="HM117">
        <v>1.87094</v>
      </c>
      <c r="HN117">
        <v>1.87073</v>
      </c>
      <c r="HO117">
        <v>1.8751500000000001</v>
      </c>
      <c r="HP117">
        <v>1.87188</v>
      </c>
      <c r="HQ117">
        <v>1.86737</v>
      </c>
      <c r="HR117">
        <v>1.8782099999999999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-1.9630000000000001</v>
      </c>
      <c r="IG117">
        <v>0.47220000000000001</v>
      </c>
      <c r="IH117">
        <v>-1.2815022455172891</v>
      </c>
      <c r="II117">
        <v>1.7196870422270779E-5</v>
      </c>
      <c r="IJ117">
        <v>-2.1741833173098589E-6</v>
      </c>
      <c r="IK117">
        <v>9.0595066644434051E-10</v>
      </c>
      <c r="IL117">
        <v>-0.15711915281894159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82.4</v>
      </c>
      <c r="IU117">
        <v>82.2</v>
      </c>
      <c r="IV117">
        <v>1.5734900000000001</v>
      </c>
      <c r="IW117">
        <v>2.6159699999999999</v>
      </c>
      <c r="IX117">
        <v>1.49902</v>
      </c>
      <c r="IY117">
        <v>2.2766099999999998</v>
      </c>
      <c r="IZ117">
        <v>1.69678</v>
      </c>
      <c r="JA117">
        <v>2.2509800000000002</v>
      </c>
      <c r="JB117">
        <v>48.4238</v>
      </c>
      <c r="JC117">
        <v>15.7606</v>
      </c>
      <c r="JD117">
        <v>18</v>
      </c>
      <c r="JE117">
        <v>718.54</v>
      </c>
      <c r="JF117">
        <v>261.60599999999999</v>
      </c>
      <c r="JG117">
        <v>30.000599999999999</v>
      </c>
      <c r="JH117">
        <v>34.6892</v>
      </c>
      <c r="JI117">
        <v>29.999500000000001</v>
      </c>
      <c r="JJ117">
        <v>34.566099999999999</v>
      </c>
      <c r="JK117">
        <v>34.565100000000001</v>
      </c>
      <c r="JL117">
        <v>31.539400000000001</v>
      </c>
      <c r="JM117">
        <v>26.728999999999999</v>
      </c>
      <c r="JN117">
        <v>0</v>
      </c>
      <c r="JO117">
        <v>30</v>
      </c>
      <c r="JP117">
        <v>685.33299999999997</v>
      </c>
      <c r="JQ117">
        <v>33.018799999999999</v>
      </c>
      <c r="JR117">
        <v>98.522800000000004</v>
      </c>
      <c r="JS117">
        <v>98.414199999999994</v>
      </c>
    </row>
    <row r="118" spans="1:279" x14ac:dyDescent="0.2">
      <c r="A118">
        <v>103</v>
      </c>
      <c r="B118">
        <v>1658161042.5</v>
      </c>
      <c r="C118">
        <v>407.40000009536737</v>
      </c>
      <c r="D118" t="s">
        <v>624</v>
      </c>
      <c r="E118" t="s">
        <v>625</v>
      </c>
      <c r="F118">
        <v>4</v>
      </c>
      <c r="G118">
        <v>1658161040.1875</v>
      </c>
      <c r="H118">
        <f t="shared" si="50"/>
        <v>5.9589083777370367E-4</v>
      </c>
      <c r="I118">
        <f t="shared" si="51"/>
        <v>0.59589083777370366</v>
      </c>
      <c r="J118">
        <f t="shared" si="52"/>
        <v>3.5023678695038556</v>
      </c>
      <c r="K118">
        <f t="shared" si="53"/>
        <v>664.202</v>
      </c>
      <c r="L118">
        <f t="shared" si="54"/>
        <v>488.25830297443491</v>
      </c>
      <c r="M118">
        <f t="shared" si="55"/>
        <v>49.438371986677424</v>
      </c>
      <c r="N118">
        <f t="shared" si="56"/>
        <v>67.253470858056176</v>
      </c>
      <c r="O118">
        <f t="shared" si="57"/>
        <v>3.5183918412219954E-2</v>
      </c>
      <c r="P118">
        <f t="shared" si="58"/>
        <v>2.7664980461826745</v>
      </c>
      <c r="Q118">
        <f t="shared" si="59"/>
        <v>3.4937209195901667E-2</v>
      </c>
      <c r="R118">
        <f t="shared" si="60"/>
        <v>2.1857777244871961E-2</v>
      </c>
      <c r="S118">
        <f t="shared" si="61"/>
        <v>194.44057349999994</v>
      </c>
      <c r="T118">
        <f t="shared" si="62"/>
        <v>33.851508550386768</v>
      </c>
      <c r="U118">
        <f t="shared" si="63"/>
        <v>33.063549999999999</v>
      </c>
      <c r="V118">
        <f t="shared" si="64"/>
        <v>5.0701748765329935</v>
      </c>
      <c r="W118">
        <f t="shared" si="65"/>
        <v>68.332050614120561</v>
      </c>
      <c r="X118">
        <f t="shared" si="66"/>
        <v>3.4155385405014171</v>
      </c>
      <c r="Y118">
        <f t="shared" si="67"/>
        <v>4.9984429119351041</v>
      </c>
      <c r="Z118">
        <f t="shared" si="68"/>
        <v>1.6546363360315763</v>
      </c>
      <c r="AA118">
        <f t="shared" si="69"/>
        <v>-26.278785945820331</v>
      </c>
      <c r="AB118">
        <f t="shared" si="70"/>
        <v>-37.805148029713997</v>
      </c>
      <c r="AC118">
        <f t="shared" si="71"/>
        <v>-3.1277142591748093</v>
      </c>
      <c r="AD118">
        <f t="shared" si="72"/>
        <v>127.22892526529083</v>
      </c>
      <c r="AE118">
        <f t="shared" si="73"/>
        <v>12.568291448362395</v>
      </c>
      <c r="AF118">
        <f t="shared" si="74"/>
        <v>0.59998454688881309</v>
      </c>
      <c r="AG118">
        <f t="shared" si="75"/>
        <v>3.5023678695038556</v>
      </c>
      <c r="AH118">
        <v>700.55796970973961</v>
      </c>
      <c r="AI118">
        <v>690.44586666666612</v>
      </c>
      <c r="AJ118">
        <v>1.690131154254747</v>
      </c>
      <c r="AK118">
        <v>65.522608213015317</v>
      </c>
      <c r="AL118">
        <f t="shared" si="76"/>
        <v>0.59589083777370366</v>
      </c>
      <c r="AM118">
        <v>33.210542556406239</v>
      </c>
      <c r="AN118">
        <v>33.728090909090923</v>
      </c>
      <c r="AO118">
        <v>2.51593512682369E-3</v>
      </c>
      <c r="AP118">
        <v>88.368658209003257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47335.045156439861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1009.5274499999998</v>
      </c>
      <c r="BI118">
        <f t="shared" si="83"/>
        <v>3.5023678695038556</v>
      </c>
      <c r="BJ118" t="e">
        <f t="shared" si="84"/>
        <v>#DIV/0!</v>
      </c>
      <c r="BK118">
        <f t="shared" si="85"/>
        <v>3.4693141523827373E-3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1200.01875</v>
      </c>
      <c r="CQ118">
        <f t="shared" si="97"/>
        <v>1009.5274499999998</v>
      </c>
      <c r="CR118">
        <f t="shared" si="98"/>
        <v>0.84125973031671364</v>
      </c>
      <c r="CS118">
        <f t="shared" si="99"/>
        <v>0.16203127951125759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1658161040.1875</v>
      </c>
      <c r="CZ118">
        <v>664.202</v>
      </c>
      <c r="DA118">
        <v>676.16325000000006</v>
      </c>
      <c r="DB118">
        <v>33.732199999999999</v>
      </c>
      <c r="DC118">
        <v>33.197412499999999</v>
      </c>
      <c r="DD118">
        <v>666.16912500000001</v>
      </c>
      <c r="DE118">
        <v>33.260037500000003</v>
      </c>
      <c r="DF118">
        <v>650.44050000000004</v>
      </c>
      <c r="DG118">
        <v>101.1545</v>
      </c>
      <c r="DH118">
        <v>0.1000443375</v>
      </c>
      <c r="DI118">
        <v>32.810074999999998</v>
      </c>
      <c r="DJ118">
        <v>999.9</v>
      </c>
      <c r="DK118">
        <v>33.063549999999999</v>
      </c>
      <c r="DL118">
        <v>0</v>
      </c>
      <c r="DM118">
        <v>0</v>
      </c>
      <c r="DN118">
        <v>8994.3737500000007</v>
      </c>
      <c r="DO118">
        <v>0</v>
      </c>
      <c r="DP118">
        <v>481.25412499999999</v>
      </c>
      <c r="DQ118">
        <v>-11.9611375</v>
      </c>
      <c r="DR118">
        <v>687.38912499999992</v>
      </c>
      <c r="DS118">
        <v>699.38075000000003</v>
      </c>
      <c r="DT118">
        <v>0.53478300000000001</v>
      </c>
      <c r="DU118">
        <v>676.16325000000006</v>
      </c>
      <c r="DV118">
        <v>33.197412499999999</v>
      </c>
      <c r="DW118">
        <v>3.4121649999999999</v>
      </c>
      <c r="DX118">
        <v>3.3580662499999998</v>
      </c>
      <c r="DY118">
        <v>26.188925000000001</v>
      </c>
      <c r="DZ118">
        <v>25.918737499999999</v>
      </c>
      <c r="EA118">
        <v>1200.01875</v>
      </c>
      <c r="EB118">
        <v>0.9580057500000001</v>
      </c>
      <c r="EC118">
        <v>4.1994024999999997E-2</v>
      </c>
      <c r="ED118">
        <v>0</v>
      </c>
      <c r="EE118">
        <v>2.5328624999999998</v>
      </c>
      <c r="EF118">
        <v>0</v>
      </c>
      <c r="EG118">
        <v>12480.525</v>
      </c>
      <c r="EH118">
        <v>9555.1500000000015</v>
      </c>
      <c r="EI118">
        <v>46.718499999999999</v>
      </c>
      <c r="EJ118">
        <v>49</v>
      </c>
      <c r="EK118">
        <v>48.186999999999998</v>
      </c>
      <c r="EL118">
        <v>47.202749999999988</v>
      </c>
      <c r="EM118">
        <v>46.468499999999999</v>
      </c>
      <c r="EN118">
        <v>1149.6287500000001</v>
      </c>
      <c r="EO118">
        <v>50.39</v>
      </c>
      <c r="EP118">
        <v>0</v>
      </c>
      <c r="EQ118">
        <v>603549.70000004768</v>
      </c>
      <c r="ER118">
        <v>0</v>
      </c>
      <c r="ES118">
        <v>2.5484520000000002</v>
      </c>
      <c r="ET118">
        <v>-0.33369230694926832</v>
      </c>
      <c r="EU118">
        <v>-1184.4461518555861</v>
      </c>
      <c r="EV118">
        <v>12550.108</v>
      </c>
      <c r="EW118">
        <v>15</v>
      </c>
      <c r="EX118">
        <v>1658156104.5999999</v>
      </c>
      <c r="EY118" t="s">
        <v>415</v>
      </c>
      <c r="EZ118">
        <v>1658156096.5999999</v>
      </c>
      <c r="FA118">
        <v>1658156104.5999999</v>
      </c>
      <c r="FB118">
        <v>10</v>
      </c>
      <c r="FC118">
        <v>0.26800000000000002</v>
      </c>
      <c r="FD118">
        <v>-6.0999999999999999E-2</v>
      </c>
      <c r="FE118">
        <v>-1.5860000000000001</v>
      </c>
      <c r="FF118">
        <v>0.35799999999999998</v>
      </c>
      <c r="FG118">
        <v>415</v>
      </c>
      <c r="FH118">
        <v>30</v>
      </c>
      <c r="FI118">
        <v>0.28000000000000003</v>
      </c>
      <c r="FJ118">
        <v>0.05</v>
      </c>
      <c r="FK118">
        <v>-11.908531707317071</v>
      </c>
      <c r="FL118">
        <v>0.33504459930311792</v>
      </c>
      <c r="FM118">
        <v>7.8893841730129644E-2</v>
      </c>
      <c r="FN118">
        <v>1</v>
      </c>
      <c r="FO118">
        <v>2.5301029411764708</v>
      </c>
      <c r="FP118">
        <v>-0.22739037804010639</v>
      </c>
      <c r="FQ118">
        <v>0.15651012462136929</v>
      </c>
      <c r="FR118">
        <v>1</v>
      </c>
      <c r="FS118">
        <v>0.46655307317073169</v>
      </c>
      <c r="FT118">
        <v>0.16755752613240379</v>
      </c>
      <c r="FU118">
        <v>4.1860170377329288E-2</v>
      </c>
      <c r="FV118">
        <v>0</v>
      </c>
      <c r="FW118">
        <v>2</v>
      </c>
      <c r="FX118">
        <v>3</v>
      </c>
      <c r="FY118" t="s">
        <v>424</v>
      </c>
      <c r="FZ118">
        <v>3.3703500000000002</v>
      </c>
      <c r="GA118">
        <v>2.8938199999999998</v>
      </c>
      <c r="GB118">
        <v>0.13853199999999999</v>
      </c>
      <c r="GC118">
        <v>0.14202999999999999</v>
      </c>
      <c r="GD118">
        <v>0.139907</v>
      </c>
      <c r="GE118">
        <v>0.14111199999999999</v>
      </c>
      <c r="GF118">
        <v>29801.1</v>
      </c>
      <c r="GG118">
        <v>25810.6</v>
      </c>
      <c r="GH118">
        <v>30917.4</v>
      </c>
      <c r="GI118">
        <v>28035.8</v>
      </c>
      <c r="GJ118">
        <v>35029.800000000003</v>
      </c>
      <c r="GK118">
        <v>33977.199999999997</v>
      </c>
      <c r="GL118">
        <v>40299.4</v>
      </c>
      <c r="GM118">
        <v>39079.1</v>
      </c>
      <c r="GN118">
        <v>2.3498999999999999</v>
      </c>
      <c r="GO118">
        <v>1.52515</v>
      </c>
      <c r="GP118">
        <v>0</v>
      </c>
      <c r="GQ118">
        <v>0.111341</v>
      </c>
      <c r="GR118">
        <v>999.9</v>
      </c>
      <c r="GS118">
        <v>31.259499999999999</v>
      </c>
      <c r="GT118">
        <v>45.1</v>
      </c>
      <c r="GU118">
        <v>45.5</v>
      </c>
      <c r="GV118">
        <v>44.092500000000001</v>
      </c>
      <c r="GW118">
        <v>50.428199999999997</v>
      </c>
      <c r="GX118">
        <v>45.216299999999997</v>
      </c>
      <c r="GY118">
        <v>1</v>
      </c>
      <c r="GZ118">
        <v>0.56454800000000005</v>
      </c>
      <c r="HA118">
        <v>0.99357600000000001</v>
      </c>
      <c r="HB118">
        <v>20.208100000000002</v>
      </c>
      <c r="HC118">
        <v>5.2142900000000001</v>
      </c>
      <c r="HD118">
        <v>11.974</v>
      </c>
      <c r="HE118">
        <v>4.99085</v>
      </c>
      <c r="HF118">
        <v>3.2926500000000001</v>
      </c>
      <c r="HG118">
        <v>8059.6</v>
      </c>
      <c r="HH118">
        <v>9999</v>
      </c>
      <c r="HI118">
        <v>9999</v>
      </c>
      <c r="HJ118">
        <v>924.6</v>
      </c>
      <c r="HK118">
        <v>4.9714200000000002</v>
      </c>
      <c r="HL118">
        <v>1.87463</v>
      </c>
      <c r="HM118">
        <v>1.8709499999999999</v>
      </c>
      <c r="HN118">
        <v>1.87073</v>
      </c>
      <c r="HO118">
        <v>1.8751500000000001</v>
      </c>
      <c r="HP118">
        <v>1.87188</v>
      </c>
      <c r="HQ118">
        <v>1.8673500000000001</v>
      </c>
      <c r="HR118">
        <v>1.8782399999999999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-1.9730000000000001</v>
      </c>
      <c r="IG118">
        <v>0.47189999999999999</v>
      </c>
      <c r="IH118">
        <v>-1.2815022455172891</v>
      </c>
      <c r="II118">
        <v>1.7196870422270779E-5</v>
      </c>
      <c r="IJ118">
        <v>-2.1741833173098589E-6</v>
      </c>
      <c r="IK118">
        <v>9.0595066644434051E-10</v>
      </c>
      <c r="IL118">
        <v>-0.15711915281894159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82.4</v>
      </c>
      <c r="IU118">
        <v>82.3</v>
      </c>
      <c r="IV118">
        <v>1.58691</v>
      </c>
      <c r="IW118">
        <v>2.6110799999999998</v>
      </c>
      <c r="IX118">
        <v>1.49902</v>
      </c>
      <c r="IY118">
        <v>2.2766099999999998</v>
      </c>
      <c r="IZ118">
        <v>1.69678</v>
      </c>
      <c r="JA118">
        <v>2.36816</v>
      </c>
      <c r="JB118">
        <v>48.4238</v>
      </c>
      <c r="JC118">
        <v>15.7957</v>
      </c>
      <c r="JD118">
        <v>18</v>
      </c>
      <c r="JE118">
        <v>718.46199999999999</v>
      </c>
      <c r="JF118">
        <v>261.50799999999998</v>
      </c>
      <c r="JG118">
        <v>30.000599999999999</v>
      </c>
      <c r="JH118">
        <v>34.683700000000002</v>
      </c>
      <c r="JI118">
        <v>29.999600000000001</v>
      </c>
      <c r="JJ118">
        <v>34.561100000000003</v>
      </c>
      <c r="JK118">
        <v>34.5608</v>
      </c>
      <c r="JL118">
        <v>31.788699999999999</v>
      </c>
      <c r="JM118">
        <v>27.006699999999999</v>
      </c>
      <c r="JN118">
        <v>0</v>
      </c>
      <c r="JO118">
        <v>30</v>
      </c>
      <c r="JP118">
        <v>692.14800000000002</v>
      </c>
      <c r="JQ118">
        <v>32.982100000000003</v>
      </c>
      <c r="JR118">
        <v>98.524699999999996</v>
      </c>
      <c r="JS118">
        <v>98.418000000000006</v>
      </c>
    </row>
    <row r="119" spans="1:279" x14ac:dyDescent="0.2">
      <c r="A119">
        <v>104</v>
      </c>
      <c r="B119">
        <v>1658161046.5</v>
      </c>
      <c r="C119">
        <v>411.40000009536737</v>
      </c>
      <c r="D119" t="s">
        <v>626</v>
      </c>
      <c r="E119" t="s">
        <v>627</v>
      </c>
      <c r="F119">
        <v>4</v>
      </c>
      <c r="G119">
        <v>1658161044.5</v>
      </c>
      <c r="H119">
        <f t="shared" si="50"/>
        <v>6.2957954553677419E-4</v>
      </c>
      <c r="I119">
        <f t="shared" si="51"/>
        <v>0.6295795455367742</v>
      </c>
      <c r="J119">
        <f t="shared" si="52"/>
        <v>3.5334239110075756</v>
      </c>
      <c r="K119">
        <f t="shared" si="53"/>
        <v>671.26257142857139</v>
      </c>
      <c r="L119">
        <f t="shared" si="54"/>
        <v>501.96020238290686</v>
      </c>
      <c r="M119">
        <f t="shared" si="55"/>
        <v>50.826027089313818</v>
      </c>
      <c r="N119">
        <f t="shared" si="56"/>
        <v>67.96875425085058</v>
      </c>
      <c r="O119">
        <f t="shared" si="57"/>
        <v>3.7118485382674524E-2</v>
      </c>
      <c r="P119">
        <f t="shared" si="58"/>
        <v>2.7647406414640887</v>
      </c>
      <c r="Q119">
        <f t="shared" si="59"/>
        <v>3.684384109904397E-2</v>
      </c>
      <c r="R119">
        <f t="shared" si="60"/>
        <v>2.3051906853883027E-2</v>
      </c>
      <c r="S119">
        <f t="shared" si="61"/>
        <v>194.43598499999996</v>
      </c>
      <c r="T119">
        <f t="shared" si="62"/>
        <v>33.846835825147913</v>
      </c>
      <c r="U119">
        <f t="shared" si="63"/>
        <v>33.064342857142847</v>
      </c>
      <c r="V119">
        <f t="shared" si="64"/>
        <v>5.070400648220037</v>
      </c>
      <c r="W119">
        <f t="shared" si="65"/>
        <v>68.259154520657219</v>
      </c>
      <c r="X119">
        <f t="shared" si="66"/>
        <v>3.4126539276318208</v>
      </c>
      <c r="Y119">
        <f t="shared" si="67"/>
        <v>4.9995549338353609</v>
      </c>
      <c r="Z119">
        <f t="shared" si="68"/>
        <v>1.6577467205882161</v>
      </c>
      <c r="AA119">
        <f t="shared" si="69"/>
        <v>-27.764457958171743</v>
      </c>
      <c r="AB119">
        <f t="shared" si="70"/>
        <v>-37.310019499139621</v>
      </c>
      <c r="AC119">
        <f t="shared" si="71"/>
        <v>-3.0887849970495473</v>
      </c>
      <c r="AD119">
        <f t="shared" si="72"/>
        <v>126.27272254563906</v>
      </c>
      <c r="AE119">
        <f t="shared" si="73"/>
        <v>12.565731380256178</v>
      </c>
      <c r="AF119">
        <f t="shared" si="74"/>
        <v>0.71594111116851555</v>
      </c>
      <c r="AG119">
        <f t="shared" si="75"/>
        <v>3.5334239110075756</v>
      </c>
      <c r="AH119">
        <v>707.27875102795895</v>
      </c>
      <c r="AI119">
        <v>697.19103030303006</v>
      </c>
      <c r="AJ119">
        <v>1.6765719683942431</v>
      </c>
      <c r="AK119">
        <v>65.522608213015317</v>
      </c>
      <c r="AL119">
        <f t="shared" si="76"/>
        <v>0.6295795455367742</v>
      </c>
      <c r="AM119">
        <v>33.093593119435731</v>
      </c>
      <c r="AN119">
        <v>33.682717482517482</v>
      </c>
      <c r="AO119">
        <v>-5.1607939581068442E-3</v>
      </c>
      <c r="AP119">
        <v>88.368658209003257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47286.077219045495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1009.5032999999999</v>
      </c>
      <c r="BI119">
        <f t="shared" si="83"/>
        <v>3.5334239110075756</v>
      </c>
      <c r="BJ119" t="e">
        <f t="shared" si="84"/>
        <v>#DIV/0!</v>
      </c>
      <c r="BK119">
        <f t="shared" si="85"/>
        <v>3.5001608325674382E-3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1199.99</v>
      </c>
      <c r="CQ119">
        <f t="shared" si="97"/>
        <v>1009.5032999999999</v>
      </c>
      <c r="CR119">
        <f t="shared" si="98"/>
        <v>0.84125976049800399</v>
      </c>
      <c r="CS119">
        <f t="shared" si="99"/>
        <v>0.16203133776114798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1658161044.5</v>
      </c>
      <c r="CZ119">
        <v>671.26257142857139</v>
      </c>
      <c r="DA119">
        <v>683.29814285714281</v>
      </c>
      <c r="DB119">
        <v>33.703528571428571</v>
      </c>
      <c r="DC119">
        <v>33.065314285714287</v>
      </c>
      <c r="DD119">
        <v>673.24157142857143</v>
      </c>
      <c r="DE119">
        <v>33.232257142857137</v>
      </c>
      <c r="DF119">
        <v>650.38785714285711</v>
      </c>
      <c r="DG119">
        <v>101.155</v>
      </c>
      <c r="DH119">
        <v>0.10009322857142861</v>
      </c>
      <c r="DI119">
        <v>32.814028571428572</v>
      </c>
      <c r="DJ119">
        <v>999.89999999999986</v>
      </c>
      <c r="DK119">
        <v>33.064342857142847</v>
      </c>
      <c r="DL119">
        <v>0</v>
      </c>
      <c r="DM119">
        <v>0</v>
      </c>
      <c r="DN119">
        <v>8985.0014285714278</v>
      </c>
      <c r="DO119">
        <v>0</v>
      </c>
      <c r="DP119">
        <v>488.32499999999987</v>
      </c>
      <c r="DQ119">
        <v>-12.03544285714286</v>
      </c>
      <c r="DR119">
        <v>694.67571428571432</v>
      </c>
      <c r="DS119">
        <v>706.66414285714291</v>
      </c>
      <c r="DT119">
        <v>0.63823371428571429</v>
      </c>
      <c r="DU119">
        <v>683.29814285714281</v>
      </c>
      <c r="DV119">
        <v>33.065314285714287</v>
      </c>
      <c r="DW119">
        <v>3.4092828571428582</v>
      </c>
      <c r="DX119">
        <v>3.344721428571428</v>
      </c>
      <c r="DY119">
        <v>26.174614285714281</v>
      </c>
      <c r="DZ119">
        <v>25.851500000000009</v>
      </c>
      <c r="EA119">
        <v>1199.99</v>
      </c>
      <c r="EB119">
        <v>0.95800457142857132</v>
      </c>
      <c r="EC119">
        <v>4.1995171428571419E-2</v>
      </c>
      <c r="ED119">
        <v>0</v>
      </c>
      <c r="EE119">
        <v>2.6720571428571431</v>
      </c>
      <c r="EF119">
        <v>0</v>
      </c>
      <c r="EG119">
        <v>12512.142857142861</v>
      </c>
      <c r="EH119">
        <v>9554.9085714285702</v>
      </c>
      <c r="EI119">
        <v>46.75</v>
      </c>
      <c r="EJ119">
        <v>49.017714285714291</v>
      </c>
      <c r="EK119">
        <v>48.160428571428568</v>
      </c>
      <c r="EL119">
        <v>47.223000000000013</v>
      </c>
      <c r="EM119">
        <v>46.473000000000013</v>
      </c>
      <c r="EN119">
        <v>1149.5999999999999</v>
      </c>
      <c r="EO119">
        <v>50.389999999999993</v>
      </c>
      <c r="EP119">
        <v>0</v>
      </c>
      <c r="EQ119">
        <v>603553.90000009537</v>
      </c>
      <c r="ER119">
        <v>0</v>
      </c>
      <c r="ES119">
        <v>2.576311538461538</v>
      </c>
      <c r="ET119">
        <v>0.1560786339350049</v>
      </c>
      <c r="EU119">
        <v>-265.24444391479813</v>
      </c>
      <c r="EV119">
        <v>12507.51538461539</v>
      </c>
      <c r="EW119">
        <v>15</v>
      </c>
      <c r="EX119">
        <v>1658156104.5999999</v>
      </c>
      <c r="EY119" t="s">
        <v>415</v>
      </c>
      <c r="EZ119">
        <v>1658156096.5999999</v>
      </c>
      <c r="FA119">
        <v>1658156104.5999999</v>
      </c>
      <c r="FB119">
        <v>10</v>
      </c>
      <c r="FC119">
        <v>0.26800000000000002</v>
      </c>
      <c r="FD119">
        <v>-6.0999999999999999E-2</v>
      </c>
      <c r="FE119">
        <v>-1.5860000000000001</v>
      </c>
      <c r="FF119">
        <v>0.35799999999999998</v>
      </c>
      <c r="FG119">
        <v>415</v>
      </c>
      <c r="FH119">
        <v>30</v>
      </c>
      <c r="FI119">
        <v>0.28000000000000003</v>
      </c>
      <c r="FJ119">
        <v>0.05</v>
      </c>
      <c r="FK119">
        <v>-11.919075609756099</v>
      </c>
      <c r="FL119">
        <v>-0.25743344947736502</v>
      </c>
      <c r="FM119">
        <v>8.9524431276383556E-2</v>
      </c>
      <c r="FN119">
        <v>1</v>
      </c>
      <c r="FO119">
        <v>2.5635588235294118</v>
      </c>
      <c r="FP119">
        <v>6.6038194738176265E-2</v>
      </c>
      <c r="FQ119">
        <v>0.18896817988852149</v>
      </c>
      <c r="FR119">
        <v>1</v>
      </c>
      <c r="FS119">
        <v>0.49151719512195119</v>
      </c>
      <c r="FT119">
        <v>0.71136842508710874</v>
      </c>
      <c r="FU119">
        <v>7.59246516951846E-2</v>
      </c>
      <c r="FV119">
        <v>0</v>
      </c>
      <c r="FW119">
        <v>2</v>
      </c>
      <c r="FX119">
        <v>3</v>
      </c>
      <c r="FY119" t="s">
        <v>424</v>
      </c>
      <c r="FZ119">
        <v>3.3704700000000001</v>
      </c>
      <c r="GA119">
        <v>2.8933900000000001</v>
      </c>
      <c r="GB119">
        <v>0.13946800000000001</v>
      </c>
      <c r="GC119">
        <v>0.142985</v>
      </c>
      <c r="GD119">
        <v>0.139769</v>
      </c>
      <c r="GE119">
        <v>0.14074600000000001</v>
      </c>
      <c r="GF119">
        <v>29768.7</v>
      </c>
      <c r="GG119">
        <v>25781.8</v>
      </c>
      <c r="GH119">
        <v>30917.4</v>
      </c>
      <c r="GI119">
        <v>28035.8</v>
      </c>
      <c r="GJ119">
        <v>35035.5</v>
      </c>
      <c r="GK119">
        <v>33991.699999999997</v>
      </c>
      <c r="GL119">
        <v>40299.599999999999</v>
      </c>
      <c r="GM119">
        <v>39079.199999999997</v>
      </c>
      <c r="GN119">
        <v>2.3498700000000001</v>
      </c>
      <c r="GO119">
        <v>1.52525</v>
      </c>
      <c r="GP119">
        <v>0</v>
      </c>
      <c r="GQ119">
        <v>0.111233</v>
      </c>
      <c r="GR119">
        <v>999.9</v>
      </c>
      <c r="GS119">
        <v>31.259799999999998</v>
      </c>
      <c r="GT119">
        <v>45.1</v>
      </c>
      <c r="GU119">
        <v>45.5</v>
      </c>
      <c r="GV119">
        <v>44.096899999999998</v>
      </c>
      <c r="GW119">
        <v>50.5182</v>
      </c>
      <c r="GX119">
        <v>44.098599999999998</v>
      </c>
      <c r="GY119">
        <v>1</v>
      </c>
      <c r="GZ119">
        <v>0.56423800000000002</v>
      </c>
      <c r="HA119">
        <v>0.99319199999999996</v>
      </c>
      <c r="HB119">
        <v>20.207999999999998</v>
      </c>
      <c r="HC119">
        <v>5.2140000000000004</v>
      </c>
      <c r="HD119">
        <v>11.974</v>
      </c>
      <c r="HE119">
        <v>4.9902499999999996</v>
      </c>
      <c r="HF119">
        <v>3.2926500000000001</v>
      </c>
      <c r="HG119">
        <v>8059.8</v>
      </c>
      <c r="HH119">
        <v>9999</v>
      </c>
      <c r="HI119">
        <v>9999</v>
      </c>
      <c r="HJ119">
        <v>924.6</v>
      </c>
      <c r="HK119">
        <v>4.9714200000000002</v>
      </c>
      <c r="HL119">
        <v>1.8746400000000001</v>
      </c>
      <c r="HM119">
        <v>1.8709899999999999</v>
      </c>
      <c r="HN119">
        <v>1.87073</v>
      </c>
      <c r="HO119">
        <v>1.8751500000000001</v>
      </c>
      <c r="HP119">
        <v>1.8718900000000001</v>
      </c>
      <c r="HQ119">
        <v>1.8673599999999999</v>
      </c>
      <c r="HR119">
        <v>1.87825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-1.984</v>
      </c>
      <c r="IG119">
        <v>0.47039999999999998</v>
      </c>
      <c r="IH119">
        <v>-1.2815022455172891</v>
      </c>
      <c r="II119">
        <v>1.7196870422270779E-5</v>
      </c>
      <c r="IJ119">
        <v>-2.1741833173098589E-6</v>
      </c>
      <c r="IK119">
        <v>9.0595066644434051E-10</v>
      </c>
      <c r="IL119">
        <v>-0.15711915281894159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82.5</v>
      </c>
      <c r="IU119">
        <v>82.4</v>
      </c>
      <c r="IV119">
        <v>1.5991200000000001</v>
      </c>
      <c r="IW119">
        <v>2.6013199999999999</v>
      </c>
      <c r="IX119">
        <v>1.49902</v>
      </c>
      <c r="IY119">
        <v>2.2766099999999998</v>
      </c>
      <c r="IZ119">
        <v>1.69678</v>
      </c>
      <c r="JA119">
        <v>2.3962400000000001</v>
      </c>
      <c r="JB119">
        <v>48.393000000000001</v>
      </c>
      <c r="JC119">
        <v>15.804399999999999</v>
      </c>
      <c r="JD119">
        <v>18</v>
      </c>
      <c r="JE119">
        <v>718.39499999999998</v>
      </c>
      <c r="JF119">
        <v>261.529</v>
      </c>
      <c r="JG119">
        <v>30.000299999999999</v>
      </c>
      <c r="JH119">
        <v>34.679699999999997</v>
      </c>
      <c r="JI119">
        <v>29.999700000000001</v>
      </c>
      <c r="JJ119">
        <v>34.557200000000002</v>
      </c>
      <c r="JK119">
        <v>34.554900000000004</v>
      </c>
      <c r="JL119">
        <v>32.039499999999997</v>
      </c>
      <c r="JM119">
        <v>27.006699999999999</v>
      </c>
      <c r="JN119">
        <v>0</v>
      </c>
      <c r="JO119">
        <v>30</v>
      </c>
      <c r="JP119">
        <v>698.82799999999997</v>
      </c>
      <c r="JQ119">
        <v>32.984900000000003</v>
      </c>
      <c r="JR119">
        <v>98.524900000000002</v>
      </c>
      <c r="JS119">
        <v>98.418000000000006</v>
      </c>
    </row>
    <row r="120" spans="1:279" x14ac:dyDescent="0.2">
      <c r="A120">
        <v>105</v>
      </c>
      <c r="B120">
        <v>1658161050.5</v>
      </c>
      <c r="C120">
        <v>415.40000009536737</v>
      </c>
      <c r="D120" t="s">
        <v>628</v>
      </c>
      <c r="E120" t="s">
        <v>629</v>
      </c>
      <c r="F120">
        <v>4</v>
      </c>
      <c r="G120">
        <v>1658161048.1875</v>
      </c>
      <c r="H120">
        <f t="shared" si="50"/>
        <v>5.999529006227494E-4</v>
      </c>
      <c r="I120">
        <f t="shared" si="51"/>
        <v>0.59995290062274942</v>
      </c>
      <c r="J120">
        <f t="shared" si="52"/>
        <v>3.5061959639111553</v>
      </c>
      <c r="K120">
        <f t="shared" si="53"/>
        <v>677.26675</v>
      </c>
      <c r="L120">
        <f t="shared" si="54"/>
        <v>500.90215666638971</v>
      </c>
      <c r="M120">
        <f t="shared" si="55"/>
        <v>50.718563980696729</v>
      </c>
      <c r="N120">
        <f t="shared" si="56"/>
        <v>68.576260921853603</v>
      </c>
      <c r="O120">
        <f t="shared" si="57"/>
        <v>3.522662965014571E-2</v>
      </c>
      <c r="P120">
        <f t="shared" si="58"/>
        <v>2.7700026493475582</v>
      </c>
      <c r="Q120">
        <f t="shared" si="59"/>
        <v>3.497963388462557E-2</v>
      </c>
      <c r="R120">
        <f t="shared" si="60"/>
        <v>2.188431826052149E-2</v>
      </c>
      <c r="S120">
        <f t="shared" si="61"/>
        <v>194.43019949999999</v>
      </c>
      <c r="T120">
        <f t="shared" si="62"/>
        <v>33.856525839273743</v>
      </c>
      <c r="U120">
        <f t="shared" si="63"/>
        <v>33.066962500000002</v>
      </c>
      <c r="V120">
        <f t="shared" si="64"/>
        <v>5.0711466722738807</v>
      </c>
      <c r="W120">
        <f t="shared" si="65"/>
        <v>68.136607957400301</v>
      </c>
      <c r="X120">
        <f t="shared" si="66"/>
        <v>3.4071901618748126</v>
      </c>
      <c r="Y120">
        <f t="shared" si="67"/>
        <v>5.0005280039843232</v>
      </c>
      <c r="Z120">
        <f t="shared" si="68"/>
        <v>1.6639565103990681</v>
      </c>
      <c r="AA120">
        <f t="shared" si="69"/>
        <v>-26.457922917463247</v>
      </c>
      <c r="AB120">
        <f t="shared" si="70"/>
        <v>-37.255694106920373</v>
      </c>
      <c r="AC120">
        <f t="shared" si="71"/>
        <v>-3.078520267496327</v>
      </c>
      <c r="AD120">
        <f t="shared" si="72"/>
        <v>127.63806220812006</v>
      </c>
      <c r="AE120">
        <f t="shared" si="73"/>
        <v>12.711650854006752</v>
      </c>
      <c r="AF120">
        <f t="shared" si="74"/>
        <v>0.72734920393185454</v>
      </c>
      <c r="AG120">
        <f t="shared" si="75"/>
        <v>3.5061959639111553</v>
      </c>
      <c r="AH120">
        <v>714.15963478866718</v>
      </c>
      <c r="AI120">
        <v>703.94409090909073</v>
      </c>
      <c r="AJ120">
        <v>1.7150220519257739</v>
      </c>
      <c r="AK120">
        <v>65.522608213015317</v>
      </c>
      <c r="AL120">
        <f t="shared" si="76"/>
        <v>0.59995290062274942</v>
      </c>
      <c r="AM120">
        <v>33.003333070498577</v>
      </c>
      <c r="AN120">
        <v>33.623920979020987</v>
      </c>
      <c r="AO120">
        <v>-1.5865655805263432E-2</v>
      </c>
      <c r="AP120">
        <v>88.368658209003257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47430.384148921825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1009.4728499999998</v>
      </c>
      <c r="BI120">
        <f t="shared" si="83"/>
        <v>3.5061959639111553</v>
      </c>
      <c r="BJ120" t="e">
        <f t="shared" si="84"/>
        <v>#DIV/0!</v>
      </c>
      <c r="BK120">
        <f t="shared" si="85"/>
        <v>3.4732939711168615E-3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1199.9537499999999</v>
      </c>
      <c r="CQ120">
        <f t="shared" si="97"/>
        <v>1009.4728499999998</v>
      </c>
      <c r="CR120">
        <f t="shared" si="98"/>
        <v>0.84125979855473587</v>
      </c>
      <c r="CS120">
        <f t="shared" si="99"/>
        <v>0.16203141121064041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1658161048.1875</v>
      </c>
      <c r="CZ120">
        <v>677.26675</v>
      </c>
      <c r="DA120">
        <v>689.448125</v>
      </c>
      <c r="DB120">
        <v>33.649787500000002</v>
      </c>
      <c r="DC120">
        <v>33.001362499999999</v>
      </c>
      <c r="DD120">
        <v>679.25575000000003</v>
      </c>
      <c r="DE120">
        <v>33.180149999999998</v>
      </c>
      <c r="DF120">
        <v>650.38274999999999</v>
      </c>
      <c r="DG120">
        <v>101.15475000000001</v>
      </c>
      <c r="DH120">
        <v>9.9683237499999994E-2</v>
      </c>
      <c r="DI120">
        <v>32.817487499999999</v>
      </c>
      <c r="DJ120">
        <v>999.9</v>
      </c>
      <c r="DK120">
        <v>33.066962500000002</v>
      </c>
      <c r="DL120">
        <v>0</v>
      </c>
      <c r="DM120">
        <v>0</v>
      </c>
      <c r="DN120">
        <v>9012.9699999999993</v>
      </c>
      <c r="DO120">
        <v>0</v>
      </c>
      <c r="DP120">
        <v>493.57712500000002</v>
      </c>
      <c r="DQ120">
        <v>-12.18155</v>
      </c>
      <c r="DR120">
        <v>700.85012500000005</v>
      </c>
      <c r="DS120">
        <v>712.97737499999994</v>
      </c>
      <c r="DT120">
        <v>0.64841950000000004</v>
      </c>
      <c r="DU120">
        <v>689.448125</v>
      </c>
      <c r="DV120">
        <v>33.001362499999999</v>
      </c>
      <c r="DW120">
        <v>3.4038312500000001</v>
      </c>
      <c r="DX120">
        <v>3.3382424999999998</v>
      </c>
      <c r="DY120">
        <v>26.147562499999999</v>
      </c>
      <c r="DZ120">
        <v>25.818774999999999</v>
      </c>
      <c r="EA120">
        <v>1199.9537499999999</v>
      </c>
      <c r="EB120">
        <v>0.95800300000000005</v>
      </c>
      <c r="EC120">
        <v>4.1996699999999998E-2</v>
      </c>
      <c r="ED120">
        <v>0</v>
      </c>
      <c r="EE120">
        <v>2.668075</v>
      </c>
      <c r="EF120">
        <v>0</v>
      </c>
      <c r="EG120">
        <v>12622.85</v>
      </c>
      <c r="EH120">
        <v>9554.6324999999997</v>
      </c>
      <c r="EI120">
        <v>46.75</v>
      </c>
      <c r="EJ120">
        <v>49.015500000000003</v>
      </c>
      <c r="EK120">
        <v>48.179250000000003</v>
      </c>
      <c r="EL120">
        <v>47.218499999999999</v>
      </c>
      <c r="EM120">
        <v>46.484250000000003</v>
      </c>
      <c r="EN120">
        <v>1149.56375</v>
      </c>
      <c r="EO120">
        <v>50.39</v>
      </c>
      <c r="EP120">
        <v>0</v>
      </c>
      <c r="EQ120">
        <v>603557.5</v>
      </c>
      <c r="ER120">
        <v>0</v>
      </c>
      <c r="ES120">
        <v>2.574180769230769</v>
      </c>
      <c r="ET120">
        <v>0.85093675583360584</v>
      </c>
      <c r="EU120">
        <v>1043.8085476376821</v>
      </c>
      <c r="EV120">
        <v>12523.530769230771</v>
      </c>
      <c r="EW120">
        <v>15</v>
      </c>
      <c r="EX120">
        <v>1658156104.5999999</v>
      </c>
      <c r="EY120" t="s">
        <v>415</v>
      </c>
      <c r="EZ120">
        <v>1658156096.5999999</v>
      </c>
      <c r="FA120">
        <v>1658156104.5999999</v>
      </c>
      <c r="FB120">
        <v>10</v>
      </c>
      <c r="FC120">
        <v>0.26800000000000002</v>
      </c>
      <c r="FD120">
        <v>-6.0999999999999999E-2</v>
      </c>
      <c r="FE120">
        <v>-1.5860000000000001</v>
      </c>
      <c r="FF120">
        <v>0.35799999999999998</v>
      </c>
      <c r="FG120">
        <v>415</v>
      </c>
      <c r="FH120">
        <v>30</v>
      </c>
      <c r="FI120">
        <v>0.28000000000000003</v>
      </c>
      <c r="FJ120">
        <v>0.05</v>
      </c>
      <c r="FK120">
        <v>-11.9588</v>
      </c>
      <c r="FL120">
        <v>-1.1600236933797941</v>
      </c>
      <c r="FM120">
        <v>0.13712341423588939</v>
      </c>
      <c r="FN120">
        <v>0</v>
      </c>
      <c r="FO120">
        <v>2.5786352941176469</v>
      </c>
      <c r="FP120">
        <v>0.5780901451370587</v>
      </c>
      <c r="FQ120">
        <v>0.19548302902471659</v>
      </c>
      <c r="FR120">
        <v>1</v>
      </c>
      <c r="FS120">
        <v>0.53653356097560978</v>
      </c>
      <c r="FT120">
        <v>0.8709600836236927</v>
      </c>
      <c r="FU120">
        <v>8.8083602748322748E-2</v>
      </c>
      <c r="FV120">
        <v>0</v>
      </c>
      <c r="FW120">
        <v>1</v>
      </c>
      <c r="FX120">
        <v>3</v>
      </c>
      <c r="FY120" t="s">
        <v>475</v>
      </c>
      <c r="FZ120">
        <v>3.37026</v>
      </c>
      <c r="GA120">
        <v>2.8939499999999998</v>
      </c>
      <c r="GB120">
        <v>0.14041300000000001</v>
      </c>
      <c r="GC120">
        <v>0.143951</v>
      </c>
      <c r="GD120">
        <v>0.13960900000000001</v>
      </c>
      <c r="GE120">
        <v>0.14067499999999999</v>
      </c>
      <c r="GF120">
        <v>29736.2</v>
      </c>
      <c r="GG120">
        <v>25753.1</v>
      </c>
      <c r="GH120">
        <v>30917.8</v>
      </c>
      <c r="GI120">
        <v>28036.2</v>
      </c>
      <c r="GJ120">
        <v>35042.300000000003</v>
      </c>
      <c r="GK120">
        <v>33994.800000000003</v>
      </c>
      <c r="GL120">
        <v>40299.800000000003</v>
      </c>
      <c r="GM120">
        <v>39079.4</v>
      </c>
      <c r="GN120">
        <v>2.3501500000000002</v>
      </c>
      <c r="GO120">
        <v>1.52525</v>
      </c>
      <c r="GP120">
        <v>0</v>
      </c>
      <c r="GQ120">
        <v>0.111688</v>
      </c>
      <c r="GR120">
        <v>999.9</v>
      </c>
      <c r="GS120">
        <v>31.2622</v>
      </c>
      <c r="GT120">
        <v>45</v>
      </c>
      <c r="GU120">
        <v>45.5</v>
      </c>
      <c r="GV120">
        <v>43.996699999999997</v>
      </c>
      <c r="GW120">
        <v>50.6081</v>
      </c>
      <c r="GX120">
        <v>44.302900000000001</v>
      </c>
      <c r="GY120">
        <v>1</v>
      </c>
      <c r="GZ120">
        <v>0.56386199999999997</v>
      </c>
      <c r="HA120">
        <v>0.99258999999999997</v>
      </c>
      <c r="HB120">
        <v>20.208200000000001</v>
      </c>
      <c r="HC120">
        <v>5.2137000000000002</v>
      </c>
      <c r="HD120">
        <v>11.974</v>
      </c>
      <c r="HE120">
        <v>4.9907500000000002</v>
      </c>
      <c r="HF120">
        <v>3.2926500000000001</v>
      </c>
      <c r="HG120">
        <v>8059.8</v>
      </c>
      <c r="HH120">
        <v>9999</v>
      </c>
      <c r="HI120">
        <v>9999</v>
      </c>
      <c r="HJ120">
        <v>924.6</v>
      </c>
      <c r="HK120">
        <v>4.9714200000000002</v>
      </c>
      <c r="HL120">
        <v>1.8746499999999999</v>
      </c>
      <c r="HM120">
        <v>1.8709199999999999</v>
      </c>
      <c r="HN120">
        <v>1.87073</v>
      </c>
      <c r="HO120">
        <v>1.87514</v>
      </c>
      <c r="HP120">
        <v>1.8718699999999999</v>
      </c>
      <c r="HQ120">
        <v>1.8673500000000001</v>
      </c>
      <c r="HR120">
        <v>1.8782399999999999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-1.996</v>
      </c>
      <c r="IG120">
        <v>0.46860000000000002</v>
      </c>
      <c r="IH120">
        <v>-1.2815022455172891</v>
      </c>
      <c r="II120">
        <v>1.7196870422270779E-5</v>
      </c>
      <c r="IJ120">
        <v>-2.1741833173098589E-6</v>
      </c>
      <c r="IK120">
        <v>9.0595066644434051E-10</v>
      </c>
      <c r="IL120">
        <v>-0.15711915281894159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82.6</v>
      </c>
      <c r="IU120">
        <v>82.4</v>
      </c>
      <c r="IV120">
        <v>1.6113299999999999</v>
      </c>
      <c r="IW120">
        <v>2.6086399999999998</v>
      </c>
      <c r="IX120">
        <v>1.49902</v>
      </c>
      <c r="IY120">
        <v>2.2778299999999998</v>
      </c>
      <c r="IZ120">
        <v>1.69678</v>
      </c>
      <c r="JA120">
        <v>2.2875999999999999</v>
      </c>
      <c r="JB120">
        <v>48.393000000000001</v>
      </c>
      <c r="JC120">
        <v>15.786899999999999</v>
      </c>
      <c r="JD120">
        <v>18</v>
      </c>
      <c r="JE120">
        <v>718.57500000000005</v>
      </c>
      <c r="JF120">
        <v>261.51100000000002</v>
      </c>
      <c r="JG120">
        <v>30.0001</v>
      </c>
      <c r="JH120">
        <v>34.674300000000002</v>
      </c>
      <c r="JI120">
        <v>29.999700000000001</v>
      </c>
      <c r="JJ120">
        <v>34.552700000000002</v>
      </c>
      <c r="JK120">
        <v>34.550699999999999</v>
      </c>
      <c r="JL120">
        <v>32.290399999999998</v>
      </c>
      <c r="JM120">
        <v>27.006699999999999</v>
      </c>
      <c r="JN120">
        <v>0</v>
      </c>
      <c r="JO120">
        <v>30</v>
      </c>
      <c r="JP120">
        <v>705.50800000000004</v>
      </c>
      <c r="JQ120">
        <v>33.006799999999998</v>
      </c>
      <c r="JR120">
        <v>98.525800000000004</v>
      </c>
      <c r="JS120">
        <v>98.418999999999997</v>
      </c>
    </row>
    <row r="121" spans="1:279" x14ac:dyDescent="0.2">
      <c r="A121">
        <v>106</v>
      </c>
      <c r="B121">
        <v>1658161054.5</v>
      </c>
      <c r="C121">
        <v>419.40000009536737</v>
      </c>
      <c r="D121" t="s">
        <v>630</v>
      </c>
      <c r="E121" t="s">
        <v>631</v>
      </c>
      <c r="F121">
        <v>4</v>
      </c>
      <c r="G121">
        <v>1658161052.5</v>
      </c>
      <c r="H121">
        <f t="shared" si="50"/>
        <v>5.9132879383493714E-4</v>
      </c>
      <c r="I121">
        <f t="shared" si="51"/>
        <v>0.59132879383493719</v>
      </c>
      <c r="J121">
        <f t="shared" si="52"/>
        <v>3.7248886767434031</v>
      </c>
      <c r="K121">
        <f t="shared" si="53"/>
        <v>684.44414285714288</v>
      </c>
      <c r="L121">
        <f t="shared" si="54"/>
        <v>494.75760545673592</v>
      </c>
      <c r="M121">
        <f t="shared" si="55"/>
        <v>50.09722514980988</v>
      </c>
      <c r="N121">
        <f t="shared" si="56"/>
        <v>69.304143986890779</v>
      </c>
      <c r="O121">
        <f t="shared" si="57"/>
        <v>3.4564319604323636E-2</v>
      </c>
      <c r="P121">
        <f t="shared" si="58"/>
        <v>2.7658144885280604</v>
      </c>
      <c r="Q121">
        <f t="shared" si="59"/>
        <v>3.4326132968716887E-2</v>
      </c>
      <c r="R121">
        <f t="shared" si="60"/>
        <v>2.1475096263177982E-2</v>
      </c>
      <c r="S121">
        <f t="shared" si="61"/>
        <v>194.43142847342654</v>
      </c>
      <c r="T121">
        <f t="shared" si="62"/>
        <v>33.862267869040188</v>
      </c>
      <c r="U121">
        <f t="shared" si="63"/>
        <v>33.073671428571423</v>
      </c>
      <c r="V121">
        <f t="shared" si="64"/>
        <v>5.0730576819744462</v>
      </c>
      <c r="W121">
        <f t="shared" si="65"/>
        <v>68.020196161254503</v>
      </c>
      <c r="X121">
        <f t="shared" si="66"/>
        <v>3.4017377066282424</v>
      </c>
      <c r="Y121">
        <f t="shared" si="67"/>
        <v>5.0010701212383912</v>
      </c>
      <c r="Z121">
        <f t="shared" si="68"/>
        <v>1.6713199753462038</v>
      </c>
      <c r="AA121">
        <f t="shared" si="69"/>
        <v>-26.077599808120727</v>
      </c>
      <c r="AB121">
        <f t="shared" si="70"/>
        <v>-37.9124327625264</v>
      </c>
      <c r="AC121">
        <f t="shared" si="71"/>
        <v>-3.1376647516450413</v>
      </c>
      <c r="AD121">
        <f t="shared" si="72"/>
        <v>127.30373115113434</v>
      </c>
      <c r="AE121">
        <f t="shared" si="73"/>
        <v>12.83872658446958</v>
      </c>
      <c r="AF121">
        <f t="shared" si="74"/>
        <v>0.69161198082858821</v>
      </c>
      <c r="AG121">
        <f t="shared" si="75"/>
        <v>3.7248886767434031</v>
      </c>
      <c r="AH121">
        <v>721.12545361644106</v>
      </c>
      <c r="AI121">
        <v>710.78095757575738</v>
      </c>
      <c r="AJ121">
        <v>1.695444541756425</v>
      </c>
      <c r="AK121">
        <v>65.522608213015317</v>
      </c>
      <c r="AL121">
        <f t="shared" si="76"/>
        <v>0.59132879383493719</v>
      </c>
      <c r="AM121">
        <v>32.982465069760863</v>
      </c>
      <c r="AN121">
        <v>33.579281118881127</v>
      </c>
      <c r="AO121">
        <v>-1.289716634497411E-2</v>
      </c>
      <c r="AP121">
        <v>88.368658209003257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47314.797700551149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1009.4793017997031</v>
      </c>
      <c r="BI121">
        <f t="shared" si="83"/>
        <v>3.7248886767434031</v>
      </c>
      <c r="BJ121" t="e">
        <f t="shared" si="84"/>
        <v>#DIV/0!</v>
      </c>
      <c r="BK121">
        <f t="shared" si="85"/>
        <v>3.6899108977298087E-3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1199.961428571429</v>
      </c>
      <c r="CQ121">
        <f t="shared" si="97"/>
        <v>1009.4793017997031</v>
      </c>
      <c r="CR121">
        <f t="shared" si="98"/>
        <v>0.84125979199306633</v>
      </c>
      <c r="CS121">
        <f t="shared" si="99"/>
        <v>0.16203139854661819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1658161052.5</v>
      </c>
      <c r="CZ121">
        <v>684.44414285714288</v>
      </c>
      <c r="DA121">
        <v>696.72357142857152</v>
      </c>
      <c r="DB121">
        <v>33.595385714285712</v>
      </c>
      <c r="DC121">
        <v>32.978857142857137</v>
      </c>
      <c r="DD121">
        <v>686.44528571428577</v>
      </c>
      <c r="DE121">
        <v>33.127428571428567</v>
      </c>
      <c r="DF121">
        <v>650.45842857142873</v>
      </c>
      <c r="DG121">
        <v>101.1558571428572</v>
      </c>
      <c r="DH121">
        <v>0.100242</v>
      </c>
      <c r="DI121">
        <v>32.819414285714288</v>
      </c>
      <c r="DJ121">
        <v>999.89999999999986</v>
      </c>
      <c r="DK121">
        <v>33.073671428571423</v>
      </c>
      <c r="DL121">
        <v>0</v>
      </c>
      <c r="DM121">
        <v>0</v>
      </c>
      <c r="DN121">
        <v>8990.6242857142861</v>
      </c>
      <c r="DO121">
        <v>0</v>
      </c>
      <c r="DP121">
        <v>500.9868571428571</v>
      </c>
      <c r="DQ121">
        <v>-12.27965714285715</v>
      </c>
      <c r="DR121">
        <v>708.23742857142861</v>
      </c>
      <c r="DS121">
        <v>720.48457142857137</v>
      </c>
      <c r="DT121">
        <v>0.61653628571428576</v>
      </c>
      <c r="DU121">
        <v>696.72357142857152</v>
      </c>
      <c r="DV121">
        <v>32.978857142857137</v>
      </c>
      <c r="DW121">
        <v>3.3983642857142859</v>
      </c>
      <c r="DX121">
        <v>3.3359985714285711</v>
      </c>
      <c r="DY121">
        <v>26.12032857142858</v>
      </c>
      <c r="DZ121">
        <v>25.80741428571428</v>
      </c>
      <c r="EA121">
        <v>1199.961428571429</v>
      </c>
      <c r="EB121">
        <v>0.95800299999999994</v>
      </c>
      <c r="EC121">
        <v>4.1996699999999998E-2</v>
      </c>
      <c r="ED121">
        <v>0</v>
      </c>
      <c r="EE121">
        <v>2.6164714285714279</v>
      </c>
      <c r="EF121">
        <v>0</v>
      </c>
      <c r="EG121">
        <v>12768.857142857139</v>
      </c>
      <c r="EH121">
        <v>9554.69</v>
      </c>
      <c r="EI121">
        <v>46.75</v>
      </c>
      <c r="EJ121">
        <v>49.044285714285706</v>
      </c>
      <c r="EK121">
        <v>48.186999999999998</v>
      </c>
      <c r="EL121">
        <v>47.25</v>
      </c>
      <c r="EM121">
        <v>46.5</v>
      </c>
      <c r="EN121">
        <v>1149.57</v>
      </c>
      <c r="EO121">
        <v>50.389999999999993</v>
      </c>
      <c r="EP121">
        <v>0</v>
      </c>
      <c r="EQ121">
        <v>603561.70000004768</v>
      </c>
      <c r="ER121">
        <v>0</v>
      </c>
      <c r="ES121">
        <v>2.6303800000000002</v>
      </c>
      <c r="ET121">
        <v>0.19989999608534539</v>
      </c>
      <c r="EU121">
        <v>1599.6846130349529</v>
      </c>
      <c r="EV121">
        <v>12617.928</v>
      </c>
      <c r="EW121">
        <v>15</v>
      </c>
      <c r="EX121">
        <v>1658156104.5999999</v>
      </c>
      <c r="EY121" t="s">
        <v>415</v>
      </c>
      <c r="EZ121">
        <v>1658156096.5999999</v>
      </c>
      <c r="FA121">
        <v>1658156104.5999999</v>
      </c>
      <c r="FB121">
        <v>10</v>
      </c>
      <c r="FC121">
        <v>0.26800000000000002</v>
      </c>
      <c r="FD121">
        <v>-6.0999999999999999E-2</v>
      </c>
      <c r="FE121">
        <v>-1.5860000000000001</v>
      </c>
      <c r="FF121">
        <v>0.35799999999999998</v>
      </c>
      <c r="FG121">
        <v>415</v>
      </c>
      <c r="FH121">
        <v>30</v>
      </c>
      <c r="FI121">
        <v>0.28000000000000003</v>
      </c>
      <c r="FJ121">
        <v>0.05</v>
      </c>
      <c r="FK121">
        <v>-12.034414634146341</v>
      </c>
      <c r="FL121">
        <v>-1.700567247386767</v>
      </c>
      <c r="FM121">
        <v>0.1743116224956365</v>
      </c>
      <c r="FN121">
        <v>0</v>
      </c>
      <c r="FO121">
        <v>2.5915411764705878</v>
      </c>
      <c r="FP121">
        <v>0.55964553096170699</v>
      </c>
      <c r="FQ121">
        <v>0.19484909412406529</v>
      </c>
      <c r="FR121">
        <v>1</v>
      </c>
      <c r="FS121">
        <v>0.57440170731707318</v>
      </c>
      <c r="FT121">
        <v>0.65107940069686476</v>
      </c>
      <c r="FU121">
        <v>7.3455239447270199E-2</v>
      </c>
      <c r="FV121">
        <v>0</v>
      </c>
      <c r="FW121">
        <v>1</v>
      </c>
      <c r="FX121">
        <v>3</v>
      </c>
      <c r="FY121" t="s">
        <v>475</v>
      </c>
      <c r="FZ121">
        <v>3.3706200000000002</v>
      </c>
      <c r="GA121">
        <v>2.8937900000000001</v>
      </c>
      <c r="GB121">
        <v>0.14136199999999999</v>
      </c>
      <c r="GC121">
        <v>0.144903</v>
      </c>
      <c r="GD121">
        <v>0.13949300000000001</v>
      </c>
      <c r="GE121">
        <v>0.14063400000000001</v>
      </c>
      <c r="GF121">
        <v>29704.6</v>
      </c>
      <c r="GG121">
        <v>25724.9</v>
      </c>
      <c r="GH121">
        <v>30919</v>
      </c>
      <c r="GI121">
        <v>28036.799999999999</v>
      </c>
      <c r="GJ121">
        <v>35048.400000000001</v>
      </c>
      <c r="GK121">
        <v>33997.199999999997</v>
      </c>
      <c r="GL121">
        <v>40301.5</v>
      </c>
      <c r="GM121">
        <v>39080.300000000003</v>
      </c>
      <c r="GN121">
        <v>2.35</v>
      </c>
      <c r="GO121">
        <v>1.52538</v>
      </c>
      <c r="GP121">
        <v>0</v>
      </c>
      <c r="GQ121">
        <v>0.111401</v>
      </c>
      <c r="GR121">
        <v>999.9</v>
      </c>
      <c r="GS121">
        <v>31.264399999999998</v>
      </c>
      <c r="GT121">
        <v>45</v>
      </c>
      <c r="GU121">
        <v>45.5</v>
      </c>
      <c r="GV121">
        <v>43.9983</v>
      </c>
      <c r="GW121">
        <v>50.9681</v>
      </c>
      <c r="GX121">
        <v>44.423099999999998</v>
      </c>
      <c r="GY121">
        <v>1</v>
      </c>
      <c r="GZ121">
        <v>0.56362800000000002</v>
      </c>
      <c r="HA121">
        <v>0.99191200000000002</v>
      </c>
      <c r="HB121">
        <v>20.208200000000001</v>
      </c>
      <c r="HC121">
        <v>5.2129500000000002</v>
      </c>
      <c r="HD121">
        <v>11.974</v>
      </c>
      <c r="HE121">
        <v>4.9907000000000004</v>
      </c>
      <c r="HF121">
        <v>3.2925</v>
      </c>
      <c r="HG121">
        <v>8060</v>
      </c>
      <c r="HH121">
        <v>9999</v>
      </c>
      <c r="HI121">
        <v>9999</v>
      </c>
      <c r="HJ121">
        <v>924.6</v>
      </c>
      <c r="HK121">
        <v>4.9714099999999997</v>
      </c>
      <c r="HL121">
        <v>1.87463</v>
      </c>
      <c r="HM121">
        <v>1.87094</v>
      </c>
      <c r="HN121">
        <v>1.87073</v>
      </c>
      <c r="HO121">
        <v>1.87513</v>
      </c>
      <c r="HP121">
        <v>1.87185</v>
      </c>
      <c r="HQ121">
        <v>1.8673299999999999</v>
      </c>
      <c r="HR121">
        <v>1.8782300000000001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-2.0070000000000001</v>
      </c>
      <c r="IG121">
        <v>0.46729999999999999</v>
      </c>
      <c r="IH121">
        <v>-1.2815022455172891</v>
      </c>
      <c r="II121">
        <v>1.7196870422270779E-5</v>
      </c>
      <c r="IJ121">
        <v>-2.1741833173098589E-6</v>
      </c>
      <c r="IK121">
        <v>9.0595066644434051E-10</v>
      </c>
      <c r="IL121">
        <v>-0.15711915281894159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82.6</v>
      </c>
      <c r="IU121">
        <v>82.5</v>
      </c>
      <c r="IV121">
        <v>1.62354</v>
      </c>
      <c r="IW121">
        <v>2.6098599999999998</v>
      </c>
      <c r="IX121">
        <v>1.49902</v>
      </c>
      <c r="IY121">
        <v>2.2766099999999998</v>
      </c>
      <c r="IZ121">
        <v>1.69678</v>
      </c>
      <c r="JA121">
        <v>2.323</v>
      </c>
      <c r="JB121">
        <v>48.362299999999998</v>
      </c>
      <c r="JC121">
        <v>15.7957</v>
      </c>
      <c r="JD121">
        <v>18</v>
      </c>
      <c r="JE121">
        <v>718.40200000000004</v>
      </c>
      <c r="JF121">
        <v>261.55200000000002</v>
      </c>
      <c r="JG121">
        <v>30</v>
      </c>
      <c r="JH121">
        <v>34.670499999999997</v>
      </c>
      <c r="JI121">
        <v>29.999600000000001</v>
      </c>
      <c r="JJ121">
        <v>34.5488</v>
      </c>
      <c r="JK121">
        <v>34.546799999999998</v>
      </c>
      <c r="JL121">
        <v>32.541499999999999</v>
      </c>
      <c r="JM121">
        <v>27.006699999999999</v>
      </c>
      <c r="JN121">
        <v>0</v>
      </c>
      <c r="JO121">
        <v>30</v>
      </c>
      <c r="JP121">
        <v>712.19600000000003</v>
      </c>
      <c r="JQ121">
        <v>33.022799999999997</v>
      </c>
      <c r="JR121">
        <v>98.529799999999994</v>
      </c>
      <c r="JS121">
        <v>98.421199999999999</v>
      </c>
    </row>
    <row r="122" spans="1:279" x14ac:dyDescent="0.2">
      <c r="A122">
        <v>107</v>
      </c>
      <c r="B122">
        <v>1658161058.5</v>
      </c>
      <c r="C122">
        <v>423.40000009536737</v>
      </c>
      <c r="D122" t="s">
        <v>632</v>
      </c>
      <c r="E122" t="s">
        <v>633</v>
      </c>
      <c r="F122">
        <v>4</v>
      </c>
      <c r="G122">
        <v>1658161056.1875</v>
      </c>
      <c r="H122">
        <f t="shared" si="50"/>
        <v>5.9320546409827866E-4</v>
      </c>
      <c r="I122">
        <f t="shared" si="51"/>
        <v>0.59320546409827868</v>
      </c>
      <c r="J122">
        <f t="shared" si="52"/>
        <v>3.6805929940213664</v>
      </c>
      <c r="K122">
        <f t="shared" si="53"/>
        <v>690.498875</v>
      </c>
      <c r="L122">
        <f t="shared" si="54"/>
        <v>502.89863999096906</v>
      </c>
      <c r="M122">
        <f t="shared" si="55"/>
        <v>50.921611707756149</v>
      </c>
      <c r="N122">
        <f t="shared" si="56"/>
        <v>69.917301025160597</v>
      </c>
      <c r="O122">
        <f t="shared" si="57"/>
        <v>3.461438671705909E-2</v>
      </c>
      <c r="P122">
        <f t="shared" si="58"/>
        <v>2.7685598263711579</v>
      </c>
      <c r="Q122">
        <f t="shared" si="59"/>
        <v>3.4375747227289699E-2</v>
      </c>
      <c r="R122">
        <f t="shared" si="60"/>
        <v>2.1506145539711724E-2</v>
      </c>
      <c r="S122">
        <f t="shared" si="61"/>
        <v>194.44924200000003</v>
      </c>
      <c r="T122">
        <f t="shared" si="62"/>
        <v>33.854026780223556</v>
      </c>
      <c r="U122">
        <f t="shared" si="63"/>
        <v>33.071987499999999</v>
      </c>
      <c r="V122">
        <f t="shared" si="64"/>
        <v>5.0725779632140888</v>
      </c>
      <c r="W122">
        <f t="shared" si="65"/>
        <v>67.978565724874912</v>
      </c>
      <c r="X122">
        <f t="shared" si="66"/>
        <v>3.3983382313457198</v>
      </c>
      <c r="Y122">
        <f t="shared" si="67"/>
        <v>4.9991319986061278</v>
      </c>
      <c r="Z122">
        <f t="shared" si="68"/>
        <v>1.6742397318683691</v>
      </c>
      <c r="AA122">
        <f t="shared" si="69"/>
        <v>-26.160360966734089</v>
      </c>
      <c r="AB122">
        <f t="shared" si="70"/>
        <v>-38.72700881734486</v>
      </c>
      <c r="AC122">
        <f t="shared" si="71"/>
        <v>-3.2017669927401768</v>
      </c>
      <c r="AD122">
        <f t="shared" si="72"/>
        <v>126.36010522318091</v>
      </c>
      <c r="AE122">
        <f t="shared" si="73"/>
        <v>12.8160049923597</v>
      </c>
      <c r="AF122">
        <f t="shared" si="74"/>
        <v>0.66714543952420757</v>
      </c>
      <c r="AG122">
        <f t="shared" si="75"/>
        <v>3.6805929940213664</v>
      </c>
      <c r="AH122">
        <v>727.83488193113737</v>
      </c>
      <c r="AI122">
        <v>717.54413939393919</v>
      </c>
      <c r="AJ122">
        <v>1.69232742663766</v>
      </c>
      <c r="AK122">
        <v>65.522608213015317</v>
      </c>
      <c r="AL122">
        <f t="shared" si="76"/>
        <v>0.59320546409827868</v>
      </c>
      <c r="AM122">
        <v>32.968469011654832</v>
      </c>
      <c r="AN122">
        <v>33.549331468531477</v>
      </c>
      <c r="AO122">
        <v>-9.6223122736953329E-3</v>
      </c>
      <c r="AP122">
        <v>88.368658209003257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47391.435059130228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1009.5717</v>
      </c>
      <c r="BI122">
        <f t="shared" si="83"/>
        <v>3.6805929940213664</v>
      </c>
      <c r="BJ122" t="e">
        <f t="shared" si="84"/>
        <v>#DIV/0!</v>
      </c>
      <c r="BK122">
        <f t="shared" si="85"/>
        <v>3.6456974715330932E-3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1200.07125</v>
      </c>
      <c r="CQ122">
        <f t="shared" si="97"/>
        <v>1009.5717</v>
      </c>
      <c r="CR122">
        <f t="shared" si="98"/>
        <v>0.84125980019936319</v>
      </c>
      <c r="CS122">
        <f t="shared" si="99"/>
        <v>0.16203141438477092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1658161056.1875</v>
      </c>
      <c r="CZ122">
        <v>690.498875</v>
      </c>
      <c r="DA122">
        <v>702.74662499999999</v>
      </c>
      <c r="DB122">
        <v>33.561774999999997</v>
      </c>
      <c r="DC122">
        <v>32.966987500000002</v>
      </c>
      <c r="DD122">
        <v>692.51037500000007</v>
      </c>
      <c r="DE122">
        <v>33.094850000000001</v>
      </c>
      <c r="DF122">
        <v>650.40525000000002</v>
      </c>
      <c r="DG122">
        <v>101.156375</v>
      </c>
      <c r="DH122">
        <v>9.9837800000000004E-2</v>
      </c>
      <c r="DI122">
        <v>32.812524999999987</v>
      </c>
      <c r="DJ122">
        <v>999.9</v>
      </c>
      <c r="DK122">
        <v>33.071987499999999</v>
      </c>
      <c r="DL122">
        <v>0</v>
      </c>
      <c r="DM122">
        <v>0</v>
      </c>
      <c r="DN122">
        <v>9005.1574999999993</v>
      </c>
      <c r="DO122">
        <v>0</v>
      </c>
      <c r="DP122">
        <v>507.76137499999999</v>
      </c>
      <c r="DQ122">
        <v>-12.247662500000001</v>
      </c>
      <c r="DR122">
        <v>714.47812499999986</v>
      </c>
      <c r="DS122">
        <v>726.70375000000001</v>
      </c>
      <c r="DT122">
        <v>0.59479775000000001</v>
      </c>
      <c r="DU122">
        <v>702.74662499999999</v>
      </c>
      <c r="DV122">
        <v>32.966987500000002</v>
      </c>
      <c r="DW122">
        <v>3.3949862500000001</v>
      </c>
      <c r="DX122">
        <v>3.3348187500000002</v>
      </c>
      <c r="DY122">
        <v>26.103537500000002</v>
      </c>
      <c r="DZ122">
        <v>25.801449999999999</v>
      </c>
      <c r="EA122">
        <v>1200.07125</v>
      </c>
      <c r="EB122">
        <v>0.95800437500000002</v>
      </c>
      <c r="EC122">
        <v>4.1995362499999987E-2</v>
      </c>
      <c r="ED122">
        <v>0</v>
      </c>
      <c r="EE122">
        <v>2.5843750000000001</v>
      </c>
      <c r="EF122">
        <v>0</v>
      </c>
      <c r="EG122">
        <v>12831.737499999999</v>
      </c>
      <c r="EH122">
        <v>9555.5637500000012</v>
      </c>
      <c r="EI122">
        <v>46.734250000000003</v>
      </c>
      <c r="EJ122">
        <v>49.038749999999993</v>
      </c>
      <c r="EK122">
        <v>48.186999999999998</v>
      </c>
      <c r="EL122">
        <v>47.218499999999999</v>
      </c>
      <c r="EM122">
        <v>46.5</v>
      </c>
      <c r="EN122">
        <v>1149.67625</v>
      </c>
      <c r="EO122">
        <v>50.395000000000003</v>
      </c>
      <c r="EP122">
        <v>0</v>
      </c>
      <c r="EQ122">
        <v>603565.90000009537</v>
      </c>
      <c r="ER122">
        <v>0</v>
      </c>
      <c r="ES122">
        <v>2.6335307692307688</v>
      </c>
      <c r="ET122">
        <v>-0.31109744691172558</v>
      </c>
      <c r="EU122">
        <v>1621.9042751734739</v>
      </c>
      <c r="EV122">
        <v>12709.99615384615</v>
      </c>
      <c r="EW122">
        <v>15</v>
      </c>
      <c r="EX122">
        <v>1658156104.5999999</v>
      </c>
      <c r="EY122" t="s">
        <v>415</v>
      </c>
      <c r="EZ122">
        <v>1658156096.5999999</v>
      </c>
      <c r="FA122">
        <v>1658156104.5999999</v>
      </c>
      <c r="FB122">
        <v>10</v>
      </c>
      <c r="FC122">
        <v>0.26800000000000002</v>
      </c>
      <c r="FD122">
        <v>-6.0999999999999999E-2</v>
      </c>
      <c r="FE122">
        <v>-1.5860000000000001</v>
      </c>
      <c r="FF122">
        <v>0.35799999999999998</v>
      </c>
      <c r="FG122">
        <v>415</v>
      </c>
      <c r="FH122">
        <v>30</v>
      </c>
      <c r="FI122">
        <v>0.28000000000000003</v>
      </c>
      <c r="FJ122">
        <v>0.05</v>
      </c>
      <c r="FK122">
        <v>-12.12131951219512</v>
      </c>
      <c r="FL122">
        <v>-1.3296961672474159</v>
      </c>
      <c r="FM122">
        <v>0.1428802896842313</v>
      </c>
      <c r="FN122">
        <v>0</v>
      </c>
      <c r="FO122">
        <v>2.6058676470588238</v>
      </c>
      <c r="FP122">
        <v>0.34306034878313679</v>
      </c>
      <c r="FQ122">
        <v>0.19443265085369041</v>
      </c>
      <c r="FR122">
        <v>1</v>
      </c>
      <c r="FS122">
        <v>0.60045573170731714</v>
      </c>
      <c r="FT122">
        <v>0.2513186132404201</v>
      </c>
      <c r="FU122">
        <v>4.8910726036980927E-2</v>
      </c>
      <c r="FV122">
        <v>0</v>
      </c>
      <c r="FW122">
        <v>1</v>
      </c>
      <c r="FX122">
        <v>3</v>
      </c>
      <c r="FY122" t="s">
        <v>475</v>
      </c>
      <c r="FZ122">
        <v>3.3703699999999999</v>
      </c>
      <c r="GA122">
        <v>2.8934600000000001</v>
      </c>
      <c r="GB122">
        <v>0.142291</v>
      </c>
      <c r="GC122">
        <v>0.145839</v>
      </c>
      <c r="GD122">
        <v>0.13941200000000001</v>
      </c>
      <c r="GE122">
        <v>0.140598</v>
      </c>
      <c r="GF122">
        <v>29672.5</v>
      </c>
      <c r="GG122">
        <v>25696.799999999999</v>
      </c>
      <c r="GH122">
        <v>30919.200000000001</v>
      </c>
      <c r="GI122">
        <v>28036.9</v>
      </c>
      <c r="GJ122">
        <v>35051.9</v>
      </c>
      <c r="GK122">
        <v>33998.800000000003</v>
      </c>
      <c r="GL122">
        <v>40301.699999999997</v>
      </c>
      <c r="GM122">
        <v>39080.5</v>
      </c>
      <c r="GN122">
        <v>2.35</v>
      </c>
      <c r="GO122">
        <v>1.5256799999999999</v>
      </c>
      <c r="GP122">
        <v>0</v>
      </c>
      <c r="GQ122">
        <v>0.11108800000000001</v>
      </c>
      <c r="GR122">
        <v>999.9</v>
      </c>
      <c r="GS122">
        <v>31.264900000000001</v>
      </c>
      <c r="GT122">
        <v>45</v>
      </c>
      <c r="GU122">
        <v>45.5</v>
      </c>
      <c r="GV122">
        <v>43.994599999999998</v>
      </c>
      <c r="GW122">
        <v>50.488100000000003</v>
      </c>
      <c r="GX122">
        <v>44.943899999999999</v>
      </c>
      <c r="GY122">
        <v>1</v>
      </c>
      <c r="GZ122">
        <v>0.56312499999999999</v>
      </c>
      <c r="HA122">
        <v>0.99108099999999999</v>
      </c>
      <c r="HB122">
        <v>20.208100000000002</v>
      </c>
      <c r="HC122">
        <v>5.2122000000000002</v>
      </c>
      <c r="HD122">
        <v>11.974</v>
      </c>
      <c r="HE122">
        <v>4.9886999999999997</v>
      </c>
      <c r="HF122">
        <v>3.2925</v>
      </c>
      <c r="HG122">
        <v>8060</v>
      </c>
      <c r="HH122">
        <v>9999</v>
      </c>
      <c r="HI122">
        <v>9999</v>
      </c>
      <c r="HJ122">
        <v>924.6</v>
      </c>
      <c r="HK122">
        <v>4.9714099999999997</v>
      </c>
      <c r="HL122">
        <v>1.8746499999999999</v>
      </c>
      <c r="HM122">
        <v>1.87094</v>
      </c>
      <c r="HN122">
        <v>1.87073</v>
      </c>
      <c r="HO122">
        <v>1.87514</v>
      </c>
      <c r="HP122">
        <v>1.8718600000000001</v>
      </c>
      <c r="HQ122">
        <v>1.86734</v>
      </c>
      <c r="HR122">
        <v>1.87822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-2.0179999999999998</v>
      </c>
      <c r="IG122">
        <v>0.46650000000000003</v>
      </c>
      <c r="IH122">
        <v>-1.2815022455172891</v>
      </c>
      <c r="II122">
        <v>1.7196870422270779E-5</v>
      </c>
      <c r="IJ122">
        <v>-2.1741833173098589E-6</v>
      </c>
      <c r="IK122">
        <v>9.0595066644434051E-10</v>
      </c>
      <c r="IL122">
        <v>-0.15711915281894159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82.7</v>
      </c>
      <c r="IU122">
        <v>82.6</v>
      </c>
      <c r="IV122">
        <v>1.63696</v>
      </c>
      <c r="IW122">
        <v>2.6049799999999999</v>
      </c>
      <c r="IX122">
        <v>1.49902</v>
      </c>
      <c r="IY122">
        <v>2.2778299999999998</v>
      </c>
      <c r="IZ122">
        <v>1.69678</v>
      </c>
      <c r="JA122">
        <v>2.3925800000000002</v>
      </c>
      <c r="JB122">
        <v>48.362299999999998</v>
      </c>
      <c r="JC122">
        <v>15.8132</v>
      </c>
      <c r="JD122">
        <v>18</v>
      </c>
      <c r="JE122">
        <v>718.35400000000004</v>
      </c>
      <c r="JF122">
        <v>261.67099999999999</v>
      </c>
      <c r="JG122">
        <v>29.9999</v>
      </c>
      <c r="JH122">
        <v>34.665599999999998</v>
      </c>
      <c r="JI122">
        <v>29.999600000000001</v>
      </c>
      <c r="JJ122">
        <v>34.544699999999999</v>
      </c>
      <c r="JK122">
        <v>34.5428</v>
      </c>
      <c r="JL122">
        <v>32.793900000000001</v>
      </c>
      <c r="JM122">
        <v>27.006699999999999</v>
      </c>
      <c r="JN122">
        <v>0</v>
      </c>
      <c r="JO122">
        <v>30</v>
      </c>
      <c r="JP122">
        <v>718.88400000000001</v>
      </c>
      <c r="JQ122">
        <v>33.022799999999997</v>
      </c>
      <c r="JR122">
        <v>98.530299999999997</v>
      </c>
      <c r="JS122">
        <v>98.421499999999995</v>
      </c>
    </row>
    <row r="123" spans="1:279" x14ac:dyDescent="0.2">
      <c r="A123">
        <v>108</v>
      </c>
      <c r="B123">
        <v>1658161062.5</v>
      </c>
      <c r="C123">
        <v>427.40000009536737</v>
      </c>
      <c r="D123" t="s">
        <v>634</v>
      </c>
      <c r="E123" t="s">
        <v>635</v>
      </c>
      <c r="F123">
        <v>4</v>
      </c>
      <c r="G123">
        <v>1658161060.5</v>
      </c>
      <c r="H123">
        <f t="shared" si="50"/>
        <v>6.0091951859993112E-4</v>
      </c>
      <c r="I123">
        <f t="shared" si="51"/>
        <v>0.60091951859993109</v>
      </c>
      <c r="J123">
        <f t="shared" si="52"/>
        <v>3.5600264906971311</v>
      </c>
      <c r="K123">
        <f t="shared" si="53"/>
        <v>697.69528571428566</v>
      </c>
      <c r="L123">
        <f t="shared" si="54"/>
        <v>517.54850176052241</v>
      </c>
      <c r="M123">
        <f t="shared" si="55"/>
        <v>52.404701494066607</v>
      </c>
      <c r="N123">
        <f t="shared" si="56"/>
        <v>70.645578254601304</v>
      </c>
      <c r="O123">
        <f t="shared" si="57"/>
        <v>3.5071800027070277E-2</v>
      </c>
      <c r="P123">
        <f t="shared" si="58"/>
        <v>2.7691671194213674</v>
      </c>
      <c r="Q123">
        <f t="shared" si="59"/>
        <v>3.4826889243206774E-2</v>
      </c>
      <c r="R123">
        <f t="shared" si="60"/>
        <v>2.1788667332412824E-2</v>
      </c>
      <c r="S123">
        <f t="shared" si="61"/>
        <v>194.43120047343061</v>
      </c>
      <c r="T123">
        <f t="shared" si="62"/>
        <v>33.846192718920435</v>
      </c>
      <c r="U123">
        <f t="shared" si="63"/>
        <v>33.061600000000013</v>
      </c>
      <c r="V123">
        <f t="shared" si="64"/>
        <v>5.0696196374310816</v>
      </c>
      <c r="W123">
        <f t="shared" si="65"/>
        <v>67.943237743197272</v>
      </c>
      <c r="X123">
        <f t="shared" si="66"/>
        <v>3.3955382422577767</v>
      </c>
      <c r="Y123">
        <f t="shared" si="67"/>
        <v>4.9976102921261658</v>
      </c>
      <c r="Z123">
        <f t="shared" si="68"/>
        <v>1.6740813951733049</v>
      </c>
      <c r="AA123">
        <f t="shared" si="69"/>
        <v>-26.500550770256961</v>
      </c>
      <c r="AB123">
        <f t="shared" si="70"/>
        <v>-37.992512722005998</v>
      </c>
      <c r="AC123">
        <f t="shared" si="71"/>
        <v>-3.1401102049498348</v>
      </c>
      <c r="AD123">
        <f t="shared" si="72"/>
        <v>126.79802677621784</v>
      </c>
      <c r="AE123">
        <f t="shared" si="73"/>
        <v>12.929981761106358</v>
      </c>
      <c r="AF123">
        <f t="shared" si="74"/>
        <v>0.65012733466924522</v>
      </c>
      <c r="AG123">
        <f t="shared" si="75"/>
        <v>3.5600264906971311</v>
      </c>
      <c r="AH123">
        <v>734.89119611390879</v>
      </c>
      <c r="AI123">
        <v>724.51589696969711</v>
      </c>
      <c r="AJ123">
        <v>1.7422204187362891</v>
      </c>
      <c r="AK123">
        <v>65.522608213015317</v>
      </c>
      <c r="AL123">
        <f t="shared" si="76"/>
        <v>0.60091951859993109</v>
      </c>
      <c r="AM123">
        <v>32.95662192778402</v>
      </c>
      <c r="AN123">
        <v>33.52570979020981</v>
      </c>
      <c r="AO123">
        <v>-6.1707816694275171E-3</v>
      </c>
      <c r="AP123">
        <v>88.368658209003257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47408.987534445347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1009.4781017997049</v>
      </c>
      <c r="BI123">
        <f t="shared" si="83"/>
        <v>3.5600264906971311</v>
      </c>
      <c r="BJ123" t="e">
        <f t="shared" si="84"/>
        <v>#DIV/0!</v>
      </c>
      <c r="BK123">
        <f t="shared" si="85"/>
        <v>3.526601007342596E-3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1199.96</v>
      </c>
      <c r="CQ123">
        <f t="shared" si="97"/>
        <v>1009.4781017997049</v>
      </c>
      <c r="CR123">
        <f t="shared" si="98"/>
        <v>0.8412597934928705</v>
      </c>
      <c r="CS123">
        <f t="shared" si="99"/>
        <v>0.1620314014412402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1658161060.5</v>
      </c>
      <c r="CZ123">
        <v>697.69528571428566</v>
      </c>
      <c r="DA123">
        <v>710.04128571428566</v>
      </c>
      <c r="DB123">
        <v>33.534314285714281</v>
      </c>
      <c r="DC123">
        <v>32.954700000000003</v>
      </c>
      <c r="DD123">
        <v>699.71871428571433</v>
      </c>
      <c r="DE123">
        <v>33.068199999999997</v>
      </c>
      <c r="DF123">
        <v>650.42471428571423</v>
      </c>
      <c r="DG123">
        <v>101.1552857142857</v>
      </c>
      <c r="DH123">
        <v>0.10034794285714289</v>
      </c>
      <c r="DI123">
        <v>32.807114285714292</v>
      </c>
      <c r="DJ123">
        <v>999.89999999999986</v>
      </c>
      <c r="DK123">
        <v>33.061600000000013</v>
      </c>
      <c r="DL123">
        <v>0</v>
      </c>
      <c r="DM123">
        <v>0</v>
      </c>
      <c r="DN123">
        <v>9008.4814285714292</v>
      </c>
      <c r="DO123">
        <v>0</v>
      </c>
      <c r="DP123">
        <v>513.89671428571432</v>
      </c>
      <c r="DQ123">
        <v>-12.34621428571428</v>
      </c>
      <c r="DR123">
        <v>721.90357142857135</v>
      </c>
      <c r="DS123">
        <v>734.23785714285702</v>
      </c>
      <c r="DT123">
        <v>0.5795974285714286</v>
      </c>
      <c r="DU123">
        <v>710.04128571428566</v>
      </c>
      <c r="DV123">
        <v>32.954700000000003</v>
      </c>
      <c r="DW123">
        <v>3.3921714285714288</v>
      </c>
      <c r="DX123">
        <v>3.3335428571428571</v>
      </c>
      <c r="DY123">
        <v>26.089514285714291</v>
      </c>
      <c r="DZ123">
        <v>25.794985714285708</v>
      </c>
      <c r="EA123">
        <v>1199.96</v>
      </c>
      <c r="EB123">
        <v>0.95800299999999994</v>
      </c>
      <c r="EC123">
        <v>4.1996699999999998E-2</v>
      </c>
      <c r="ED123">
        <v>0</v>
      </c>
      <c r="EE123">
        <v>2.5344285714285708</v>
      </c>
      <c r="EF123">
        <v>0</v>
      </c>
      <c r="EG123">
        <v>12925</v>
      </c>
      <c r="EH123">
        <v>9554.6671428571426</v>
      </c>
      <c r="EI123">
        <v>46.767714285714291</v>
      </c>
      <c r="EJ123">
        <v>49.061999999999998</v>
      </c>
      <c r="EK123">
        <v>48.213999999999999</v>
      </c>
      <c r="EL123">
        <v>47.25</v>
      </c>
      <c r="EM123">
        <v>46.5</v>
      </c>
      <c r="EN123">
        <v>1149.568571428571</v>
      </c>
      <c r="EO123">
        <v>50.389999999999993</v>
      </c>
      <c r="EP123">
        <v>0</v>
      </c>
      <c r="EQ123">
        <v>603569.5</v>
      </c>
      <c r="ER123">
        <v>0</v>
      </c>
      <c r="ES123">
        <v>2.614380769230769</v>
      </c>
      <c r="ET123">
        <v>-0.38755214766645868</v>
      </c>
      <c r="EU123">
        <v>1329.9453000311539</v>
      </c>
      <c r="EV123">
        <v>12805.74230769231</v>
      </c>
      <c r="EW123">
        <v>15</v>
      </c>
      <c r="EX123">
        <v>1658156104.5999999</v>
      </c>
      <c r="EY123" t="s">
        <v>415</v>
      </c>
      <c r="EZ123">
        <v>1658156096.5999999</v>
      </c>
      <c r="FA123">
        <v>1658156104.5999999</v>
      </c>
      <c r="FB123">
        <v>10</v>
      </c>
      <c r="FC123">
        <v>0.26800000000000002</v>
      </c>
      <c r="FD123">
        <v>-6.0999999999999999E-2</v>
      </c>
      <c r="FE123">
        <v>-1.5860000000000001</v>
      </c>
      <c r="FF123">
        <v>0.35799999999999998</v>
      </c>
      <c r="FG123">
        <v>415</v>
      </c>
      <c r="FH123">
        <v>30</v>
      </c>
      <c r="FI123">
        <v>0.28000000000000003</v>
      </c>
      <c r="FJ123">
        <v>0.05</v>
      </c>
      <c r="FK123">
        <v>-12.20393414634146</v>
      </c>
      <c r="FL123">
        <v>-1.0347031358885019</v>
      </c>
      <c r="FM123">
        <v>0.1126880230607693</v>
      </c>
      <c r="FN123">
        <v>0</v>
      </c>
      <c r="FO123">
        <v>2.6268794117647061</v>
      </c>
      <c r="FP123">
        <v>-0.45515202900416207</v>
      </c>
      <c r="FQ123">
        <v>0.1836081037225622</v>
      </c>
      <c r="FR123">
        <v>1</v>
      </c>
      <c r="FS123">
        <v>0.61319075609756102</v>
      </c>
      <c r="FT123">
        <v>-0.15139400696864161</v>
      </c>
      <c r="FU123">
        <v>2.91333029381643E-2</v>
      </c>
      <c r="FV123">
        <v>0</v>
      </c>
      <c r="FW123">
        <v>1</v>
      </c>
      <c r="FX123">
        <v>3</v>
      </c>
      <c r="FY123" t="s">
        <v>475</v>
      </c>
      <c r="FZ123">
        <v>3.3706499999999999</v>
      </c>
      <c r="GA123">
        <v>2.8948100000000001</v>
      </c>
      <c r="GB123">
        <v>0.14324100000000001</v>
      </c>
      <c r="GC123">
        <v>0.14679600000000001</v>
      </c>
      <c r="GD123">
        <v>0.139349</v>
      </c>
      <c r="GE123">
        <v>0.140572</v>
      </c>
      <c r="GF123">
        <v>29638.799999999999</v>
      </c>
      <c r="GG123">
        <v>25667.3</v>
      </c>
      <c r="GH123">
        <v>30918.3</v>
      </c>
      <c r="GI123">
        <v>28036.2</v>
      </c>
      <c r="GJ123">
        <v>35053.300000000003</v>
      </c>
      <c r="GK123">
        <v>33999.300000000003</v>
      </c>
      <c r="GL123">
        <v>40300.300000000003</v>
      </c>
      <c r="GM123">
        <v>39079.9</v>
      </c>
      <c r="GN123">
        <v>2.3500800000000002</v>
      </c>
      <c r="GO123">
        <v>1.5256799999999999</v>
      </c>
      <c r="GP123">
        <v>0</v>
      </c>
      <c r="GQ123">
        <v>0.11082</v>
      </c>
      <c r="GR123">
        <v>999.9</v>
      </c>
      <c r="GS123">
        <v>31.267299999999999</v>
      </c>
      <c r="GT123">
        <v>45</v>
      </c>
      <c r="GU123">
        <v>45.5</v>
      </c>
      <c r="GV123">
        <v>44.000500000000002</v>
      </c>
      <c r="GW123">
        <v>50.728099999999998</v>
      </c>
      <c r="GX123">
        <v>44.0625</v>
      </c>
      <c r="GY123">
        <v>1</v>
      </c>
      <c r="GZ123">
        <v>0.56273899999999999</v>
      </c>
      <c r="HA123">
        <v>0.99037799999999998</v>
      </c>
      <c r="HB123">
        <v>20.208100000000002</v>
      </c>
      <c r="HC123">
        <v>5.2123499999999998</v>
      </c>
      <c r="HD123">
        <v>11.974</v>
      </c>
      <c r="HE123">
        <v>4.9907000000000004</v>
      </c>
      <c r="HF123">
        <v>3.2925</v>
      </c>
      <c r="HG123">
        <v>8060</v>
      </c>
      <c r="HH123">
        <v>9999</v>
      </c>
      <c r="HI123">
        <v>9999</v>
      </c>
      <c r="HJ123">
        <v>924.6</v>
      </c>
      <c r="HK123">
        <v>4.9714099999999997</v>
      </c>
      <c r="HL123">
        <v>1.8746100000000001</v>
      </c>
      <c r="HM123">
        <v>1.8709199999999999</v>
      </c>
      <c r="HN123">
        <v>1.87073</v>
      </c>
      <c r="HO123">
        <v>1.87513</v>
      </c>
      <c r="HP123">
        <v>1.8718300000000001</v>
      </c>
      <c r="HQ123">
        <v>1.8673599999999999</v>
      </c>
      <c r="HR123">
        <v>1.8782300000000001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-2.0299999999999998</v>
      </c>
      <c r="IG123">
        <v>0.46579999999999999</v>
      </c>
      <c r="IH123">
        <v>-1.2815022455172891</v>
      </c>
      <c r="II123">
        <v>1.7196870422270779E-5</v>
      </c>
      <c r="IJ123">
        <v>-2.1741833173098589E-6</v>
      </c>
      <c r="IK123">
        <v>9.0595066644434051E-10</v>
      </c>
      <c r="IL123">
        <v>-0.15711915281894159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82.8</v>
      </c>
      <c r="IU123">
        <v>82.6</v>
      </c>
      <c r="IV123">
        <v>1.64917</v>
      </c>
      <c r="IW123">
        <v>2.6074199999999998</v>
      </c>
      <c r="IX123">
        <v>1.49902</v>
      </c>
      <c r="IY123">
        <v>2.2766099999999998</v>
      </c>
      <c r="IZ123">
        <v>1.69678</v>
      </c>
      <c r="JA123">
        <v>2.3132299999999999</v>
      </c>
      <c r="JB123">
        <v>48.362299999999998</v>
      </c>
      <c r="JC123">
        <v>15.7957</v>
      </c>
      <c r="JD123">
        <v>18</v>
      </c>
      <c r="JE123">
        <v>718.36699999999996</v>
      </c>
      <c r="JF123">
        <v>261.65499999999997</v>
      </c>
      <c r="JG123">
        <v>29.9999</v>
      </c>
      <c r="JH123">
        <v>34.660800000000002</v>
      </c>
      <c r="JI123">
        <v>29.999700000000001</v>
      </c>
      <c r="JJ123">
        <v>34.540199999999999</v>
      </c>
      <c r="JK123">
        <v>34.538899999999998</v>
      </c>
      <c r="JL123">
        <v>33.047400000000003</v>
      </c>
      <c r="JM123">
        <v>27.006699999999999</v>
      </c>
      <c r="JN123">
        <v>0</v>
      </c>
      <c r="JO123">
        <v>30</v>
      </c>
      <c r="JP123">
        <v>725.57299999999998</v>
      </c>
      <c r="JQ123">
        <v>33.022799999999997</v>
      </c>
      <c r="JR123">
        <v>98.527199999999993</v>
      </c>
      <c r="JS123">
        <v>98.419700000000006</v>
      </c>
    </row>
    <row r="124" spans="1:279" x14ac:dyDescent="0.2">
      <c r="A124">
        <v>109</v>
      </c>
      <c r="B124">
        <v>1658161066.5</v>
      </c>
      <c r="C124">
        <v>431.40000009536737</v>
      </c>
      <c r="D124" t="s">
        <v>636</v>
      </c>
      <c r="E124" t="s">
        <v>637</v>
      </c>
      <c r="F124">
        <v>4</v>
      </c>
      <c r="G124">
        <v>1658161064.1875</v>
      </c>
      <c r="H124">
        <f t="shared" si="50"/>
        <v>5.9223304141272737E-4</v>
      </c>
      <c r="I124">
        <f t="shared" si="51"/>
        <v>0.59223304141272737</v>
      </c>
      <c r="J124">
        <f t="shared" si="52"/>
        <v>3.6601033697270893</v>
      </c>
      <c r="K124">
        <f t="shared" si="53"/>
        <v>703.83500000000004</v>
      </c>
      <c r="L124">
        <f t="shared" si="54"/>
        <v>516.24711271700914</v>
      </c>
      <c r="M124">
        <f t="shared" si="55"/>
        <v>52.27183870758261</v>
      </c>
      <c r="N124">
        <f t="shared" si="56"/>
        <v>71.265773096766878</v>
      </c>
      <c r="O124">
        <f t="shared" si="57"/>
        <v>3.4503032124674468E-2</v>
      </c>
      <c r="P124">
        <f t="shared" si="58"/>
        <v>2.7684840305551726</v>
      </c>
      <c r="Q124">
        <f t="shared" si="59"/>
        <v>3.4265913454271157E-2</v>
      </c>
      <c r="R124">
        <f t="shared" si="60"/>
        <v>2.1437364097258254E-2</v>
      </c>
      <c r="S124">
        <f t="shared" si="61"/>
        <v>194.42860349999995</v>
      </c>
      <c r="T124">
        <f t="shared" si="62"/>
        <v>33.848545198173284</v>
      </c>
      <c r="U124">
        <f t="shared" si="63"/>
        <v>33.064087499999999</v>
      </c>
      <c r="V124">
        <f t="shared" si="64"/>
        <v>5.0703279325100787</v>
      </c>
      <c r="W124">
        <f t="shared" si="65"/>
        <v>67.902565621896997</v>
      </c>
      <c r="X124">
        <f t="shared" si="66"/>
        <v>3.3934599183465299</v>
      </c>
      <c r="Y124">
        <f t="shared" si="67"/>
        <v>4.9975430048437195</v>
      </c>
      <c r="Z124">
        <f t="shared" si="68"/>
        <v>1.6768680141635488</v>
      </c>
      <c r="AA124">
        <f t="shared" si="69"/>
        <v>-26.117477126301278</v>
      </c>
      <c r="AB124">
        <f t="shared" si="70"/>
        <v>-38.390125924806988</v>
      </c>
      <c r="AC124">
        <f t="shared" si="71"/>
        <v>-3.1737911278296966</v>
      </c>
      <c r="AD124">
        <f t="shared" si="72"/>
        <v>126.74720932106197</v>
      </c>
      <c r="AE124">
        <f t="shared" si="73"/>
        <v>12.895130223203413</v>
      </c>
      <c r="AF124">
        <f t="shared" si="74"/>
        <v>0.63712962100014003</v>
      </c>
      <c r="AG124">
        <f t="shared" si="75"/>
        <v>3.6601033697270893</v>
      </c>
      <c r="AH124">
        <v>741.69215242226505</v>
      </c>
      <c r="AI124">
        <v>731.34256969696969</v>
      </c>
      <c r="AJ124">
        <v>1.712249188865437</v>
      </c>
      <c r="AK124">
        <v>65.522608213015317</v>
      </c>
      <c r="AL124">
        <f t="shared" si="76"/>
        <v>0.59223304141272737</v>
      </c>
      <c r="AM124">
        <v>32.948040236317702</v>
      </c>
      <c r="AN124">
        <v>33.505302097902153</v>
      </c>
      <c r="AO124">
        <v>-5.4225550397526993E-3</v>
      </c>
      <c r="AP124">
        <v>88.368658209003257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47390.19775374711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1009.4644499999997</v>
      </c>
      <c r="BI124">
        <f t="shared" si="83"/>
        <v>3.6601033697270893</v>
      </c>
      <c r="BJ124" t="e">
        <f t="shared" si="84"/>
        <v>#DIV/0!</v>
      </c>
      <c r="BK124">
        <f t="shared" si="85"/>
        <v>3.6257872872364058E-3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1199.9437499999999</v>
      </c>
      <c r="CQ124">
        <f t="shared" si="97"/>
        <v>1009.4644499999997</v>
      </c>
      <c r="CR124">
        <f t="shared" si="98"/>
        <v>0.84125980905354925</v>
      </c>
      <c r="CS124">
        <f t="shared" si="99"/>
        <v>0.16203143147335028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1658161064.1875</v>
      </c>
      <c r="CZ124">
        <v>703.83500000000004</v>
      </c>
      <c r="DA124">
        <v>716.14300000000003</v>
      </c>
      <c r="DB124">
        <v>33.514487500000001</v>
      </c>
      <c r="DC124">
        <v>32.9465</v>
      </c>
      <c r="DD124">
        <v>705.86912499999994</v>
      </c>
      <c r="DE124">
        <v>33.048999999999999</v>
      </c>
      <c r="DF124">
        <v>650.48249999999996</v>
      </c>
      <c r="DG124">
        <v>101.15275</v>
      </c>
      <c r="DH124">
        <v>0.100772625</v>
      </c>
      <c r="DI124">
        <v>32.806875000000012</v>
      </c>
      <c r="DJ124">
        <v>999.9</v>
      </c>
      <c r="DK124">
        <v>33.064087499999999</v>
      </c>
      <c r="DL124">
        <v>0</v>
      </c>
      <c r="DM124">
        <v>0</v>
      </c>
      <c r="DN124">
        <v>9005.0774999999994</v>
      </c>
      <c r="DO124">
        <v>0</v>
      </c>
      <c r="DP124">
        <v>516.99187499999994</v>
      </c>
      <c r="DQ124">
        <v>-12.3079125</v>
      </c>
      <c r="DR124">
        <v>728.241625</v>
      </c>
      <c r="DS124">
        <v>740.54112499999997</v>
      </c>
      <c r="DT124">
        <v>0.567969375</v>
      </c>
      <c r="DU124">
        <v>716.14300000000003</v>
      </c>
      <c r="DV124">
        <v>32.9465</v>
      </c>
      <c r="DW124">
        <v>3.3900787499999998</v>
      </c>
      <c r="DX124">
        <v>3.3326275000000001</v>
      </c>
      <c r="DY124">
        <v>26.079062499999999</v>
      </c>
      <c r="DZ124">
        <v>25.79035</v>
      </c>
      <c r="EA124">
        <v>1199.9437499999999</v>
      </c>
      <c r="EB124">
        <v>0.95800300000000005</v>
      </c>
      <c r="EC124">
        <v>4.1996699999999998E-2</v>
      </c>
      <c r="ED124">
        <v>0</v>
      </c>
      <c r="EE124">
        <v>2.5367125000000001</v>
      </c>
      <c r="EF124">
        <v>0</v>
      </c>
      <c r="EG124">
        <v>13024.275</v>
      </c>
      <c r="EH124">
        <v>9554.5424999999996</v>
      </c>
      <c r="EI124">
        <v>46.765500000000003</v>
      </c>
      <c r="EJ124">
        <v>49.061999999999998</v>
      </c>
      <c r="EK124">
        <v>48.226374999999997</v>
      </c>
      <c r="EL124">
        <v>47.273249999999997</v>
      </c>
      <c r="EM124">
        <v>46.5</v>
      </c>
      <c r="EN124">
        <v>1149.55375</v>
      </c>
      <c r="EO124">
        <v>50.39</v>
      </c>
      <c r="EP124">
        <v>0</v>
      </c>
      <c r="EQ124">
        <v>603573.70000004768</v>
      </c>
      <c r="ER124">
        <v>0</v>
      </c>
      <c r="ES124">
        <v>2.6099039999999998</v>
      </c>
      <c r="ET124">
        <v>-0.16999233029503169</v>
      </c>
      <c r="EU124">
        <v>1347.638459236651</v>
      </c>
      <c r="EV124">
        <v>12907.984</v>
      </c>
      <c r="EW124">
        <v>15</v>
      </c>
      <c r="EX124">
        <v>1658156104.5999999</v>
      </c>
      <c r="EY124" t="s">
        <v>415</v>
      </c>
      <c r="EZ124">
        <v>1658156096.5999999</v>
      </c>
      <c r="FA124">
        <v>1658156104.5999999</v>
      </c>
      <c r="FB124">
        <v>10</v>
      </c>
      <c r="FC124">
        <v>0.26800000000000002</v>
      </c>
      <c r="FD124">
        <v>-6.0999999999999999E-2</v>
      </c>
      <c r="FE124">
        <v>-1.5860000000000001</v>
      </c>
      <c r="FF124">
        <v>0.35799999999999998</v>
      </c>
      <c r="FG124">
        <v>415</v>
      </c>
      <c r="FH124">
        <v>30</v>
      </c>
      <c r="FI124">
        <v>0.28000000000000003</v>
      </c>
      <c r="FJ124">
        <v>0.05</v>
      </c>
      <c r="FK124">
        <v>-12.258543902439021</v>
      </c>
      <c r="FL124">
        <v>-0.60065017421604727</v>
      </c>
      <c r="FM124">
        <v>7.6773541074781959E-2</v>
      </c>
      <c r="FN124">
        <v>0</v>
      </c>
      <c r="FO124">
        <v>2.6034029411764701</v>
      </c>
      <c r="FP124">
        <v>-0.2771902289493684</v>
      </c>
      <c r="FQ124">
        <v>0.16949226164062881</v>
      </c>
      <c r="FR124">
        <v>1</v>
      </c>
      <c r="FS124">
        <v>0.60568531707317075</v>
      </c>
      <c r="FT124">
        <v>-0.30967988153310078</v>
      </c>
      <c r="FU124">
        <v>3.1105959392514041E-2</v>
      </c>
      <c r="FV124">
        <v>0</v>
      </c>
      <c r="FW124">
        <v>1</v>
      </c>
      <c r="FX124">
        <v>3</v>
      </c>
      <c r="FY124" t="s">
        <v>475</v>
      </c>
      <c r="FZ124">
        <v>3.37053</v>
      </c>
      <c r="GA124">
        <v>2.8942000000000001</v>
      </c>
      <c r="GB124">
        <v>0.14416100000000001</v>
      </c>
      <c r="GC124">
        <v>0.14771899999999999</v>
      </c>
      <c r="GD124">
        <v>0.13928399999999999</v>
      </c>
      <c r="GE124">
        <v>0.14053499999999999</v>
      </c>
      <c r="GF124">
        <v>29606.799999999999</v>
      </c>
      <c r="GG124">
        <v>25639.599999999999</v>
      </c>
      <c r="GH124">
        <v>30918.3</v>
      </c>
      <c r="GI124">
        <v>28036.3</v>
      </c>
      <c r="GJ124">
        <v>35056.199999999997</v>
      </c>
      <c r="GK124">
        <v>34000.800000000003</v>
      </c>
      <c r="GL124">
        <v>40300.5</v>
      </c>
      <c r="GM124">
        <v>39079.9</v>
      </c>
      <c r="GN124">
        <v>2.3502000000000001</v>
      </c>
      <c r="GO124">
        <v>1.5255700000000001</v>
      </c>
      <c r="GP124">
        <v>0</v>
      </c>
      <c r="GQ124">
        <v>0.110567</v>
      </c>
      <c r="GR124">
        <v>999.9</v>
      </c>
      <c r="GS124">
        <v>31.268999999999998</v>
      </c>
      <c r="GT124">
        <v>45</v>
      </c>
      <c r="GU124">
        <v>45.5</v>
      </c>
      <c r="GV124">
        <v>43.997599999999998</v>
      </c>
      <c r="GW124">
        <v>50.6081</v>
      </c>
      <c r="GX124">
        <v>44.807699999999997</v>
      </c>
      <c r="GY124">
        <v>1</v>
      </c>
      <c r="GZ124">
        <v>0.56258600000000003</v>
      </c>
      <c r="HA124">
        <v>0.99068599999999996</v>
      </c>
      <c r="HB124">
        <v>20.208100000000002</v>
      </c>
      <c r="HC124">
        <v>5.2123499999999998</v>
      </c>
      <c r="HD124">
        <v>11.974</v>
      </c>
      <c r="HE124">
        <v>4.9904999999999999</v>
      </c>
      <c r="HF124">
        <v>3.2925</v>
      </c>
      <c r="HG124">
        <v>8060.2</v>
      </c>
      <c r="HH124">
        <v>9999</v>
      </c>
      <c r="HI124">
        <v>9999</v>
      </c>
      <c r="HJ124">
        <v>924.6</v>
      </c>
      <c r="HK124">
        <v>4.9713900000000004</v>
      </c>
      <c r="HL124">
        <v>1.87463</v>
      </c>
      <c r="HM124">
        <v>1.87094</v>
      </c>
      <c r="HN124">
        <v>1.87073</v>
      </c>
      <c r="HO124">
        <v>1.87514</v>
      </c>
      <c r="HP124">
        <v>1.87185</v>
      </c>
      <c r="HQ124">
        <v>1.8673500000000001</v>
      </c>
      <c r="HR124">
        <v>1.8782300000000001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-2.04</v>
      </c>
      <c r="IG124">
        <v>0.46510000000000001</v>
      </c>
      <c r="IH124">
        <v>-1.2815022455172891</v>
      </c>
      <c r="II124">
        <v>1.7196870422270779E-5</v>
      </c>
      <c r="IJ124">
        <v>-2.1741833173098589E-6</v>
      </c>
      <c r="IK124">
        <v>9.0595066644434051E-10</v>
      </c>
      <c r="IL124">
        <v>-0.15711915281894159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82.8</v>
      </c>
      <c r="IU124">
        <v>82.7</v>
      </c>
      <c r="IV124">
        <v>1.6613800000000001</v>
      </c>
      <c r="IW124">
        <v>2.6086399999999998</v>
      </c>
      <c r="IX124">
        <v>1.49902</v>
      </c>
      <c r="IY124">
        <v>2.2790499999999998</v>
      </c>
      <c r="IZ124">
        <v>1.69678</v>
      </c>
      <c r="JA124">
        <v>2.2875999999999999</v>
      </c>
      <c r="JB124">
        <v>48.362299999999998</v>
      </c>
      <c r="JC124">
        <v>15.786899999999999</v>
      </c>
      <c r="JD124">
        <v>18</v>
      </c>
      <c r="JE124">
        <v>718.43399999999997</v>
      </c>
      <c r="JF124">
        <v>261.59699999999998</v>
      </c>
      <c r="JG124">
        <v>30</v>
      </c>
      <c r="JH124">
        <v>34.656500000000001</v>
      </c>
      <c r="JI124">
        <v>29.999700000000001</v>
      </c>
      <c r="JJ124">
        <v>34.536999999999999</v>
      </c>
      <c r="JK124">
        <v>34.535899999999998</v>
      </c>
      <c r="JL124">
        <v>33.300699999999999</v>
      </c>
      <c r="JM124">
        <v>27.006699999999999</v>
      </c>
      <c r="JN124">
        <v>0</v>
      </c>
      <c r="JO124">
        <v>30</v>
      </c>
      <c r="JP124">
        <v>732.26</v>
      </c>
      <c r="JQ124">
        <v>33.040599999999998</v>
      </c>
      <c r="JR124">
        <v>98.527500000000003</v>
      </c>
      <c r="JS124">
        <v>98.419799999999995</v>
      </c>
    </row>
    <row r="125" spans="1:279" x14ac:dyDescent="0.2">
      <c r="A125">
        <v>110</v>
      </c>
      <c r="B125">
        <v>1658161070.5</v>
      </c>
      <c r="C125">
        <v>435.40000009536737</v>
      </c>
      <c r="D125" t="s">
        <v>638</v>
      </c>
      <c r="E125" t="s">
        <v>639</v>
      </c>
      <c r="F125">
        <v>4</v>
      </c>
      <c r="G125">
        <v>1658161068.5</v>
      </c>
      <c r="H125">
        <f t="shared" si="50"/>
        <v>5.7860005311072857E-4</v>
      </c>
      <c r="I125">
        <f t="shared" si="51"/>
        <v>0.5786000531107286</v>
      </c>
      <c r="J125">
        <f t="shared" si="52"/>
        <v>3.7882906822576219</v>
      </c>
      <c r="K125">
        <f t="shared" si="53"/>
        <v>711.00185714285715</v>
      </c>
      <c r="L125">
        <f t="shared" si="54"/>
        <v>512.89840334347139</v>
      </c>
      <c r="M125">
        <f t="shared" si="55"/>
        <v>51.929765061313844</v>
      </c>
      <c r="N125">
        <f t="shared" si="56"/>
        <v>71.987276932232589</v>
      </c>
      <c r="O125">
        <f t="shared" si="57"/>
        <v>3.3649625509963428E-2</v>
      </c>
      <c r="P125">
        <f t="shared" si="58"/>
        <v>2.7670549462791101</v>
      </c>
      <c r="Q125">
        <f t="shared" si="59"/>
        <v>3.3423934639369879E-2</v>
      </c>
      <c r="R125">
        <f t="shared" si="60"/>
        <v>2.0910110251345232E-2</v>
      </c>
      <c r="S125">
        <f t="shared" si="61"/>
        <v>194.42891699999993</v>
      </c>
      <c r="T125">
        <f t="shared" si="62"/>
        <v>33.840201584716034</v>
      </c>
      <c r="U125">
        <f t="shared" si="63"/>
        <v>33.063899999999997</v>
      </c>
      <c r="V125">
        <f t="shared" si="64"/>
        <v>5.070274540433604</v>
      </c>
      <c r="W125">
        <f t="shared" si="65"/>
        <v>67.89768993569939</v>
      </c>
      <c r="X125">
        <f t="shared" si="66"/>
        <v>3.3908160784857371</v>
      </c>
      <c r="Y125">
        <f t="shared" si="67"/>
        <v>4.9940080166157559</v>
      </c>
      <c r="Z125">
        <f t="shared" si="68"/>
        <v>1.679458461947867</v>
      </c>
      <c r="AA125">
        <f t="shared" si="69"/>
        <v>-25.516262342183129</v>
      </c>
      <c r="AB125">
        <f t="shared" si="70"/>
        <v>-40.218244904719867</v>
      </c>
      <c r="AC125">
        <f t="shared" si="71"/>
        <v>-3.3264346095188033</v>
      </c>
      <c r="AD125">
        <f t="shared" si="72"/>
        <v>125.36797514357814</v>
      </c>
      <c r="AE125">
        <f t="shared" si="73"/>
        <v>13.006420646947438</v>
      </c>
      <c r="AF125">
        <f t="shared" si="74"/>
        <v>0.62615179788259068</v>
      </c>
      <c r="AG125">
        <f t="shared" si="75"/>
        <v>3.7882906822576219</v>
      </c>
      <c r="AH125">
        <v>748.69577373660979</v>
      </c>
      <c r="AI125">
        <v>738.21163636363599</v>
      </c>
      <c r="AJ125">
        <v>1.7152167757696191</v>
      </c>
      <c r="AK125">
        <v>65.522608213015317</v>
      </c>
      <c r="AL125">
        <f t="shared" si="76"/>
        <v>0.5786000531107286</v>
      </c>
      <c r="AM125">
        <v>32.93518834543346</v>
      </c>
      <c r="AN125">
        <v>33.481237762237768</v>
      </c>
      <c r="AO125">
        <v>-5.589407513481603E-3</v>
      </c>
      <c r="AP125">
        <v>88.368658209003257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47352.766866377213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1009.4660999999999</v>
      </c>
      <c r="BI125">
        <f t="shared" si="83"/>
        <v>3.7882906822576219</v>
      </c>
      <c r="BJ125" t="e">
        <f t="shared" si="84"/>
        <v>#DIV/0!</v>
      </c>
      <c r="BK125">
        <f t="shared" si="85"/>
        <v>3.7527666181733318E-3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1199.9457142857141</v>
      </c>
      <c r="CQ125">
        <f t="shared" si="97"/>
        <v>1009.4660999999999</v>
      </c>
      <c r="CR125">
        <f t="shared" si="98"/>
        <v>0.84125980699126868</v>
      </c>
      <c r="CS125">
        <f t="shared" si="99"/>
        <v>0.16203142749314847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1658161068.5</v>
      </c>
      <c r="CZ125">
        <v>711.00185714285715</v>
      </c>
      <c r="DA125">
        <v>723.41014285714289</v>
      </c>
      <c r="DB125">
        <v>33.490314285714277</v>
      </c>
      <c r="DC125">
        <v>32.932071428571433</v>
      </c>
      <c r="DD125">
        <v>713.04799999999989</v>
      </c>
      <c r="DE125">
        <v>33.025571428571432</v>
      </c>
      <c r="DF125">
        <v>650.44999999999993</v>
      </c>
      <c r="DG125">
        <v>101.1475714285714</v>
      </c>
      <c r="DH125">
        <v>0.1000922857142857</v>
      </c>
      <c r="DI125">
        <v>32.7943</v>
      </c>
      <c r="DJ125">
        <v>999.89999999999986</v>
      </c>
      <c r="DK125">
        <v>33.063899999999997</v>
      </c>
      <c r="DL125">
        <v>0</v>
      </c>
      <c r="DM125">
        <v>0</v>
      </c>
      <c r="DN125">
        <v>8997.9471428571433</v>
      </c>
      <c r="DO125">
        <v>0</v>
      </c>
      <c r="DP125">
        <v>518.01400000000001</v>
      </c>
      <c r="DQ125">
        <v>-12.40854285714286</v>
      </c>
      <c r="DR125">
        <v>735.63857142857148</v>
      </c>
      <c r="DS125">
        <v>748.04499999999996</v>
      </c>
      <c r="DT125">
        <v>0.55824414285714286</v>
      </c>
      <c r="DU125">
        <v>723.41014285714289</v>
      </c>
      <c r="DV125">
        <v>32.932071428571433</v>
      </c>
      <c r="DW125">
        <v>3.3874685714285708</v>
      </c>
      <c r="DX125">
        <v>3.3310028571428569</v>
      </c>
      <c r="DY125">
        <v>26.066014285714289</v>
      </c>
      <c r="DZ125">
        <v>25.782128571428579</v>
      </c>
      <c r="EA125">
        <v>1199.9457142857141</v>
      </c>
      <c r="EB125">
        <v>0.95800457142857132</v>
      </c>
      <c r="EC125">
        <v>4.1995171428571419E-2</v>
      </c>
      <c r="ED125">
        <v>0</v>
      </c>
      <c r="EE125">
        <v>2.4435571428571432</v>
      </c>
      <c r="EF125">
        <v>0</v>
      </c>
      <c r="EG125">
        <v>13025.37142857143</v>
      </c>
      <c r="EH125">
        <v>9554.5757142857146</v>
      </c>
      <c r="EI125">
        <v>46.776571428571437</v>
      </c>
      <c r="EJ125">
        <v>49.061999999999998</v>
      </c>
      <c r="EK125">
        <v>48.160428571428568</v>
      </c>
      <c r="EL125">
        <v>47.311999999999998</v>
      </c>
      <c r="EM125">
        <v>46.5</v>
      </c>
      <c r="EN125">
        <v>1149.555714285714</v>
      </c>
      <c r="EO125">
        <v>50.389999999999993</v>
      </c>
      <c r="EP125">
        <v>0</v>
      </c>
      <c r="EQ125">
        <v>603577.90000009537</v>
      </c>
      <c r="ER125">
        <v>0</v>
      </c>
      <c r="ES125">
        <v>2.5632884615384621</v>
      </c>
      <c r="ET125">
        <v>-0.1242154044362785</v>
      </c>
      <c r="EU125">
        <v>746.34188059764222</v>
      </c>
      <c r="EV125">
        <v>12960.719230769229</v>
      </c>
      <c r="EW125">
        <v>15</v>
      </c>
      <c r="EX125">
        <v>1658156104.5999999</v>
      </c>
      <c r="EY125" t="s">
        <v>415</v>
      </c>
      <c r="EZ125">
        <v>1658156096.5999999</v>
      </c>
      <c r="FA125">
        <v>1658156104.5999999</v>
      </c>
      <c r="FB125">
        <v>10</v>
      </c>
      <c r="FC125">
        <v>0.26800000000000002</v>
      </c>
      <c r="FD125">
        <v>-6.0999999999999999E-2</v>
      </c>
      <c r="FE125">
        <v>-1.5860000000000001</v>
      </c>
      <c r="FF125">
        <v>0.35799999999999998</v>
      </c>
      <c r="FG125">
        <v>415</v>
      </c>
      <c r="FH125">
        <v>30</v>
      </c>
      <c r="FI125">
        <v>0.28000000000000003</v>
      </c>
      <c r="FJ125">
        <v>0.05</v>
      </c>
      <c r="FK125">
        <v>-12.305309756097561</v>
      </c>
      <c r="FL125">
        <v>-0.44322229965156329</v>
      </c>
      <c r="FM125">
        <v>5.7549074730872431E-2</v>
      </c>
      <c r="FN125">
        <v>1</v>
      </c>
      <c r="FO125">
        <v>2.5775205882352941</v>
      </c>
      <c r="FP125">
        <v>-0.22099160781109289</v>
      </c>
      <c r="FQ125">
        <v>0.18978589760323539</v>
      </c>
      <c r="FR125">
        <v>1</v>
      </c>
      <c r="FS125">
        <v>0.58712970731707315</v>
      </c>
      <c r="FT125">
        <v>-0.23229541463414691</v>
      </c>
      <c r="FU125">
        <v>2.341309653231306E-2</v>
      </c>
      <c r="FV125">
        <v>0</v>
      </c>
      <c r="FW125">
        <v>2</v>
      </c>
      <c r="FX125">
        <v>3</v>
      </c>
      <c r="FY125" t="s">
        <v>424</v>
      </c>
      <c r="FZ125">
        <v>3.3704499999999999</v>
      </c>
      <c r="GA125">
        <v>2.8937900000000001</v>
      </c>
      <c r="GB125">
        <v>0.14509</v>
      </c>
      <c r="GC125">
        <v>0.148671</v>
      </c>
      <c r="GD125">
        <v>0.13921500000000001</v>
      </c>
      <c r="GE125">
        <v>0.140489</v>
      </c>
      <c r="GF125">
        <v>29575.5</v>
      </c>
      <c r="GG125">
        <v>25610.9</v>
      </c>
      <c r="GH125">
        <v>30919.200000000001</v>
      </c>
      <c r="GI125">
        <v>28036.2</v>
      </c>
      <c r="GJ125">
        <v>35060</v>
      </c>
      <c r="GK125">
        <v>34002.199999999997</v>
      </c>
      <c r="GL125">
        <v>40301.699999999997</v>
      </c>
      <c r="GM125">
        <v>39079.4</v>
      </c>
      <c r="GN125">
        <v>2.3499300000000001</v>
      </c>
      <c r="GO125">
        <v>1.5259199999999999</v>
      </c>
      <c r="GP125">
        <v>0</v>
      </c>
      <c r="GQ125">
        <v>0.11133</v>
      </c>
      <c r="GR125">
        <v>999.9</v>
      </c>
      <c r="GS125">
        <v>31.267499999999998</v>
      </c>
      <c r="GT125">
        <v>45</v>
      </c>
      <c r="GU125">
        <v>45.5</v>
      </c>
      <c r="GV125">
        <v>44.005699999999997</v>
      </c>
      <c r="GW125">
        <v>50.728099999999998</v>
      </c>
      <c r="GX125">
        <v>43.970399999999998</v>
      </c>
      <c r="GY125">
        <v>1</v>
      </c>
      <c r="GZ125">
        <v>0.56220300000000001</v>
      </c>
      <c r="HA125">
        <v>0.99002999999999997</v>
      </c>
      <c r="HB125">
        <v>20.208300000000001</v>
      </c>
      <c r="HC125">
        <v>5.2129500000000002</v>
      </c>
      <c r="HD125">
        <v>11.974</v>
      </c>
      <c r="HE125">
        <v>4.9904999999999999</v>
      </c>
      <c r="HF125">
        <v>3.2925</v>
      </c>
      <c r="HG125">
        <v>8060.2</v>
      </c>
      <c r="HH125">
        <v>9999</v>
      </c>
      <c r="HI125">
        <v>9999</v>
      </c>
      <c r="HJ125">
        <v>924.6</v>
      </c>
      <c r="HK125">
        <v>4.9714099999999997</v>
      </c>
      <c r="HL125">
        <v>1.8746</v>
      </c>
      <c r="HM125">
        <v>1.87094</v>
      </c>
      <c r="HN125">
        <v>1.87073</v>
      </c>
      <c r="HO125">
        <v>1.8751500000000001</v>
      </c>
      <c r="HP125">
        <v>1.87188</v>
      </c>
      <c r="HQ125">
        <v>1.8673599999999999</v>
      </c>
      <c r="HR125">
        <v>1.8782099999999999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-2.052</v>
      </c>
      <c r="IG125">
        <v>0.46439999999999998</v>
      </c>
      <c r="IH125">
        <v>-1.2815022455172891</v>
      </c>
      <c r="II125">
        <v>1.7196870422270779E-5</v>
      </c>
      <c r="IJ125">
        <v>-2.1741833173098589E-6</v>
      </c>
      <c r="IK125">
        <v>9.0595066644434051E-10</v>
      </c>
      <c r="IL125">
        <v>-0.15711915281894159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82.9</v>
      </c>
      <c r="IU125">
        <v>82.8</v>
      </c>
      <c r="IV125">
        <v>1.6735800000000001</v>
      </c>
      <c r="IW125">
        <v>2.6135299999999999</v>
      </c>
      <c r="IX125">
        <v>1.49902</v>
      </c>
      <c r="IY125">
        <v>2.2778299999999998</v>
      </c>
      <c r="IZ125">
        <v>1.69678</v>
      </c>
      <c r="JA125">
        <v>2.2326700000000002</v>
      </c>
      <c r="JB125">
        <v>48.331600000000002</v>
      </c>
      <c r="JC125">
        <v>15.769399999999999</v>
      </c>
      <c r="JD125">
        <v>18</v>
      </c>
      <c r="JE125">
        <v>718.15800000000002</v>
      </c>
      <c r="JF125">
        <v>261.74</v>
      </c>
      <c r="JG125">
        <v>30</v>
      </c>
      <c r="JH125">
        <v>34.652299999999997</v>
      </c>
      <c r="JI125">
        <v>29.999600000000001</v>
      </c>
      <c r="JJ125">
        <v>34.533099999999997</v>
      </c>
      <c r="JK125">
        <v>34.531999999999996</v>
      </c>
      <c r="JL125">
        <v>33.5501</v>
      </c>
      <c r="JM125">
        <v>26.706600000000002</v>
      </c>
      <c r="JN125">
        <v>0</v>
      </c>
      <c r="JO125">
        <v>30</v>
      </c>
      <c r="JP125">
        <v>738.97400000000005</v>
      </c>
      <c r="JQ125">
        <v>33.066899999999997</v>
      </c>
      <c r="JR125">
        <v>98.530299999999997</v>
      </c>
      <c r="JS125">
        <v>98.418899999999994</v>
      </c>
    </row>
    <row r="126" spans="1:279" x14ac:dyDescent="0.2">
      <c r="A126">
        <v>111</v>
      </c>
      <c r="B126">
        <v>1658161074.5</v>
      </c>
      <c r="C126">
        <v>439.40000009536737</v>
      </c>
      <c r="D126" t="s">
        <v>640</v>
      </c>
      <c r="E126" t="s">
        <v>641</v>
      </c>
      <c r="F126">
        <v>4</v>
      </c>
      <c r="G126">
        <v>1658161072.1875</v>
      </c>
      <c r="H126">
        <f t="shared" si="50"/>
        <v>5.6906710444052462E-4</v>
      </c>
      <c r="I126">
        <f t="shared" si="51"/>
        <v>0.56906710444052466</v>
      </c>
      <c r="J126">
        <f t="shared" si="52"/>
        <v>3.7399344635609939</v>
      </c>
      <c r="K126">
        <f t="shared" si="53"/>
        <v>717.14662500000009</v>
      </c>
      <c r="L126">
        <f t="shared" si="54"/>
        <v>517.39277147338782</v>
      </c>
      <c r="M126">
        <f t="shared" si="55"/>
        <v>52.383933807835454</v>
      </c>
      <c r="N126">
        <f t="shared" si="56"/>
        <v>72.608206773999854</v>
      </c>
      <c r="O126">
        <f t="shared" si="57"/>
        <v>3.2955368008736899E-2</v>
      </c>
      <c r="P126">
        <f t="shared" si="58"/>
        <v>2.7693750379432607</v>
      </c>
      <c r="Q126">
        <f t="shared" si="59"/>
        <v>3.2739041716477082E-2</v>
      </c>
      <c r="R126">
        <f t="shared" si="60"/>
        <v>2.0481218615641752E-2</v>
      </c>
      <c r="S126">
        <f t="shared" si="61"/>
        <v>194.43498750000001</v>
      </c>
      <c r="T126">
        <f t="shared" si="62"/>
        <v>33.831514079000961</v>
      </c>
      <c r="U126">
        <f t="shared" si="63"/>
        <v>33.080312500000012</v>
      </c>
      <c r="V126">
        <f t="shared" si="64"/>
        <v>5.0749499799092677</v>
      </c>
      <c r="W126">
        <f t="shared" si="65"/>
        <v>67.894685593877071</v>
      </c>
      <c r="X126">
        <f t="shared" si="66"/>
        <v>3.3886583718292069</v>
      </c>
      <c r="Y126">
        <f t="shared" si="67"/>
        <v>4.9910509816615241</v>
      </c>
      <c r="Z126">
        <f t="shared" si="68"/>
        <v>1.6862916080800607</v>
      </c>
      <c r="AA126">
        <f t="shared" si="69"/>
        <v>-25.095859305827137</v>
      </c>
      <c r="AB126">
        <f t="shared" si="70"/>
        <v>-44.273804044533669</v>
      </c>
      <c r="AC126">
        <f t="shared" si="71"/>
        <v>-3.6589062248845812</v>
      </c>
      <c r="AD126">
        <f t="shared" si="72"/>
        <v>121.40641792475461</v>
      </c>
      <c r="AE126">
        <f t="shared" si="73"/>
        <v>13.003131636794897</v>
      </c>
      <c r="AF126">
        <f t="shared" si="74"/>
        <v>0.6048965750448051</v>
      </c>
      <c r="AG126">
        <f t="shared" si="75"/>
        <v>3.7399344635609939</v>
      </c>
      <c r="AH126">
        <v>755.53484754242129</v>
      </c>
      <c r="AI126">
        <v>745.09243030302969</v>
      </c>
      <c r="AJ126">
        <v>1.716121592925993</v>
      </c>
      <c r="AK126">
        <v>65.522608213015317</v>
      </c>
      <c r="AL126">
        <f t="shared" si="76"/>
        <v>0.56906710444052466</v>
      </c>
      <c r="AM126">
        <v>32.922235846440437</v>
      </c>
      <c r="AN126">
        <v>33.459857342657358</v>
      </c>
      <c r="AO126">
        <v>-5.5942925608536863E-3</v>
      </c>
      <c r="AP126">
        <v>88.368658209003257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47418.266568261824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1009.4980499999999</v>
      </c>
      <c r="BI126">
        <f t="shared" si="83"/>
        <v>3.7399344635609939</v>
      </c>
      <c r="BJ126" t="e">
        <f t="shared" si="84"/>
        <v>#DIV/0!</v>
      </c>
      <c r="BK126">
        <f t="shared" si="85"/>
        <v>3.704746595162808E-3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1199.9837500000001</v>
      </c>
      <c r="CQ126">
        <f t="shared" si="97"/>
        <v>1009.4980499999999</v>
      </c>
      <c r="CR126">
        <f t="shared" si="98"/>
        <v>0.84125976705934546</v>
      </c>
      <c r="CS126">
        <f t="shared" si="99"/>
        <v>0.16203135042453698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1658161072.1875</v>
      </c>
      <c r="CZ126">
        <v>717.14662500000009</v>
      </c>
      <c r="DA126">
        <v>729.54212499999994</v>
      </c>
      <c r="DB126">
        <v>33.469562499999988</v>
      </c>
      <c r="DC126">
        <v>32.930224999999993</v>
      </c>
      <c r="DD126">
        <v>719.20337500000005</v>
      </c>
      <c r="DE126">
        <v>33.005450000000003</v>
      </c>
      <c r="DF126">
        <v>650.41012500000011</v>
      </c>
      <c r="DG126">
        <v>101.14624999999999</v>
      </c>
      <c r="DH126">
        <v>9.9721525000000005E-2</v>
      </c>
      <c r="DI126">
        <v>32.783775000000013</v>
      </c>
      <c r="DJ126">
        <v>999.9</v>
      </c>
      <c r="DK126">
        <v>33.080312500000012</v>
      </c>
      <c r="DL126">
        <v>0</v>
      </c>
      <c r="DM126">
        <v>0</v>
      </c>
      <c r="DN126">
        <v>9010.3912500000006</v>
      </c>
      <c r="DO126">
        <v>0</v>
      </c>
      <c r="DP126">
        <v>518.71199999999999</v>
      </c>
      <c r="DQ126">
        <v>-12.395524999999999</v>
      </c>
      <c r="DR126">
        <v>741.98049999999989</v>
      </c>
      <c r="DS126">
        <v>754.38412500000004</v>
      </c>
      <c r="DT126">
        <v>0.53934099999999996</v>
      </c>
      <c r="DU126">
        <v>729.54212499999994</v>
      </c>
      <c r="DV126">
        <v>32.930224999999993</v>
      </c>
      <c r="DW126">
        <v>3.3853287500000002</v>
      </c>
      <c r="DX126">
        <v>3.33077625</v>
      </c>
      <c r="DY126">
        <v>26.055362500000001</v>
      </c>
      <c r="DZ126">
        <v>25.780999999999999</v>
      </c>
      <c r="EA126">
        <v>1199.9837500000001</v>
      </c>
      <c r="EB126">
        <v>0.95800712500000007</v>
      </c>
      <c r="EC126">
        <v>4.1992687500000001E-2</v>
      </c>
      <c r="ED126">
        <v>0</v>
      </c>
      <c r="EE126">
        <v>2.5118999999999998</v>
      </c>
      <c r="EF126">
        <v>0</v>
      </c>
      <c r="EG126">
        <v>12703.5625</v>
      </c>
      <c r="EH126">
        <v>9554.8849999999984</v>
      </c>
      <c r="EI126">
        <v>46.811999999999998</v>
      </c>
      <c r="EJ126">
        <v>49.077749999999988</v>
      </c>
      <c r="EK126">
        <v>48.179250000000003</v>
      </c>
      <c r="EL126">
        <v>47.327749999999988</v>
      </c>
      <c r="EM126">
        <v>46.5</v>
      </c>
      <c r="EN126">
        <v>1149.59375</v>
      </c>
      <c r="EO126">
        <v>50.39</v>
      </c>
      <c r="EP126">
        <v>0</v>
      </c>
      <c r="EQ126">
        <v>603581.5</v>
      </c>
      <c r="ER126">
        <v>0</v>
      </c>
      <c r="ES126">
        <v>2.5417423076923078</v>
      </c>
      <c r="ET126">
        <v>-0.2093572773533981</v>
      </c>
      <c r="EU126">
        <v>-1402.05811905733</v>
      </c>
      <c r="EV126">
        <v>12909.584615384611</v>
      </c>
      <c r="EW126">
        <v>15</v>
      </c>
      <c r="EX126">
        <v>1658156104.5999999</v>
      </c>
      <c r="EY126" t="s">
        <v>415</v>
      </c>
      <c r="EZ126">
        <v>1658156096.5999999</v>
      </c>
      <c r="FA126">
        <v>1658156104.5999999</v>
      </c>
      <c r="FB126">
        <v>10</v>
      </c>
      <c r="FC126">
        <v>0.26800000000000002</v>
      </c>
      <c r="FD126">
        <v>-6.0999999999999999E-2</v>
      </c>
      <c r="FE126">
        <v>-1.5860000000000001</v>
      </c>
      <c r="FF126">
        <v>0.35799999999999998</v>
      </c>
      <c r="FG126">
        <v>415</v>
      </c>
      <c r="FH126">
        <v>30</v>
      </c>
      <c r="FI126">
        <v>0.28000000000000003</v>
      </c>
      <c r="FJ126">
        <v>0.05</v>
      </c>
      <c r="FK126">
        <v>-12.33511707317073</v>
      </c>
      <c r="FL126">
        <v>-0.53734285714286645</v>
      </c>
      <c r="FM126">
        <v>6.798610655212281E-2</v>
      </c>
      <c r="FN126">
        <v>0</v>
      </c>
      <c r="FO126">
        <v>2.5586382352941168</v>
      </c>
      <c r="FP126">
        <v>-0.2489243785836889</v>
      </c>
      <c r="FQ126">
        <v>0.17213097614847531</v>
      </c>
      <c r="FR126">
        <v>1</v>
      </c>
      <c r="FS126">
        <v>0.57145690243902436</v>
      </c>
      <c r="FT126">
        <v>-0.19443620905923409</v>
      </c>
      <c r="FU126">
        <v>1.9496363661956621E-2</v>
      </c>
      <c r="FV126">
        <v>0</v>
      </c>
      <c r="FW126">
        <v>1</v>
      </c>
      <c r="FX126">
        <v>3</v>
      </c>
      <c r="FY126" t="s">
        <v>475</v>
      </c>
      <c r="FZ126">
        <v>3.37025</v>
      </c>
      <c r="GA126">
        <v>2.89296</v>
      </c>
      <c r="GB126">
        <v>0.14601600000000001</v>
      </c>
      <c r="GC126">
        <v>0.14957799999999999</v>
      </c>
      <c r="GD126">
        <v>0.139158</v>
      </c>
      <c r="GE126">
        <v>0.140601</v>
      </c>
      <c r="GF126">
        <v>29543.200000000001</v>
      </c>
      <c r="GG126">
        <v>25583.599999999999</v>
      </c>
      <c r="GH126">
        <v>30918.9</v>
      </c>
      <c r="GI126">
        <v>28036.2</v>
      </c>
      <c r="GJ126">
        <v>35062</v>
      </c>
      <c r="GK126">
        <v>33998.1</v>
      </c>
      <c r="GL126">
        <v>40301.300000000003</v>
      </c>
      <c r="GM126">
        <v>39079.800000000003</v>
      </c>
      <c r="GN126">
        <v>2.3498000000000001</v>
      </c>
      <c r="GO126">
        <v>1.5263500000000001</v>
      </c>
      <c r="GP126">
        <v>0</v>
      </c>
      <c r="GQ126">
        <v>0.112262</v>
      </c>
      <c r="GR126">
        <v>999.9</v>
      </c>
      <c r="GS126">
        <v>31.261600000000001</v>
      </c>
      <c r="GT126">
        <v>45</v>
      </c>
      <c r="GU126">
        <v>45.5</v>
      </c>
      <c r="GV126">
        <v>43.995899999999999</v>
      </c>
      <c r="GW126">
        <v>50.368099999999998</v>
      </c>
      <c r="GX126">
        <v>45.156199999999998</v>
      </c>
      <c r="GY126">
        <v>1</v>
      </c>
      <c r="GZ126">
        <v>0.56203499999999995</v>
      </c>
      <c r="HA126">
        <v>0.98790299999999998</v>
      </c>
      <c r="HB126">
        <v>20.208200000000001</v>
      </c>
      <c r="HC126">
        <v>5.2134</v>
      </c>
      <c r="HD126">
        <v>11.974</v>
      </c>
      <c r="HE126">
        <v>4.9904999999999999</v>
      </c>
      <c r="HF126">
        <v>3.2925300000000002</v>
      </c>
      <c r="HG126">
        <v>8060.4</v>
      </c>
      <c r="HH126">
        <v>9999</v>
      </c>
      <c r="HI126">
        <v>9999</v>
      </c>
      <c r="HJ126">
        <v>924.6</v>
      </c>
      <c r="HK126">
        <v>4.9713900000000004</v>
      </c>
      <c r="HL126">
        <v>1.8746</v>
      </c>
      <c r="HM126">
        <v>1.8709499999999999</v>
      </c>
      <c r="HN126">
        <v>1.87073</v>
      </c>
      <c r="HO126">
        <v>1.87514</v>
      </c>
      <c r="HP126">
        <v>1.8718699999999999</v>
      </c>
      <c r="HQ126">
        <v>1.8673299999999999</v>
      </c>
      <c r="HR126">
        <v>1.8782099999999999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-2.0630000000000002</v>
      </c>
      <c r="IG126">
        <v>0.4637</v>
      </c>
      <c r="IH126">
        <v>-1.2815022455172891</v>
      </c>
      <c r="II126">
        <v>1.7196870422270779E-5</v>
      </c>
      <c r="IJ126">
        <v>-2.1741833173098589E-6</v>
      </c>
      <c r="IK126">
        <v>9.0595066644434051E-10</v>
      </c>
      <c r="IL126">
        <v>-0.15711915281894159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83</v>
      </c>
      <c r="IU126">
        <v>82.8</v>
      </c>
      <c r="IV126">
        <v>1.6870099999999999</v>
      </c>
      <c r="IW126">
        <v>2.6110799999999998</v>
      </c>
      <c r="IX126">
        <v>1.49902</v>
      </c>
      <c r="IY126">
        <v>2.2778299999999998</v>
      </c>
      <c r="IZ126">
        <v>1.69678</v>
      </c>
      <c r="JA126">
        <v>2.2436500000000001</v>
      </c>
      <c r="JB126">
        <v>48.331600000000002</v>
      </c>
      <c r="JC126">
        <v>15.769399999999999</v>
      </c>
      <c r="JD126">
        <v>18</v>
      </c>
      <c r="JE126">
        <v>718.00800000000004</v>
      </c>
      <c r="JF126">
        <v>261.91699999999997</v>
      </c>
      <c r="JG126">
        <v>29.999700000000001</v>
      </c>
      <c r="JH126">
        <v>34.648299999999999</v>
      </c>
      <c r="JI126">
        <v>29.9998</v>
      </c>
      <c r="JJ126">
        <v>34.5291</v>
      </c>
      <c r="JK126">
        <v>34.528100000000002</v>
      </c>
      <c r="JL126">
        <v>33.807099999999998</v>
      </c>
      <c r="JM126">
        <v>26.706600000000002</v>
      </c>
      <c r="JN126">
        <v>0</v>
      </c>
      <c r="JO126">
        <v>30</v>
      </c>
      <c r="JP126">
        <v>745.68600000000004</v>
      </c>
      <c r="JQ126">
        <v>33.096800000000002</v>
      </c>
      <c r="JR126">
        <v>98.529499999999999</v>
      </c>
      <c r="JS126">
        <v>98.419499999999999</v>
      </c>
    </row>
    <row r="127" spans="1:279" x14ac:dyDescent="0.2">
      <c r="A127">
        <v>112</v>
      </c>
      <c r="B127">
        <v>1658161078.5</v>
      </c>
      <c r="C127">
        <v>443.40000009536737</v>
      </c>
      <c r="D127" t="s">
        <v>642</v>
      </c>
      <c r="E127" t="s">
        <v>643</v>
      </c>
      <c r="F127">
        <v>4</v>
      </c>
      <c r="G127">
        <v>1658161076.5</v>
      </c>
      <c r="H127">
        <f t="shared" si="50"/>
        <v>5.0891242771639218E-4</v>
      </c>
      <c r="I127">
        <f t="shared" si="51"/>
        <v>0.50891242771639222</v>
      </c>
      <c r="J127">
        <f t="shared" si="52"/>
        <v>3.8079819691527299</v>
      </c>
      <c r="K127">
        <f t="shared" si="53"/>
        <v>724.25585714285717</v>
      </c>
      <c r="L127">
        <f t="shared" si="54"/>
        <v>499.15825870675957</v>
      </c>
      <c r="M127">
        <f t="shared" si="55"/>
        <v>50.539119033741436</v>
      </c>
      <c r="N127">
        <f t="shared" si="56"/>
        <v>73.329955653464609</v>
      </c>
      <c r="O127">
        <f t="shared" si="57"/>
        <v>2.9428227080604961E-2</v>
      </c>
      <c r="P127">
        <f t="shared" si="58"/>
        <v>2.7643078963431789</v>
      </c>
      <c r="Q127">
        <f t="shared" si="59"/>
        <v>2.9255283310511856E-2</v>
      </c>
      <c r="R127">
        <f t="shared" si="60"/>
        <v>1.8300005516149069E-2</v>
      </c>
      <c r="S127">
        <f t="shared" si="61"/>
        <v>194.44541571428564</v>
      </c>
      <c r="T127">
        <f t="shared" si="62"/>
        <v>33.831490781701838</v>
      </c>
      <c r="U127">
        <f t="shared" si="63"/>
        <v>33.08278571428572</v>
      </c>
      <c r="V127">
        <f t="shared" si="64"/>
        <v>5.0756548511726427</v>
      </c>
      <c r="W127">
        <f t="shared" si="65"/>
        <v>67.951328900889735</v>
      </c>
      <c r="X127">
        <f t="shared" si="66"/>
        <v>3.3879908456801187</v>
      </c>
      <c r="Y127">
        <f t="shared" si="67"/>
        <v>4.9859081499666704</v>
      </c>
      <c r="Z127">
        <f t="shared" si="68"/>
        <v>1.687664005492524</v>
      </c>
      <c r="AA127">
        <f t="shared" si="69"/>
        <v>-22.443038062292896</v>
      </c>
      <c r="AB127">
        <f t="shared" si="70"/>
        <v>-47.291276228643177</v>
      </c>
      <c r="AC127">
        <f t="shared" si="71"/>
        <v>-3.9151383103707564</v>
      </c>
      <c r="AD127">
        <f t="shared" si="72"/>
        <v>120.79596311297882</v>
      </c>
      <c r="AE127">
        <f t="shared" si="73"/>
        <v>13.084876595055816</v>
      </c>
      <c r="AF127">
        <f t="shared" si="74"/>
        <v>0.50284385675276633</v>
      </c>
      <c r="AG127">
        <f t="shared" si="75"/>
        <v>3.8079819691527299</v>
      </c>
      <c r="AH127">
        <v>762.45376315249348</v>
      </c>
      <c r="AI127">
        <v>751.91564242424249</v>
      </c>
      <c r="AJ127">
        <v>1.7233583145276801</v>
      </c>
      <c r="AK127">
        <v>65.522608213015317</v>
      </c>
      <c r="AL127">
        <f t="shared" si="76"/>
        <v>0.50891242771639222</v>
      </c>
      <c r="AM127">
        <v>32.996932478685139</v>
      </c>
      <c r="AN127">
        <v>33.471498601398608</v>
      </c>
      <c r="AO127">
        <v>-3.8442479697685808E-3</v>
      </c>
      <c r="AP127">
        <v>88.368658209003257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47281.641898926486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1009.5525428571424</v>
      </c>
      <c r="BI127">
        <f t="shared" si="83"/>
        <v>3.8079819691527299</v>
      </c>
      <c r="BJ127" t="e">
        <f t="shared" si="84"/>
        <v>#DIV/0!</v>
      </c>
      <c r="BK127">
        <f t="shared" si="85"/>
        <v>3.7719502527087207E-3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1200.048571428571</v>
      </c>
      <c r="CQ127">
        <f t="shared" si="97"/>
        <v>1009.5525428571424</v>
      </c>
      <c r="CR127">
        <f t="shared" si="98"/>
        <v>0.84125973472502291</v>
      </c>
      <c r="CS127">
        <f t="shared" si="99"/>
        <v>0.16203128801929445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1658161076.5</v>
      </c>
      <c r="CZ127">
        <v>724.25585714285717</v>
      </c>
      <c r="DA127">
        <v>736.66357142857146</v>
      </c>
      <c r="DB127">
        <v>33.462071428571427</v>
      </c>
      <c r="DC127">
        <v>33.013685714285707</v>
      </c>
      <c r="DD127">
        <v>726.32485714285724</v>
      </c>
      <c r="DE127">
        <v>32.998171428571418</v>
      </c>
      <c r="DF127">
        <v>650.35657142857144</v>
      </c>
      <c r="DG127">
        <v>101.1492857142857</v>
      </c>
      <c r="DH127">
        <v>9.9402757142857151E-2</v>
      </c>
      <c r="DI127">
        <v>32.765457142857137</v>
      </c>
      <c r="DJ127">
        <v>999.89999999999986</v>
      </c>
      <c r="DK127">
        <v>33.08278571428572</v>
      </c>
      <c r="DL127">
        <v>0</v>
      </c>
      <c r="DM127">
        <v>0</v>
      </c>
      <c r="DN127">
        <v>8983.2128571428584</v>
      </c>
      <c r="DO127">
        <v>0</v>
      </c>
      <c r="DP127">
        <v>519.2538571428571</v>
      </c>
      <c r="DQ127">
        <v>-12.40742857142857</v>
      </c>
      <c r="DR127">
        <v>749.33014285714296</v>
      </c>
      <c r="DS127">
        <v>761.81357142857144</v>
      </c>
      <c r="DT127">
        <v>0.44837285714285707</v>
      </c>
      <c r="DU127">
        <v>736.66357142857146</v>
      </c>
      <c r="DV127">
        <v>33.013685714285707</v>
      </c>
      <c r="DW127">
        <v>3.3846642857142859</v>
      </c>
      <c r="DX127">
        <v>3.3393128571428572</v>
      </c>
      <c r="DY127">
        <v>26.052042857142862</v>
      </c>
      <c r="DZ127">
        <v>25.824185714285711</v>
      </c>
      <c r="EA127">
        <v>1200.048571428571</v>
      </c>
      <c r="EB127">
        <v>0.9580077142857143</v>
      </c>
      <c r="EC127">
        <v>4.199211428571429E-2</v>
      </c>
      <c r="ED127">
        <v>0</v>
      </c>
      <c r="EE127">
        <v>2.4579428571428572</v>
      </c>
      <c r="EF127">
        <v>0</v>
      </c>
      <c r="EG127">
        <v>12428.642857142861</v>
      </c>
      <c r="EH127">
        <v>9555.3957142857125</v>
      </c>
      <c r="EI127">
        <v>46.803142857142859</v>
      </c>
      <c r="EJ127">
        <v>49.061999999999998</v>
      </c>
      <c r="EK127">
        <v>48.151571428571437</v>
      </c>
      <c r="EL127">
        <v>47.311999999999998</v>
      </c>
      <c r="EM127">
        <v>46.526571428571437</v>
      </c>
      <c r="EN127">
        <v>1149.6571428571431</v>
      </c>
      <c r="EO127">
        <v>50.391428571428563</v>
      </c>
      <c r="EP127">
        <v>0</v>
      </c>
      <c r="EQ127">
        <v>603585.70000004768</v>
      </c>
      <c r="ER127">
        <v>0</v>
      </c>
      <c r="ES127">
        <v>2.5440719999999999</v>
      </c>
      <c r="ET127">
        <v>-0.32196923714611531</v>
      </c>
      <c r="EU127">
        <v>-3576.3384539459839</v>
      </c>
      <c r="EV127">
        <v>12759.8</v>
      </c>
      <c r="EW127">
        <v>15</v>
      </c>
      <c r="EX127">
        <v>1658156104.5999999</v>
      </c>
      <c r="EY127" t="s">
        <v>415</v>
      </c>
      <c r="EZ127">
        <v>1658156096.5999999</v>
      </c>
      <c r="FA127">
        <v>1658156104.5999999</v>
      </c>
      <c r="FB127">
        <v>10</v>
      </c>
      <c r="FC127">
        <v>0.26800000000000002</v>
      </c>
      <c r="FD127">
        <v>-6.0999999999999999E-2</v>
      </c>
      <c r="FE127">
        <v>-1.5860000000000001</v>
      </c>
      <c r="FF127">
        <v>0.35799999999999998</v>
      </c>
      <c r="FG127">
        <v>415</v>
      </c>
      <c r="FH127">
        <v>30</v>
      </c>
      <c r="FI127">
        <v>0.28000000000000003</v>
      </c>
      <c r="FJ127">
        <v>0.05</v>
      </c>
      <c r="FK127">
        <v>-12.36114634146341</v>
      </c>
      <c r="FL127">
        <v>-0.34273797909409681</v>
      </c>
      <c r="FM127">
        <v>5.526776106777237E-2</v>
      </c>
      <c r="FN127">
        <v>1</v>
      </c>
      <c r="FO127">
        <v>2.535676470588236</v>
      </c>
      <c r="FP127">
        <v>-0.40124370343672272</v>
      </c>
      <c r="FQ127">
        <v>0.1671866921576059</v>
      </c>
      <c r="FR127">
        <v>1</v>
      </c>
      <c r="FS127">
        <v>0.54505107317073165</v>
      </c>
      <c r="FT127">
        <v>-0.3846233937282228</v>
      </c>
      <c r="FU127">
        <v>4.380274207665167E-2</v>
      </c>
      <c r="FV127">
        <v>0</v>
      </c>
      <c r="FW127">
        <v>2</v>
      </c>
      <c r="FX127">
        <v>3</v>
      </c>
      <c r="FY127" t="s">
        <v>424</v>
      </c>
      <c r="FZ127">
        <v>3.3703500000000002</v>
      </c>
      <c r="GA127">
        <v>2.8934299999999999</v>
      </c>
      <c r="GB127">
        <v>0.14693500000000001</v>
      </c>
      <c r="GC127">
        <v>0.15052199999999999</v>
      </c>
      <c r="GD127">
        <v>0.139214</v>
      </c>
      <c r="GE127">
        <v>0.14083300000000001</v>
      </c>
      <c r="GF127">
        <v>29511.200000000001</v>
      </c>
      <c r="GG127">
        <v>25555.5</v>
      </c>
      <c r="GH127">
        <v>30918.7</v>
      </c>
      <c r="GI127">
        <v>28036.6</v>
      </c>
      <c r="GJ127">
        <v>35059.5</v>
      </c>
      <c r="GK127">
        <v>33989.199999999997</v>
      </c>
      <c r="GL127">
        <v>40301.1</v>
      </c>
      <c r="GM127">
        <v>39080</v>
      </c>
      <c r="GN127">
        <v>2.3502999999999998</v>
      </c>
      <c r="GO127">
        <v>1.5261</v>
      </c>
      <c r="GP127">
        <v>0</v>
      </c>
      <c r="GQ127">
        <v>0.113182</v>
      </c>
      <c r="GR127">
        <v>999.9</v>
      </c>
      <c r="GS127">
        <v>31.2499</v>
      </c>
      <c r="GT127">
        <v>45</v>
      </c>
      <c r="GU127">
        <v>45.5</v>
      </c>
      <c r="GV127">
        <v>43.994700000000002</v>
      </c>
      <c r="GW127">
        <v>50.878100000000003</v>
      </c>
      <c r="GX127">
        <v>44.034500000000001</v>
      </c>
      <c r="GY127">
        <v>1</v>
      </c>
      <c r="GZ127">
        <v>0.56154000000000004</v>
      </c>
      <c r="HA127">
        <v>0.98169399999999996</v>
      </c>
      <c r="HB127">
        <v>20.208200000000001</v>
      </c>
      <c r="HC127">
        <v>5.2134</v>
      </c>
      <c r="HD127">
        <v>11.974</v>
      </c>
      <c r="HE127">
        <v>4.9907500000000002</v>
      </c>
      <c r="HF127">
        <v>3.2924799999999999</v>
      </c>
      <c r="HG127">
        <v>8060.4</v>
      </c>
      <c r="HH127">
        <v>9999</v>
      </c>
      <c r="HI127">
        <v>9999</v>
      </c>
      <c r="HJ127">
        <v>924.6</v>
      </c>
      <c r="HK127">
        <v>4.9714099999999997</v>
      </c>
      <c r="HL127">
        <v>1.8745799999999999</v>
      </c>
      <c r="HM127">
        <v>1.8709499999999999</v>
      </c>
      <c r="HN127">
        <v>1.87073</v>
      </c>
      <c r="HO127">
        <v>1.87513</v>
      </c>
      <c r="HP127">
        <v>1.87185</v>
      </c>
      <c r="HQ127">
        <v>1.8673299999999999</v>
      </c>
      <c r="HR127">
        <v>1.8782099999999999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-2.0750000000000002</v>
      </c>
      <c r="IG127">
        <v>0.46429999999999999</v>
      </c>
      <c r="IH127">
        <v>-1.2815022455172891</v>
      </c>
      <c r="II127">
        <v>1.7196870422270779E-5</v>
      </c>
      <c r="IJ127">
        <v>-2.1741833173098589E-6</v>
      </c>
      <c r="IK127">
        <v>9.0595066644434051E-10</v>
      </c>
      <c r="IL127">
        <v>-0.15711915281894159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83</v>
      </c>
      <c r="IU127">
        <v>82.9</v>
      </c>
      <c r="IV127">
        <v>1.69922</v>
      </c>
      <c r="IW127">
        <v>2.6061999999999999</v>
      </c>
      <c r="IX127">
        <v>1.49902</v>
      </c>
      <c r="IY127">
        <v>2.2766099999999998</v>
      </c>
      <c r="IZ127">
        <v>1.69678</v>
      </c>
      <c r="JA127">
        <v>2.34741</v>
      </c>
      <c r="JB127">
        <v>48.300899999999999</v>
      </c>
      <c r="JC127">
        <v>15.786899999999999</v>
      </c>
      <c r="JD127">
        <v>18</v>
      </c>
      <c r="JE127">
        <v>718.375</v>
      </c>
      <c r="JF127">
        <v>261.79000000000002</v>
      </c>
      <c r="JG127">
        <v>29.998999999999999</v>
      </c>
      <c r="JH127">
        <v>34.643700000000003</v>
      </c>
      <c r="JI127">
        <v>29.999700000000001</v>
      </c>
      <c r="JJ127">
        <v>34.524700000000003</v>
      </c>
      <c r="JK127">
        <v>34.524900000000002</v>
      </c>
      <c r="JL127">
        <v>34.0623</v>
      </c>
      <c r="JM127">
        <v>26.706600000000002</v>
      </c>
      <c r="JN127">
        <v>0</v>
      </c>
      <c r="JO127">
        <v>30</v>
      </c>
      <c r="JP127">
        <v>752.39700000000005</v>
      </c>
      <c r="JQ127">
        <v>33.0886</v>
      </c>
      <c r="JR127">
        <v>98.528800000000004</v>
      </c>
      <c r="JS127">
        <v>98.420500000000004</v>
      </c>
    </row>
    <row r="128" spans="1:279" x14ac:dyDescent="0.2">
      <c r="A128">
        <v>113</v>
      </c>
      <c r="B128">
        <v>1658161082.5</v>
      </c>
      <c r="C128">
        <v>447.40000009536737</v>
      </c>
      <c r="D128" t="s">
        <v>644</v>
      </c>
      <c r="E128" t="s">
        <v>645</v>
      </c>
      <c r="F128">
        <v>4</v>
      </c>
      <c r="G128">
        <v>1658161080.1875</v>
      </c>
      <c r="H128">
        <f t="shared" si="50"/>
        <v>5.5972573417489694E-4</v>
      </c>
      <c r="I128">
        <f t="shared" si="51"/>
        <v>0.55972573417489691</v>
      </c>
      <c r="J128">
        <f t="shared" si="52"/>
        <v>3.9296999222301801</v>
      </c>
      <c r="K128">
        <f t="shared" si="53"/>
        <v>730.41475000000003</v>
      </c>
      <c r="L128">
        <f t="shared" si="54"/>
        <v>518.34809839039326</v>
      </c>
      <c r="M128">
        <f t="shared" si="55"/>
        <v>52.483431954679524</v>
      </c>
      <c r="N128">
        <f t="shared" si="56"/>
        <v>73.955461492688926</v>
      </c>
      <c r="O128">
        <f t="shared" si="57"/>
        <v>3.2465842259676532E-2</v>
      </c>
      <c r="P128">
        <f t="shared" si="58"/>
        <v>2.7645765070265997</v>
      </c>
      <c r="Q128">
        <f t="shared" si="59"/>
        <v>3.2255510949475714E-2</v>
      </c>
      <c r="R128">
        <f t="shared" si="60"/>
        <v>2.0178478043641417E-2</v>
      </c>
      <c r="S128">
        <f t="shared" si="61"/>
        <v>194.43179549999996</v>
      </c>
      <c r="T128">
        <f t="shared" si="62"/>
        <v>33.808660807989391</v>
      </c>
      <c r="U128">
        <f t="shared" si="63"/>
        <v>33.077725000000001</v>
      </c>
      <c r="V128">
        <f t="shared" si="64"/>
        <v>5.0742126281391418</v>
      </c>
      <c r="W128">
        <f t="shared" si="65"/>
        <v>68.038364596838719</v>
      </c>
      <c r="X128">
        <f t="shared" si="66"/>
        <v>3.3906562889412584</v>
      </c>
      <c r="Y128">
        <f t="shared" si="67"/>
        <v>4.9834476607904818</v>
      </c>
      <c r="Z128">
        <f t="shared" si="68"/>
        <v>1.6835563391978834</v>
      </c>
      <c r="AA128">
        <f t="shared" si="69"/>
        <v>-24.683904877112955</v>
      </c>
      <c r="AB128">
        <f t="shared" si="70"/>
        <v>-47.848664559953257</v>
      </c>
      <c r="AC128">
        <f t="shared" si="71"/>
        <v>-3.9606297830825281</v>
      </c>
      <c r="AD128">
        <f t="shared" si="72"/>
        <v>117.93859627985123</v>
      </c>
      <c r="AE128">
        <f t="shared" si="73"/>
        <v>13.189667993275515</v>
      </c>
      <c r="AF128">
        <f t="shared" si="74"/>
        <v>0.49777040587991028</v>
      </c>
      <c r="AG128">
        <f t="shared" si="75"/>
        <v>3.9296999222301801</v>
      </c>
      <c r="AH128">
        <v>769.50639440035138</v>
      </c>
      <c r="AI128">
        <v>758.8517272727272</v>
      </c>
      <c r="AJ128">
        <v>1.7234988506353619</v>
      </c>
      <c r="AK128">
        <v>65.522608213015317</v>
      </c>
      <c r="AL128">
        <f t="shared" si="76"/>
        <v>0.55972573417489691</v>
      </c>
      <c r="AM128">
        <v>33.045038317467572</v>
      </c>
      <c r="AN128">
        <v>33.499349650349657</v>
      </c>
      <c r="AO128">
        <v>8.2810197531218866E-3</v>
      </c>
      <c r="AP128">
        <v>88.368658209003257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47290.403579735947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1009.4812499999997</v>
      </c>
      <c r="BI128">
        <f t="shared" si="83"/>
        <v>3.9296999222301801</v>
      </c>
      <c r="BJ128" t="e">
        <f t="shared" si="84"/>
        <v>#DIV/0!</v>
      </c>
      <c r="BK128">
        <f t="shared" si="85"/>
        <v>3.8927913938274546E-3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1199.9637499999999</v>
      </c>
      <c r="CQ128">
        <f t="shared" si="97"/>
        <v>1009.4812499999997</v>
      </c>
      <c r="CR128">
        <f t="shared" si="98"/>
        <v>0.84125978805609736</v>
      </c>
      <c r="CS128">
        <f t="shared" si="99"/>
        <v>0.16203139094826821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1658161080.1875</v>
      </c>
      <c r="CZ128">
        <v>730.41475000000003</v>
      </c>
      <c r="DA128">
        <v>742.91787499999998</v>
      </c>
      <c r="DB128">
        <v>33.487524999999998</v>
      </c>
      <c r="DC128">
        <v>33.043700000000001</v>
      </c>
      <c r="DD128">
        <v>732.49412500000005</v>
      </c>
      <c r="DE128">
        <v>33.022812500000001</v>
      </c>
      <c r="DF128">
        <v>650.39325000000008</v>
      </c>
      <c r="DG128">
        <v>101.151375</v>
      </c>
      <c r="DH128">
        <v>9.9950349999999993E-2</v>
      </c>
      <c r="DI128">
        <v>32.756687499999998</v>
      </c>
      <c r="DJ128">
        <v>999.9</v>
      </c>
      <c r="DK128">
        <v>33.077725000000001</v>
      </c>
      <c r="DL128">
        <v>0</v>
      </c>
      <c r="DM128">
        <v>0</v>
      </c>
      <c r="DN128">
        <v>8984.4524999999994</v>
      </c>
      <c r="DO128">
        <v>0</v>
      </c>
      <c r="DP128">
        <v>518.36450000000002</v>
      </c>
      <c r="DQ128">
        <v>-12.503012500000001</v>
      </c>
      <c r="DR128">
        <v>755.72212500000001</v>
      </c>
      <c r="DS128">
        <v>768.30537500000003</v>
      </c>
      <c r="DT128">
        <v>0.44381799999999999</v>
      </c>
      <c r="DU128">
        <v>742.91787499999998</v>
      </c>
      <c r="DV128">
        <v>33.043700000000001</v>
      </c>
      <c r="DW128">
        <v>3.3873037500000001</v>
      </c>
      <c r="DX128">
        <v>3.3424112500000001</v>
      </c>
      <c r="DY128">
        <v>26.065225000000002</v>
      </c>
      <c r="DZ128">
        <v>25.839837500000002</v>
      </c>
      <c r="EA128">
        <v>1199.9637499999999</v>
      </c>
      <c r="EB128">
        <v>0.9580057500000001</v>
      </c>
      <c r="EC128">
        <v>4.1994024999999997E-2</v>
      </c>
      <c r="ED128">
        <v>0</v>
      </c>
      <c r="EE128">
        <v>2.6692874999999998</v>
      </c>
      <c r="EF128">
        <v>0</v>
      </c>
      <c r="EG128">
        <v>12390.575000000001</v>
      </c>
      <c r="EH128">
        <v>9554.7012500000001</v>
      </c>
      <c r="EI128">
        <v>46.804250000000003</v>
      </c>
      <c r="EJ128">
        <v>49.061999999999998</v>
      </c>
      <c r="EK128">
        <v>48.186999999999998</v>
      </c>
      <c r="EL128">
        <v>47.327749999999988</v>
      </c>
      <c r="EM128">
        <v>46.530999999999999</v>
      </c>
      <c r="EN128">
        <v>1149.57375</v>
      </c>
      <c r="EO128">
        <v>50.39</v>
      </c>
      <c r="EP128">
        <v>0</v>
      </c>
      <c r="EQ128">
        <v>603589.90000009537</v>
      </c>
      <c r="ER128">
        <v>0</v>
      </c>
      <c r="ES128">
        <v>2.53316923076923</v>
      </c>
      <c r="ET128">
        <v>0.98395897855905123</v>
      </c>
      <c r="EU128">
        <v>-2963.750428303666</v>
      </c>
      <c r="EV128">
        <v>12592.973076923079</v>
      </c>
      <c r="EW128">
        <v>15</v>
      </c>
      <c r="EX128">
        <v>1658156104.5999999</v>
      </c>
      <c r="EY128" t="s">
        <v>415</v>
      </c>
      <c r="EZ128">
        <v>1658156096.5999999</v>
      </c>
      <c r="FA128">
        <v>1658156104.5999999</v>
      </c>
      <c r="FB128">
        <v>10</v>
      </c>
      <c r="FC128">
        <v>0.26800000000000002</v>
      </c>
      <c r="FD128">
        <v>-6.0999999999999999E-2</v>
      </c>
      <c r="FE128">
        <v>-1.5860000000000001</v>
      </c>
      <c r="FF128">
        <v>0.35799999999999998</v>
      </c>
      <c r="FG128">
        <v>415</v>
      </c>
      <c r="FH128">
        <v>30</v>
      </c>
      <c r="FI128">
        <v>0.28000000000000003</v>
      </c>
      <c r="FJ128">
        <v>0.05</v>
      </c>
      <c r="FK128">
        <v>-12.389654999999999</v>
      </c>
      <c r="FL128">
        <v>-0.48546641651030148</v>
      </c>
      <c r="FM128">
        <v>6.4646163652609626E-2</v>
      </c>
      <c r="FN128">
        <v>1</v>
      </c>
      <c r="FO128">
        <v>2.5521558823529409</v>
      </c>
      <c r="FP128">
        <v>-0.12518411169197821</v>
      </c>
      <c r="FQ128">
        <v>0.20560514583737849</v>
      </c>
      <c r="FR128">
        <v>1</v>
      </c>
      <c r="FS128">
        <v>0.51882090000000003</v>
      </c>
      <c r="FT128">
        <v>-0.51926841275797597</v>
      </c>
      <c r="FU128">
        <v>5.422927146606342E-2</v>
      </c>
      <c r="FV128">
        <v>0</v>
      </c>
      <c r="FW128">
        <v>2</v>
      </c>
      <c r="FX128">
        <v>3</v>
      </c>
      <c r="FY128" t="s">
        <v>424</v>
      </c>
      <c r="FZ128">
        <v>3.3703599999999998</v>
      </c>
      <c r="GA128">
        <v>2.8935900000000001</v>
      </c>
      <c r="GB128">
        <v>0.147867</v>
      </c>
      <c r="GC128">
        <v>0.15146999999999999</v>
      </c>
      <c r="GD128">
        <v>0.139294</v>
      </c>
      <c r="GE128">
        <v>0.14083899999999999</v>
      </c>
      <c r="GF128">
        <v>29478.799999999999</v>
      </c>
      <c r="GG128">
        <v>25527.1</v>
      </c>
      <c r="GH128">
        <v>30918.7</v>
      </c>
      <c r="GI128">
        <v>28036.799999999999</v>
      </c>
      <c r="GJ128">
        <v>35056.199999999997</v>
      </c>
      <c r="GK128">
        <v>33989.199999999997</v>
      </c>
      <c r="GL128">
        <v>40301</v>
      </c>
      <c r="GM128">
        <v>39080.300000000003</v>
      </c>
      <c r="GN128">
        <v>2.3504299999999998</v>
      </c>
      <c r="GO128">
        <v>1.5262</v>
      </c>
      <c r="GP128">
        <v>0</v>
      </c>
      <c r="GQ128">
        <v>0.11228</v>
      </c>
      <c r="GR128">
        <v>999.9</v>
      </c>
      <c r="GS128">
        <v>31.238099999999999</v>
      </c>
      <c r="GT128">
        <v>45</v>
      </c>
      <c r="GU128">
        <v>45.5</v>
      </c>
      <c r="GV128">
        <v>43.995899999999999</v>
      </c>
      <c r="GW128">
        <v>50.998100000000001</v>
      </c>
      <c r="GX128">
        <v>44.691499999999998</v>
      </c>
      <c r="GY128">
        <v>1</v>
      </c>
      <c r="GZ128">
        <v>0.56140199999999996</v>
      </c>
      <c r="HA128">
        <v>0.98143499999999995</v>
      </c>
      <c r="HB128">
        <v>20.207799999999999</v>
      </c>
      <c r="HC128">
        <v>5.2132500000000004</v>
      </c>
      <c r="HD128">
        <v>11.974</v>
      </c>
      <c r="HE128">
        <v>4.9904999999999999</v>
      </c>
      <c r="HF128">
        <v>3.2925</v>
      </c>
      <c r="HG128">
        <v>8060.4</v>
      </c>
      <c r="HH128">
        <v>9999</v>
      </c>
      <c r="HI128">
        <v>9999</v>
      </c>
      <c r="HJ128">
        <v>924.6</v>
      </c>
      <c r="HK128">
        <v>4.9714</v>
      </c>
      <c r="HL128">
        <v>1.8746100000000001</v>
      </c>
      <c r="HM128">
        <v>1.8709100000000001</v>
      </c>
      <c r="HN128">
        <v>1.87073</v>
      </c>
      <c r="HO128">
        <v>1.87514</v>
      </c>
      <c r="HP128">
        <v>1.8718999999999999</v>
      </c>
      <c r="HQ128">
        <v>1.86734</v>
      </c>
      <c r="HR128">
        <v>1.8782000000000001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-2.0859999999999999</v>
      </c>
      <c r="IG128">
        <v>0.46510000000000001</v>
      </c>
      <c r="IH128">
        <v>-1.2815022455172891</v>
      </c>
      <c r="II128">
        <v>1.7196870422270779E-5</v>
      </c>
      <c r="IJ128">
        <v>-2.1741833173098589E-6</v>
      </c>
      <c r="IK128">
        <v>9.0595066644434051E-10</v>
      </c>
      <c r="IL128">
        <v>-0.15711915281894159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83.1</v>
      </c>
      <c r="IU128">
        <v>83</v>
      </c>
      <c r="IV128">
        <v>1.71143</v>
      </c>
      <c r="IW128">
        <v>2.6086399999999998</v>
      </c>
      <c r="IX128">
        <v>1.49902</v>
      </c>
      <c r="IY128">
        <v>2.2778299999999998</v>
      </c>
      <c r="IZ128">
        <v>1.69678</v>
      </c>
      <c r="JA128">
        <v>2.32178</v>
      </c>
      <c r="JB128">
        <v>48.300899999999999</v>
      </c>
      <c r="JC128">
        <v>15.7781</v>
      </c>
      <c r="JD128">
        <v>18</v>
      </c>
      <c r="JE128">
        <v>718.43899999999996</v>
      </c>
      <c r="JF128">
        <v>261.82100000000003</v>
      </c>
      <c r="JG128">
        <v>29.999600000000001</v>
      </c>
      <c r="JH128">
        <v>34.639600000000002</v>
      </c>
      <c r="JI128">
        <v>29.9998</v>
      </c>
      <c r="JJ128">
        <v>34.5212</v>
      </c>
      <c r="JK128">
        <v>34.521500000000003</v>
      </c>
      <c r="JL128">
        <v>34.313499999999998</v>
      </c>
      <c r="JM128">
        <v>26.706600000000002</v>
      </c>
      <c r="JN128">
        <v>0</v>
      </c>
      <c r="JO128">
        <v>30</v>
      </c>
      <c r="JP128">
        <v>759.14499999999998</v>
      </c>
      <c r="JQ128">
        <v>33.078200000000002</v>
      </c>
      <c r="JR128">
        <v>98.528599999999997</v>
      </c>
      <c r="JS128">
        <v>98.421099999999996</v>
      </c>
    </row>
    <row r="129" spans="1:279" x14ac:dyDescent="0.2">
      <c r="A129">
        <v>114</v>
      </c>
      <c r="B129">
        <v>1658161086.5</v>
      </c>
      <c r="C129">
        <v>451.40000009536737</v>
      </c>
      <c r="D129" t="s">
        <v>646</v>
      </c>
      <c r="E129" t="s">
        <v>647</v>
      </c>
      <c r="F129">
        <v>4</v>
      </c>
      <c r="G129">
        <v>1658161084.5</v>
      </c>
      <c r="H129">
        <f t="shared" si="50"/>
        <v>5.6747904625426286E-4</v>
      </c>
      <c r="I129">
        <f t="shared" si="51"/>
        <v>0.56747904625426282</v>
      </c>
      <c r="J129">
        <f t="shared" si="52"/>
        <v>3.7149008038329909</v>
      </c>
      <c r="K129">
        <f t="shared" si="53"/>
        <v>737.68571428571431</v>
      </c>
      <c r="L129">
        <f t="shared" si="54"/>
        <v>540.14084086038963</v>
      </c>
      <c r="M129">
        <f t="shared" si="55"/>
        <v>54.691122488719635</v>
      </c>
      <c r="N129">
        <f t="shared" si="56"/>
        <v>74.69322203800283</v>
      </c>
      <c r="O129">
        <f t="shared" si="57"/>
        <v>3.3213631488390412E-2</v>
      </c>
      <c r="P129">
        <f t="shared" si="58"/>
        <v>2.7673908155207356</v>
      </c>
      <c r="Q129">
        <f t="shared" si="59"/>
        <v>3.299375709970364E-2</v>
      </c>
      <c r="R129">
        <f t="shared" si="60"/>
        <v>2.0640731548878605E-2</v>
      </c>
      <c r="S129">
        <f t="shared" si="61"/>
        <v>194.44145700000001</v>
      </c>
      <c r="T129">
        <f t="shared" si="62"/>
        <v>33.801359833758035</v>
      </c>
      <c r="U129">
        <f t="shared" si="63"/>
        <v>33.034171428571433</v>
      </c>
      <c r="V129">
        <f t="shared" si="64"/>
        <v>5.0618152844741049</v>
      </c>
      <c r="W129">
        <f t="shared" si="65"/>
        <v>68.101866715575298</v>
      </c>
      <c r="X129">
        <f t="shared" si="66"/>
        <v>3.3930073785624804</v>
      </c>
      <c r="Y129">
        <f t="shared" si="67"/>
        <v>4.98225311904186</v>
      </c>
      <c r="Z129">
        <f t="shared" si="68"/>
        <v>1.6688079059116245</v>
      </c>
      <c r="AA129">
        <f t="shared" si="69"/>
        <v>-25.025825939812993</v>
      </c>
      <c r="AB129">
        <f t="shared" si="70"/>
        <v>-42.034787192192695</v>
      </c>
      <c r="AC129">
        <f t="shared" si="71"/>
        <v>-3.4750379507163198</v>
      </c>
      <c r="AD129">
        <f t="shared" si="72"/>
        <v>123.90580591727802</v>
      </c>
      <c r="AE129">
        <f t="shared" si="73"/>
        <v>13.252157988882612</v>
      </c>
      <c r="AF129">
        <f t="shared" si="74"/>
        <v>0.52915988819847271</v>
      </c>
      <c r="AG129">
        <f t="shared" si="75"/>
        <v>3.7149008038329909</v>
      </c>
      <c r="AH129">
        <v>776.55163366392367</v>
      </c>
      <c r="AI129">
        <v>765.91711515151508</v>
      </c>
      <c r="AJ129">
        <v>1.7695676832215661</v>
      </c>
      <c r="AK129">
        <v>65.522608213015317</v>
      </c>
      <c r="AL129">
        <f t="shared" si="76"/>
        <v>0.56747904625426282</v>
      </c>
      <c r="AM129">
        <v>33.039109405339701</v>
      </c>
      <c r="AN129">
        <v>33.514890209790238</v>
      </c>
      <c r="AO129">
        <v>5.5852217163430123E-3</v>
      </c>
      <c r="AP129">
        <v>88.368658209003257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47368.540953414093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1009.5321000000001</v>
      </c>
      <c r="BI129">
        <f t="shared" si="83"/>
        <v>3.7149008038329909</v>
      </c>
      <c r="BJ129" t="e">
        <f t="shared" si="84"/>
        <v>#DIV/0!</v>
      </c>
      <c r="BK129">
        <f t="shared" si="85"/>
        <v>3.6798243501449737E-3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1200.024285714286</v>
      </c>
      <c r="CQ129">
        <f t="shared" si="97"/>
        <v>1009.5321000000001</v>
      </c>
      <c r="CR129">
        <f t="shared" si="98"/>
        <v>0.8412597245055754</v>
      </c>
      <c r="CS129">
        <f t="shared" si="99"/>
        <v>0.16203126829576067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1658161084.5</v>
      </c>
      <c r="CZ129">
        <v>737.68571428571431</v>
      </c>
      <c r="DA129">
        <v>750.27114285714288</v>
      </c>
      <c r="DB129">
        <v>33.510042857142857</v>
      </c>
      <c r="DC129">
        <v>33.038242857142862</v>
      </c>
      <c r="DD129">
        <v>739.77757142857138</v>
      </c>
      <c r="DE129">
        <v>33.04468571428572</v>
      </c>
      <c r="DF129">
        <v>650.39557142857154</v>
      </c>
      <c r="DG129">
        <v>101.1535714285714</v>
      </c>
      <c r="DH129">
        <v>9.9876471428571437E-2</v>
      </c>
      <c r="DI129">
        <v>32.752428571428567</v>
      </c>
      <c r="DJ129">
        <v>999.89999999999986</v>
      </c>
      <c r="DK129">
        <v>33.034171428571433</v>
      </c>
      <c r="DL129">
        <v>0</v>
      </c>
      <c r="DM129">
        <v>0</v>
      </c>
      <c r="DN129">
        <v>8999.1971428571433</v>
      </c>
      <c r="DO129">
        <v>0</v>
      </c>
      <c r="DP129">
        <v>515.82357142857143</v>
      </c>
      <c r="DQ129">
        <v>-12.5854</v>
      </c>
      <c r="DR129">
        <v>763.26257142857139</v>
      </c>
      <c r="DS129">
        <v>775.90557142857142</v>
      </c>
      <c r="DT129">
        <v>0.47179742857142848</v>
      </c>
      <c r="DU129">
        <v>750.27114285714288</v>
      </c>
      <c r="DV129">
        <v>33.038242857142862</v>
      </c>
      <c r="DW129">
        <v>3.389658571428571</v>
      </c>
      <c r="DX129">
        <v>3.3419342857142862</v>
      </c>
      <c r="DY129">
        <v>26.076971428571429</v>
      </c>
      <c r="DZ129">
        <v>25.837399999999999</v>
      </c>
      <c r="EA129">
        <v>1200.024285714286</v>
      </c>
      <c r="EB129">
        <v>0.95800771428571441</v>
      </c>
      <c r="EC129">
        <v>4.199211428571429E-2</v>
      </c>
      <c r="ED129">
        <v>0</v>
      </c>
      <c r="EE129">
        <v>2.340357142857143</v>
      </c>
      <c r="EF129">
        <v>0</v>
      </c>
      <c r="EG129">
        <v>12339.8</v>
      </c>
      <c r="EH129">
        <v>9555.1857142857152</v>
      </c>
      <c r="EI129">
        <v>46.811999999999998</v>
      </c>
      <c r="EJ129">
        <v>49.061999999999998</v>
      </c>
      <c r="EK129">
        <v>48.205000000000013</v>
      </c>
      <c r="EL129">
        <v>47.311999999999998</v>
      </c>
      <c r="EM129">
        <v>46.526571428571437</v>
      </c>
      <c r="EN129">
        <v>1149.6342857142861</v>
      </c>
      <c r="EO129">
        <v>50.389999999999993</v>
      </c>
      <c r="EP129">
        <v>0</v>
      </c>
      <c r="EQ129">
        <v>603594.10000014305</v>
      </c>
      <c r="ER129">
        <v>0</v>
      </c>
      <c r="ES129">
        <v>2.520248</v>
      </c>
      <c r="ET129">
        <v>6.7153848330934365E-2</v>
      </c>
      <c r="EU129">
        <v>-1057.4538446882721</v>
      </c>
      <c r="EV129">
        <v>12411.088</v>
      </c>
      <c r="EW129">
        <v>15</v>
      </c>
      <c r="EX129">
        <v>1658156104.5999999</v>
      </c>
      <c r="EY129" t="s">
        <v>415</v>
      </c>
      <c r="EZ129">
        <v>1658156096.5999999</v>
      </c>
      <c r="FA129">
        <v>1658156104.5999999</v>
      </c>
      <c r="FB129">
        <v>10</v>
      </c>
      <c r="FC129">
        <v>0.26800000000000002</v>
      </c>
      <c r="FD129">
        <v>-6.0999999999999999E-2</v>
      </c>
      <c r="FE129">
        <v>-1.5860000000000001</v>
      </c>
      <c r="FF129">
        <v>0.35799999999999998</v>
      </c>
      <c r="FG129">
        <v>415</v>
      </c>
      <c r="FH129">
        <v>30</v>
      </c>
      <c r="FI129">
        <v>0.28000000000000003</v>
      </c>
      <c r="FJ129">
        <v>0.05</v>
      </c>
      <c r="FK129">
        <v>-12.44830975609756</v>
      </c>
      <c r="FL129">
        <v>-0.74846759581879951</v>
      </c>
      <c r="FM129">
        <v>9.0428950158507174E-2</v>
      </c>
      <c r="FN129">
        <v>0</v>
      </c>
      <c r="FO129">
        <v>2.5264176470588242</v>
      </c>
      <c r="FP129">
        <v>-0.22620626551895379</v>
      </c>
      <c r="FQ129">
        <v>0.21958087143543731</v>
      </c>
      <c r="FR129">
        <v>1</v>
      </c>
      <c r="FS129">
        <v>0.49714590243902429</v>
      </c>
      <c r="FT129">
        <v>-0.42391712195122028</v>
      </c>
      <c r="FU129">
        <v>4.9982498409531062E-2</v>
      </c>
      <c r="FV129">
        <v>0</v>
      </c>
      <c r="FW129">
        <v>1</v>
      </c>
      <c r="FX129">
        <v>3</v>
      </c>
      <c r="FY129" t="s">
        <v>475</v>
      </c>
      <c r="FZ129">
        <v>3.3703400000000001</v>
      </c>
      <c r="GA129">
        <v>2.8936500000000001</v>
      </c>
      <c r="GB129">
        <v>0.14879899999999999</v>
      </c>
      <c r="GC129">
        <v>0.152397</v>
      </c>
      <c r="GD129">
        <v>0.13933300000000001</v>
      </c>
      <c r="GE129">
        <v>0.140823</v>
      </c>
      <c r="GF129">
        <v>29446.2</v>
      </c>
      <c r="GG129">
        <v>25499.1</v>
      </c>
      <c r="GH129">
        <v>30918.400000000001</v>
      </c>
      <c r="GI129">
        <v>28036.7</v>
      </c>
      <c r="GJ129">
        <v>35054.6</v>
      </c>
      <c r="GK129">
        <v>33989.800000000003</v>
      </c>
      <c r="GL129">
        <v>40301</v>
      </c>
      <c r="GM129">
        <v>39080.300000000003</v>
      </c>
      <c r="GN129">
        <v>2.3502200000000002</v>
      </c>
      <c r="GO129">
        <v>1.5261199999999999</v>
      </c>
      <c r="GP129">
        <v>0</v>
      </c>
      <c r="GQ129">
        <v>0.110321</v>
      </c>
      <c r="GR129">
        <v>999.9</v>
      </c>
      <c r="GS129">
        <v>31.2316</v>
      </c>
      <c r="GT129">
        <v>45</v>
      </c>
      <c r="GU129">
        <v>45.5</v>
      </c>
      <c r="GV129">
        <v>43.997100000000003</v>
      </c>
      <c r="GW129">
        <v>50.728099999999998</v>
      </c>
      <c r="GX129">
        <v>45.228400000000001</v>
      </c>
      <c r="GY129">
        <v>1</v>
      </c>
      <c r="GZ129">
        <v>0.56090700000000004</v>
      </c>
      <c r="HA129">
        <v>0.98139699999999996</v>
      </c>
      <c r="HB129">
        <v>20.207999999999998</v>
      </c>
      <c r="HC129">
        <v>5.2141500000000001</v>
      </c>
      <c r="HD129">
        <v>11.974</v>
      </c>
      <c r="HE129">
        <v>4.9909999999999997</v>
      </c>
      <c r="HF129">
        <v>3.2926500000000001</v>
      </c>
      <c r="HG129">
        <v>8060.6</v>
      </c>
      <c r="HH129">
        <v>9999</v>
      </c>
      <c r="HI129">
        <v>9999</v>
      </c>
      <c r="HJ129">
        <v>924.6</v>
      </c>
      <c r="HK129">
        <v>4.9714099999999997</v>
      </c>
      <c r="HL129">
        <v>1.87463</v>
      </c>
      <c r="HM129">
        <v>1.87097</v>
      </c>
      <c r="HN129">
        <v>1.87073</v>
      </c>
      <c r="HO129">
        <v>1.8751500000000001</v>
      </c>
      <c r="HP129">
        <v>1.87188</v>
      </c>
      <c r="HQ129">
        <v>1.8673299999999999</v>
      </c>
      <c r="HR129">
        <v>1.8782099999999999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-2.0979999999999999</v>
      </c>
      <c r="IG129">
        <v>0.46560000000000001</v>
      </c>
      <c r="IH129">
        <v>-1.2815022455172891</v>
      </c>
      <c r="II129">
        <v>1.7196870422270779E-5</v>
      </c>
      <c r="IJ129">
        <v>-2.1741833173098589E-6</v>
      </c>
      <c r="IK129">
        <v>9.0595066644434051E-10</v>
      </c>
      <c r="IL129">
        <v>-0.15711915281894159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83.2</v>
      </c>
      <c r="IU129">
        <v>83</v>
      </c>
      <c r="IV129">
        <v>1.72485</v>
      </c>
      <c r="IW129">
        <v>2.6098599999999998</v>
      </c>
      <c r="IX129">
        <v>1.49902</v>
      </c>
      <c r="IY129">
        <v>2.2778299999999998</v>
      </c>
      <c r="IZ129">
        <v>1.69678</v>
      </c>
      <c r="JA129">
        <v>2.3645</v>
      </c>
      <c r="JB129">
        <v>48.270299999999999</v>
      </c>
      <c r="JC129">
        <v>15.786899999999999</v>
      </c>
      <c r="JD129">
        <v>18</v>
      </c>
      <c r="JE129">
        <v>718.22500000000002</v>
      </c>
      <c r="JF129">
        <v>261.76799999999997</v>
      </c>
      <c r="JG129">
        <v>29.9999</v>
      </c>
      <c r="JH129">
        <v>34.6357</v>
      </c>
      <c r="JI129">
        <v>29.9998</v>
      </c>
      <c r="JJ129">
        <v>34.517299999999999</v>
      </c>
      <c r="JK129">
        <v>34.517099999999999</v>
      </c>
      <c r="JL129">
        <v>34.566400000000002</v>
      </c>
      <c r="JM129">
        <v>26.706600000000002</v>
      </c>
      <c r="JN129">
        <v>0</v>
      </c>
      <c r="JO129">
        <v>30</v>
      </c>
      <c r="JP129">
        <v>765.85900000000004</v>
      </c>
      <c r="JQ129">
        <v>33.0747</v>
      </c>
      <c r="JR129">
        <v>98.528300000000002</v>
      </c>
      <c r="JS129">
        <v>98.420900000000003</v>
      </c>
    </row>
    <row r="130" spans="1:279" x14ac:dyDescent="0.2">
      <c r="A130">
        <v>115</v>
      </c>
      <c r="B130">
        <v>1658161090.5</v>
      </c>
      <c r="C130">
        <v>455.40000009536737</v>
      </c>
      <c r="D130" t="s">
        <v>648</v>
      </c>
      <c r="E130" t="s">
        <v>649</v>
      </c>
      <c r="F130">
        <v>4</v>
      </c>
      <c r="G130">
        <v>1658161088.1875</v>
      </c>
      <c r="H130">
        <f t="shared" si="50"/>
        <v>5.5446694607030824E-4</v>
      </c>
      <c r="I130">
        <f t="shared" si="51"/>
        <v>0.55446694607030822</v>
      </c>
      <c r="J130">
        <f t="shared" si="52"/>
        <v>3.8904730038341939</v>
      </c>
      <c r="K130">
        <f t="shared" si="53"/>
        <v>743.91775000000007</v>
      </c>
      <c r="L130">
        <f t="shared" si="54"/>
        <v>533.89406846624195</v>
      </c>
      <c r="M130">
        <f t="shared" si="55"/>
        <v>54.058079616341473</v>
      </c>
      <c r="N130">
        <f t="shared" si="56"/>
        <v>75.32349080602755</v>
      </c>
      <c r="O130">
        <f t="shared" si="57"/>
        <v>3.2517497977624522E-2</v>
      </c>
      <c r="P130">
        <f t="shared" si="58"/>
        <v>2.7718034114051058</v>
      </c>
      <c r="Q130">
        <f t="shared" si="59"/>
        <v>3.2307045467959025E-2</v>
      </c>
      <c r="R130">
        <f t="shared" si="60"/>
        <v>2.0210698056307902E-2</v>
      </c>
      <c r="S130">
        <f t="shared" si="61"/>
        <v>194.44224187499998</v>
      </c>
      <c r="T130">
        <f t="shared" si="62"/>
        <v>33.803990575025452</v>
      </c>
      <c r="U130">
        <f t="shared" si="63"/>
        <v>33.024862499999998</v>
      </c>
      <c r="V130">
        <f t="shared" si="64"/>
        <v>5.0591689574980263</v>
      </c>
      <c r="W130">
        <f t="shared" si="65"/>
        <v>68.118815997074407</v>
      </c>
      <c r="X130">
        <f t="shared" si="66"/>
        <v>3.3939705537679776</v>
      </c>
      <c r="Y130">
        <f t="shared" si="67"/>
        <v>4.9824274014300878</v>
      </c>
      <c r="Z130">
        <f t="shared" si="68"/>
        <v>1.6651984037300487</v>
      </c>
      <c r="AA130">
        <f t="shared" si="69"/>
        <v>-24.451992321700594</v>
      </c>
      <c r="AB130">
        <f t="shared" si="70"/>
        <v>-40.617883845480115</v>
      </c>
      <c r="AC130">
        <f t="shared" si="71"/>
        <v>-3.3524132979133472</v>
      </c>
      <c r="AD130">
        <f t="shared" si="72"/>
        <v>126.0199524099059</v>
      </c>
      <c r="AE130">
        <f t="shared" si="73"/>
        <v>13.188426850448273</v>
      </c>
      <c r="AF130">
        <f t="shared" si="74"/>
        <v>0.54656054847169944</v>
      </c>
      <c r="AG130">
        <f t="shared" si="75"/>
        <v>3.8904730038341939</v>
      </c>
      <c r="AH130">
        <v>783.48082008607844</v>
      </c>
      <c r="AI130">
        <v>772.85127878787853</v>
      </c>
      <c r="AJ130">
        <v>1.7265982573339751</v>
      </c>
      <c r="AK130">
        <v>65.522608213015317</v>
      </c>
      <c r="AL130">
        <f t="shared" si="76"/>
        <v>0.55446694607030822</v>
      </c>
      <c r="AM130">
        <v>33.034174567026781</v>
      </c>
      <c r="AN130">
        <v>33.523126573426602</v>
      </c>
      <c r="AO130">
        <v>9.984702413335148E-4</v>
      </c>
      <c r="AP130">
        <v>88.368658209003257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47489.975956981012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1009.5358874999999</v>
      </c>
      <c r="BI130">
        <f t="shared" si="83"/>
        <v>3.8904730038341939</v>
      </c>
      <c r="BJ130" t="e">
        <f t="shared" si="84"/>
        <v>#DIV/0!</v>
      </c>
      <c r="BK130">
        <f t="shared" si="85"/>
        <v>3.8537243222412877E-3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1200.0287499999999</v>
      </c>
      <c r="CQ130">
        <f t="shared" si="97"/>
        <v>1009.5358874999999</v>
      </c>
      <c r="CR130">
        <f t="shared" si="98"/>
        <v>0.84125975106846396</v>
      </c>
      <c r="CS130">
        <f t="shared" si="99"/>
        <v>0.16203131956213548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1658161088.1875</v>
      </c>
      <c r="CZ130">
        <v>743.91775000000007</v>
      </c>
      <c r="DA130">
        <v>756.45912499999997</v>
      </c>
      <c r="DB130">
        <v>33.519887500000003</v>
      </c>
      <c r="DC130">
        <v>33.032587500000012</v>
      </c>
      <c r="DD130">
        <v>746.02037500000006</v>
      </c>
      <c r="DE130">
        <v>33.054225000000002</v>
      </c>
      <c r="DF130">
        <v>650.40824999999995</v>
      </c>
      <c r="DG130">
        <v>101.152625</v>
      </c>
      <c r="DH130">
        <v>9.9819649999999996E-2</v>
      </c>
      <c r="DI130">
        <v>32.753049999999988</v>
      </c>
      <c r="DJ130">
        <v>999.9</v>
      </c>
      <c r="DK130">
        <v>33.024862499999998</v>
      </c>
      <c r="DL130">
        <v>0</v>
      </c>
      <c r="DM130">
        <v>0</v>
      </c>
      <c r="DN130">
        <v>9022.7350000000006</v>
      </c>
      <c r="DO130">
        <v>0</v>
      </c>
      <c r="DP130">
        <v>515.49575000000004</v>
      </c>
      <c r="DQ130">
        <v>-12.5413125</v>
      </c>
      <c r="DR130">
        <v>769.71862499999997</v>
      </c>
      <c r="DS130">
        <v>782.30037500000003</v>
      </c>
      <c r="DT130">
        <v>0.48729412500000002</v>
      </c>
      <c r="DU130">
        <v>756.45912499999997</v>
      </c>
      <c r="DV130">
        <v>33.032587500000012</v>
      </c>
      <c r="DW130">
        <v>3.3906187499999998</v>
      </c>
      <c r="DX130">
        <v>3.3413287500000002</v>
      </c>
      <c r="DY130">
        <v>26.0817625</v>
      </c>
      <c r="DZ130">
        <v>25.834362500000001</v>
      </c>
      <c r="EA130">
        <v>1200.0287499999999</v>
      </c>
      <c r="EB130">
        <v>0.95800712500000007</v>
      </c>
      <c r="EC130">
        <v>4.1992687500000001E-2</v>
      </c>
      <c r="ED130">
        <v>0</v>
      </c>
      <c r="EE130">
        <v>2.4810500000000002</v>
      </c>
      <c r="EF130">
        <v>0</v>
      </c>
      <c r="EG130">
        <v>12295.8</v>
      </c>
      <c r="EH130">
        <v>9555.2412499999991</v>
      </c>
      <c r="EI130">
        <v>46.811999999999998</v>
      </c>
      <c r="EJ130">
        <v>49.061999999999998</v>
      </c>
      <c r="EK130">
        <v>48.194875000000003</v>
      </c>
      <c r="EL130">
        <v>47.296499999999988</v>
      </c>
      <c r="EM130">
        <v>46.554250000000003</v>
      </c>
      <c r="EN130">
        <v>1149.6375</v>
      </c>
      <c r="EO130">
        <v>50.391249999999999</v>
      </c>
      <c r="EP130">
        <v>0</v>
      </c>
      <c r="EQ130">
        <v>603597.70000004768</v>
      </c>
      <c r="ER130">
        <v>0</v>
      </c>
      <c r="ES130">
        <v>2.5411079999999999</v>
      </c>
      <c r="ET130">
        <v>-0.15805384038456699</v>
      </c>
      <c r="EU130">
        <v>-621.01538361647499</v>
      </c>
      <c r="EV130">
        <v>12351.86</v>
      </c>
      <c r="EW130">
        <v>15</v>
      </c>
      <c r="EX130">
        <v>1658156104.5999999</v>
      </c>
      <c r="EY130" t="s">
        <v>415</v>
      </c>
      <c r="EZ130">
        <v>1658156096.5999999</v>
      </c>
      <c r="FA130">
        <v>1658156104.5999999</v>
      </c>
      <c r="FB130">
        <v>10</v>
      </c>
      <c r="FC130">
        <v>0.26800000000000002</v>
      </c>
      <c r="FD130">
        <v>-6.0999999999999999E-2</v>
      </c>
      <c r="FE130">
        <v>-1.5860000000000001</v>
      </c>
      <c r="FF130">
        <v>0.35799999999999998</v>
      </c>
      <c r="FG130">
        <v>415</v>
      </c>
      <c r="FH130">
        <v>30</v>
      </c>
      <c r="FI130">
        <v>0.28000000000000003</v>
      </c>
      <c r="FJ130">
        <v>0.05</v>
      </c>
      <c r="FK130">
        <v>-12.48174634146342</v>
      </c>
      <c r="FL130">
        <v>-0.63835191637632382</v>
      </c>
      <c r="FM130">
        <v>8.2945545162021017E-2</v>
      </c>
      <c r="FN130">
        <v>0</v>
      </c>
      <c r="FO130">
        <v>2.5201852941176468</v>
      </c>
      <c r="FP130">
        <v>-0.17352329623412041</v>
      </c>
      <c r="FQ130">
        <v>0.20242513813368859</v>
      </c>
      <c r="FR130">
        <v>1</v>
      </c>
      <c r="FS130">
        <v>0.48240631707317078</v>
      </c>
      <c r="FT130">
        <v>-0.1920457003484316</v>
      </c>
      <c r="FU130">
        <v>3.8958356403102683E-2</v>
      </c>
      <c r="FV130">
        <v>0</v>
      </c>
      <c r="FW130">
        <v>1</v>
      </c>
      <c r="FX130">
        <v>3</v>
      </c>
      <c r="FY130" t="s">
        <v>475</v>
      </c>
      <c r="FZ130">
        <v>3.37019</v>
      </c>
      <c r="GA130">
        <v>2.89392</v>
      </c>
      <c r="GB130">
        <v>0.14971400000000001</v>
      </c>
      <c r="GC130">
        <v>0.15331800000000001</v>
      </c>
      <c r="GD130">
        <v>0.13935700000000001</v>
      </c>
      <c r="GE130">
        <v>0.14079900000000001</v>
      </c>
      <c r="GF130">
        <v>29415.8</v>
      </c>
      <c r="GG130">
        <v>25470.799999999999</v>
      </c>
      <c r="GH130">
        <v>30919.7</v>
      </c>
      <c r="GI130">
        <v>28036.1</v>
      </c>
      <c r="GJ130">
        <v>35055.1</v>
      </c>
      <c r="GK130">
        <v>33989.599999999999</v>
      </c>
      <c r="GL130">
        <v>40302.699999999997</v>
      </c>
      <c r="GM130">
        <v>39078.9</v>
      </c>
      <c r="GN130">
        <v>2.3503500000000002</v>
      </c>
      <c r="GO130">
        <v>1.52647</v>
      </c>
      <c r="GP130">
        <v>0</v>
      </c>
      <c r="GQ130">
        <v>0.11102099999999999</v>
      </c>
      <c r="GR130">
        <v>999.9</v>
      </c>
      <c r="GS130">
        <v>31.226800000000001</v>
      </c>
      <c r="GT130">
        <v>44.9</v>
      </c>
      <c r="GU130">
        <v>45.5</v>
      </c>
      <c r="GV130">
        <v>43.898000000000003</v>
      </c>
      <c r="GW130">
        <v>50.698099999999997</v>
      </c>
      <c r="GX130">
        <v>44.4191</v>
      </c>
      <c r="GY130">
        <v>1</v>
      </c>
      <c r="GZ130">
        <v>0.56078499999999998</v>
      </c>
      <c r="HA130">
        <v>0.98104000000000002</v>
      </c>
      <c r="HB130">
        <v>20.208100000000002</v>
      </c>
      <c r="HC130">
        <v>5.2132500000000004</v>
      </c>
      <c r="HD130">
        <v>11.974</v>
      </c>
      <c r="HE130">
        <v>4.9904500000000001</v>
      </c>
      <c r="HF130">
        <v>3.2925</v>
      </c>
      <c r="HG130">
        <v>8060.6</v>
      </c>
      <c r="HH130">
        <v>9999</v>
      </c>
      <c r="HI130">
        <v>9999</v>
      </c>
      <c r="HJ130">
        <v>924.6</v>
      </c>
      <c r="HK130">
        <v>4.9714</v>
      </c>
      <c r="HL130">
        <v>1.87466</v>
      </c>
      <c r="HM130">
        <v>1.87093</v>
      </c>
      <c r="HN130">
        <v>1.87073</v>
      </c>
      <c r="HO130">
        <v>1.87513</v>
      </c>
      <c r="HP130">
        <v>1.87185</v>
      </c>
      <c r="HQ130">
        <v>1.8673599999999999</v>
      </c>
      <c r="HR130">
        <v>1.8782099999999999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-2.109</v>
      </c>
      <c r="IG130">
        <v>0.46579999999999999</v>
      </c>
      <c r="IH130">
        <v>-1.2815022455172891</v>
      </c>
      <c r="II130">
        <v>1.7196870422270779E-5</v>
      </c>
      <c r="IJ130">
        <v>-2.1741833173098589E-6</v>
      </c>
      <c r="IK130">
        <v>9.0595066644434051E-10</v>
      </c>
      <c r="IL130">
        <v>-0.15711915281894159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83.2</v>
      </c>
      <c r="IU130">
        <v>83.1</v>
      </c>
      <c r="IV130">
        <v>1.73706</v>
      </c>
      <c r="IW130">
        <v>2.6000999999999999</v>
      </c>
      <c r="IX130">
        <v>1.49902</v>
      </c>
      <c r="IY130">
        <v>2.2778299999999998</v>
      </c>
      <c r="IZ130">
        <v>1.69678</v>
      </c>
      <c r="JA130">
        <v>2.4145500000000002</v>
      </c>
      <c r="JB130">
        <v>48.270299999999999</v>
      </c>
      <c r="JC130">
        <v>15.804399999999999</v>
      </c>
      <c r="JD130">
        <v>18</v>
      </c>
      <c r="JE130">
        <v>718.28499999999997</v>
      </c>
      <c r="JF130">
        <v>261.911</v>
      </c>
      <c r="JG130">
        <v>30</v>
      </c>
      <c r="JH130">
        <v>34.631100000000004</v>
      </c>
      <c r="JI130">
        <v>29.999700000000001</v>
      </c>
      <c r="JJ130">
        <v>34.513399999999997</v>
      </c>
      <c r="JK130">
        <v>34.513199999999998</v>
      </c>
      <c r="JL130">
        <v>34.816400000000002</v>
      </c>
      <c r="JM130">
        <v>26.706600000000002</v>
      </c>
      <c r="JN130">
        <v>0</v>
      </c>
      <c r="JO130">
        <v>30</v>
      </c>
      <c r="JP130">
        <v>772.53800000000001</v>
      </c>
      <c r="JQ130">
        <v>33.0747</v>
      </c>
      <c r="JR130">
        <v>98.532499999999999</v>
      </c>
      <c r="JS130">
        <v>98.418000000000006</v>
      </c>
    </row>
    <row r="131" spans="1:279" x14ac:dyDescent="0.2">
      <c r="A131">
        <v>116</v>
      </c>
      <c r="B131">
        <v>1658161094.5</v>
      </c>
      <c r="C131">
        <v>459.40000009536737</v>
      </c>
      <c r="D131" t="s">
        <v>650</v>
      </c>
      <c r="E131" t="s">
        <v>651</v>
      </c>
      <c r="F131">
        <v>4</v>
      </c>
      <c r="G131">
        <v>1658161092.5</v>
      </c>
      <c r="H131">
        <f t="shared" si="50"/>
        <v>5.6353241197137471E-4</v>
      </c>
      <c r="I131">
        <f t="shared" si="51"/>
        <v>0.56353241197137471</v>
      </c>
      <c r="J131">
        <f t="shared" si="52"/>
        <v>3.9266981683169355</v>
      </c>
      <c r="K131">
        <f t="shared" si="53"/>
        <v>751.09399999999994</v>
      </c>
      <c r="L131">
        <f t="shared" si="54"/>
        <v>542.30325132592509</v>
      </c>
      <c r="M131">
        <f t="shared" si="55"/>
        <v>54.909961181812349</v>
      </c>
      <c r="N131">
        <f t="shared" si="56"/>
        <v>76.050700937260885</v>
      </c>
      <c r="O131">
        <f t="shared" si="57"/>
        <v>3.3070370354793585E-2</v>
      </c>
      <c r="P131">
        <f t="shared" si="58"/>
        <v>2.7701007199923033</v>
      </c>
      <c r="Q131">
        <f t="shared" si="59"/>
        <v>3.2852593672155594E-2</v>
      </c>
      <c r="R131">
        <f t="shared" si="60"/>
        <v>2.0552317724354126E-2</v>
      </c>
      <c r="S131">
        <f t="shared" si="61"/>
        <v>194.43934242857139</v>
      </c>
      <c r="T131">
        <f t="shared" si="62"/>
        <v>33.802174879857851</v>
      </c>
      <c r="U131">
        <f t="shared" si="63"/>
        <v>33.023642857142853</v>
      </c>
      <c r="V131">
        <f t="shared" si="64"/>
        <v>5.0588223286268876</v>
      </c>
      <c r="W131">
        <f t="shared" si="65"/>
        <v>68.128945786816374</v>
      </c>
      <c r="X131">
        <f t="shared" si="66"/>
        <v>3.3944902761381792</v>
      </c>
      <c r="Y131">
        <f t="shared" si="67"/>
        <v>4.982449437512134</v>
      </c>
      <c r="Z131">
        <f t="shared" si="68"/>
        <v>1.6643320524887084</v>
      </c>
      <c r="AA131">
        <f t="shared" si="69"/>
        <v>-24.851779367937624</v>
      </c>
      <c r="AB131">
        <f t="shared" si="70"/>
        <v>-40.399055191817517</v>
      </c>
      <c r="AC131">
        <f t="shared" si="71"/>
        <v>-3.3363830308355662</v>
      </c>
      <c r="AD131">
        <f t="shared" si="72"/>
        <v>125.85212483798068</v>
      </c>
      <c r="AE131">
        <f t="shared" si="73"/>
        <v>13.286891639884754</v>
      </c>
      <c r="AF131">
        <f t="shared" si="74"/>
        <v>0.56244097074741684</v>
      </c>
      <c r="AG131">
        <f t="shared" si="75"/>
        <v>3.9266981683169355</v>
      </c>
      <c r="AH131">
        <v>790.46337981770773</v>
      </c>
      <c r="AI131">
        <v>779.7547999999997</v>
      </c>
      <c r="AJ131">
        <v>1.7376991644128921</v>
      </c>
      <c r="AK131">
        <v>65.522608213015317</v>
      </c>
      <c r="AL131">
        <f t="shared" si="76"/>
        <v>0.56353241197137471</v>
      </c>
      <c r="AM131">
        <v>33.024373988871389</v>
      </c>
      <c r="AN131">
        <v>33.525123076923073</v>
      </c>
      <c r="AO131">
        <v>3.1107209394963921E-4</v>
      </c>
      <c r="AP131">
        <v>88.368658209003257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47443.055567363364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1009.5201857142857</v>
      </c>
      <c r="BI131">
        <f t="shared" si="83"/>
        <v>3.9266981683169355</v>
      </c>
      <c r="BJ131" t="e">
        <f t="shared" si="84"/>
        <v>#DIV/0!</v>
      </c>
      <c r="BK131">
        <f t="shared" si="85"/>
        <v>3.8896678084139559E-3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1200.01</v>
      </c>
      <c r="CQ131">
        <f t="shared" si="97"/>
        <v>1009.5201857142857</v>
      </c>
      <c r="CR131">
        <f t="shared" si="98"/>
        <v>0.84125981093014701</v>
      </c>
      <c r="CS131">
        <f t="shared" si="99"/>
        <v>0.1620314350951837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1658161092.5</v>
      </c>
      <c r="CZ131">
        <v>751.09399999999994</v>
      </c>
      <c r="DA131">
        <v>763.74085714285707</v>
      </c>
      <c r="DB131">
        <v>33.52475714285714</v>
      </c>
      <c r="DC131">
        <v>33.023299999999999</v>
      </c>
      <c r="DD131">
        <v>753.20885714285703</v>
      </c>
      <c r="DE131">
        <v>33.058957142857153</v>
      </c>
      <c r="DF131">
        <v>650.40685714285712</v>
      </c>
      <c r="DG131">
        <v>101.1528571428572</v>
      </c>
      <c r="DH131">
        <v>0.1003827142857143</v>
      </c>
      <c r="DI131">
        <v>32.753128571428569</v>
      </c>
      <c r="DJ131">
        <v>999.89999999999986</v>
      </c>
      <c r="DK131">
        <v>33.023642857142853</v>
      </c>
      <c r="DL131">
        <v>0</v>
      </c>
      <c r="DM131">
        <v>0</v>
      </c>
      <c r="DN131">
        <v>9013.66</v>
      </c>
      <c r="DO131">
        <v>0</v>
      </c>
      <c r="DP131">
        <v>515.26342857142856</v>
      </c>
      <c r="DQ131">
        <v>-12.64675714285714</v>
      </c>
      <c r="DR131">
        <v>777.14757142857138</v>
      </c>
      <c r="DS131">
        <v>789.82328571428559</v>
      </c>
      <c r="DT131">
        <v>0.50145671428571426</v>
      </c>
      <c r="DU131">
        <v>763.74085714285707</v>
      </c>
      <c r="DV131">
        <v>33.023299999999999</v>
      </c>
      <c r="DW131">
        <v>3.3911228571428569</v>
      </c>
      <c r="DX131">
        <v>3.3403999999999998</v>
      </c>
      <c r="DY131">
        <v>26.08427142857143</v>
      </c>
      <c r="DZ131">
        <v>25.82967142857143</v>
      </c>
      <c r="EA131">
        <v>1200.01</v>
      </c>
      <c r="EB131">
        <v>0.95800457142857154</v>
      </c>
      <c r="EC131">
        <v>4.1995171428571433E-2</v>
      </c>
      <c r="ED131">
        <v>0</v>
      </c>
      <c r="EE131">
        <v>2.5713142857142861</v>
      </c>
      <c r="EF131">
        <v>0</v>
      </c>
      <c r="EG131">
        <v>12296.22857142857</v>
      </c>
      <c r="EH131">
        <v>9555.08</v>
      </c>
      <c r="EI131">
        <v>46.811999999999998</v>
      </c>
      <c r="EJ131">
        <v>49.061999999999998</v>
      </c>
      <c r="EK131">
        <v>48.232000000000014</v>
      </c>
      <c r="EL131">
        <v>47.276571428571422</v>
      </c>
      <c r="EM131">
        <v>46.561999999999998</v>
      </c>
      <c r="EN131">
        <v>1149.6171428571431</v>
      </c>
      <c r="EO131">
        <v>50.392857142857132</v>
      </c>
      <c r="EP131">
        <v>0</v>
      </c>
      <c r="EQ131">
        <v>603601.90000009537</v>
      </c>
      <c r="ER131">
        <v>0</v>
      </c>
      <c r="ES131">
        <v>2.5354038461538462</v>
      </c>
      <c r="ET131">
        <v>-0.57130598569652868</v>
      </c>
      <c r="EU131">
        <v>-447.71965831243642</v>
      </c>
      <c r="EV131">
        <v>12326.04615384615</v>
      </c>
      <c r="EW131">
        <v>15</v>
      </c>
      <c r="EX131">
        <v>1658156104.5999999</v>
      </c>
      <c r="EY131" t="s">
        <v>415</v>
      </c>
      <c r="EZ131">
        <v>1658156096.5999999</v>
      </c>
      <c r="FA131">
        <v>1658156104.5999999</v>
      </c>
      <c r="FB131">
        <v>10</v>
      </c>
      <c r="FC131">
        <v>0.26800000000000002</v>
      </c>
      <c r="FD131">
        <v>-6.0999999999999999E-2</v>
      </c>
      <c r="FE131">
        <v>-1.5860000000000001</v>
      </c>
      <c r="FF131">
        <v>0.35799999999999998</v>
      </c>
      <c r="FG131">
        <v>415</v>
      </c>
      <c r="FH131">
        <v>30</v>
      </c>
      <c r="FI131">
        <v>0.28000000000000003</v>
      </c>
      <c r="FJ131">
        <v>0.05</v>
      </c>
      <c r="FK131">
        <v>-12.520060975609759</v>
      </c>
      <c r="FL131">
        <v>-0.81715400696866336</v>
      </c>
      <c r="FM131">
        <v>9.270667320956337E-2</v>
      </c>
      <c r="FN131">
        <v>0</v>
      </c>
      <c r="FO131">
        <v>2.5316176470588241</v>
      </c>
      <c r="FP131">
        <v>0.1882689094003554</v>
      </c>
      <c r="FQ131">
        <v>0.2129352144924232</v>
      </c>
      <c r="FR131">
        <v>1</v>
      </c>
      <c r="FS131">
        <v>0.4728484634146341</v>
      </c>
      <c r="FT131">
        <v>0.13130882926829471</v>
      </c>
      <c r="FU131">
        <v>2.487320627884803E-2</v>
      </c>
      <c r="FV131">
        <v>0</v>
      </c>
      <c r="FW131">
        <v>1</v>
      </c>
      <c r="FX131">
        <v>3</v>
      </c>
      <c r="FY131" t="s">
        <v>475</v>
      </c>
      <c r="FZ131">
        <v>3.3704800000000001</v>
      </c>
      <c r="GA131">
        <v>2.8940999999999999</v>
      </c>
      <c r="GB131">
        <v>0.15062500000000001</v>
      </c>
      <c r="GC131">
        <v>0.154249</v>
      </c>
      <c r="GD131">
        <v>0.13936000000000001</v>
      </c>
      <c r="GE131">
        <v>0.14077999999999999</v>
      </c>
      <c r="GF131">
        <v>29384.9</v>
      </c>
      <c r="GG131">
        <v>25443.3</v>
      </c>
      <c r="GH131">
        <v>30920.400000000001</v>
      </c>
      <c r="GI131">
        <v>28036.799999999999</v>
      </c>
      <c r="GJ131">
        <v>35055.699999999997</v>
      </c>
      <c r="GK131">
        <v>33991.4</v>
      </c>
      <c r="GL131">
        <v>40303.5</v>
      </c>
      <c r="GM131">
        <v>39080.1</v>
      </c>
      <c r="GN131">
        <v>2.3504999999999998</v>
      </c>
      <c r="GO131">
        <v>1.5263500000000001</v>
      </c>
      <c r="GP131">
        <v>0</v>
      </c>
      <c r="GQ131">
        <v>0.110626</v>
      </c>
      <c r="GR131">
        <v>999.9</v>
      </c>
      <c r="GS131">
        <v>31.222799999999999</v>
      </c>
      <c r="GT131">
        <v>45</v>
      </c>
      <c r="GU131">
        <v>45.5</v>
      </c>
      <c r="GV131">
        <v>43.998399999999997</v>
      </c>
      <c r="GW131">
        <v>50.758099999999999</v>
      </c>
      <c r="GX131">
        <v>44.038499999999999</v>
      </c>
      <c r="GY131">
        <v>1</v>
      </c>
      <c r="GZ131">
        <v>0.56049800000000005</v>
      </c>
      <c r="HA131">
        <v>0.984074</v>
      </c>
      <c r="HB131">
        <v>20.208200000000001</v>
      </c>
      <c r="HC131">
        <v>5.2138499999999999</v>
      </c>
      <c r="HD131">
        <v>11.974</v>
      </c>
      <c r="HE131">
        <v>4.99085</v>
      </c>
      <c r="HF131">
        <v>3.2925</v>
      </c>
      <c r="HG131">
        <v>8060.6</v>
      </c>
      <c r="HH131">
        <v>9999</v>
      </c>
      <c r="HI131">
        <v>9999</v>
      </c>
      <c r="HJ131">
        <v>924.6</v>
      </c>
      <c r="HK131">
        <v>4.9714200000000002</v>
      </c>
      <c r="HL131">
        <v>1.8746400000000001</v>
      </c>
      <c r="HM131">
        <v>1.87094</v>
      </c>
      <c r="HN131">
        <v>1.87073</v>
      </c>
      <c r="HO131">
        <v>1.8751500000000001</v>
      </c>
      <c r="HP131">
        <v>1.8718699999999999</v>
      </c>
      <c r="HQ131">
        <v>1.8673500000000001</v>
      </c>
      <c r="HR131">
        <v>1.8782000000000001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-2.121</v>
      </c>
      <c r="IG131">
        <v>0.46579999999999999</v>
      </c>
      <c r="IH131">
        <v>-1.2815022455172891</v>
      </c>
      <c r="II131">
        <v>1.7196870422270779E-5</v>
      </c>
      <c r="IJ131">
        <v>-2.1741833173098589E-6</v>
      </c>
      <c r="IK131">
        <v>9.0595066644434051E-10</v>
      </c>
      <c r="IL131">
        <v>-0.15711915281894159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83.3</v>
      </c>
      <c r="IU131">
        <v>83.2</v>
      </c>
      <c r="IV131">
        <v>1.7492700000000001</v>
      </c>
      <c r="IW131">
        <v>2.6025399999999999</v>
      </c>
      <c r="IX131">
        <v>1.49902</v>
      </c>
      <c r="IY131">
        <v>2.2778299999999998</v>
      </c>
      <c r="IZ131">
        <v>1.69678</v>
      </c>
      <c r="JA131">
        <v>2.3730500000000001</v>
      </c>
      <c r="JB131">
        <v>48.270299999999999</v>
      </c>
      <c r="JC131">
        <v>15.786899999999999</v>
      </c>
      <c r="JD131">
        <v>18</v>
      </c>
      <c r="JE131">
        <v>718.36400000000003</v>
      </c>
      <c r="JF131">
        <v>261.83499999999998</v>
      </c>
      <c r="JG131">
        <v>30.000499999999999</v>
      </c>
      <c r="JH131">
        <v>34.6267</v>
      </c>
      <c r="JI131">
        <v>29.999700000000001</v>
      </c>
      <c r="JJ131">
        <v>34.509300000000003</v>
      </c>
      <c r="JK131">
        <v>34.508499999999998</v>
      </c>
      <c r="JL131">
        <v>35.063099999999999</v>
      </c>
      <c r="JM131">
        <v>26.706600000000002</v>
      </c>
      <c r="JN131">
        <v>0</v>
      </c>
      <c r="JO131">
        <v>30</v>
      </c>
      <c r="JP131">
        <v>779.22799999999995</v>
      </c>
      <c r="JQ131">
        <v>33.0747</v>
      </c>
      <c r="JR131">
        <v>98.534499999999994</v>
      </c>
      <c r="JS131">
        <v>98.420699999999997</v>
      </c>
    </row>
    <row r="132" spans="1:279" x14ac:dyDescent="0.2">
      <c r="A132">
        <v>117</v>
      </c>
      <c r="B132">
        <v>1658161098</v>
      </c>
      <c r="C132">
        <v>462.90000009536737</v>
      </c>
      <c r="D132" t="s">
        <v>652</v>
      </c>
      <c r="E132" t="s">
        <v>653</v>
      </c>
      <c r="F132">
        <v>4</v>
      </c>
      <c r="G132">
        <v>1658161095.928571</v>
      </c>
      <c r="H132">
        <f t="shared" si="50"/>
        <v>5.6559959565699299E-4</v>
      </c>
      <c r="I132">
        <f t="shared" si="51"/>
        <v>0.56559959565699303</v>
      </c>
      <c r="J132">
        <f t="shared" si="52"/>
        <v>3.8859073396175292</v>
      </c>
      <c r="K132">
        <f t="shared" si="53"/>
        <v>756.89642857142849</v>
      </c>
      <c r="L132">
        <f t="shared" si="54"/>
        <v>550.91693493453579</v>
      </c>
      <c r="M132">
        <f t="shared" si="55"/>
        <v>55.781310928678025</v>
      </c>
      <c r="N132">
        <f t="shared" si="56"/>
        <v>76.63709780126068</v>
      </c>
      <c r="O132">
        <f t="shared" si="57"/>
        <v>3.3246279422673802E-2</v>
      </c>
      <c r="P132">
        <f t="shared" si="58"/>
        <v>2.7712715264792425</v>
      </c>
      <c r="Q132">
        <f t="shared" si="59"/>
        <v>3.3026280408017999E-2</v>
      </c>
      <c r="R132">
        <f t="shared" si="60"/>
        <v>2.0661069795212761E-2</v>
      </c>
      <c r="S132">
        <f t="shared" si="61"/>
        <v>194.43256500000004</v>
      </c>
      <c r="T132">
        <f t="shared" si="62"/>
        <v>33.800231981061415</v>
      </c>
      <c r="U132">
        <f t="shared" si="63"/>
        <v>33.014057142857141</v>
      </c>
      <c r="V132">
        <f t="shared" si="64"/>
        <v>5.0560987378786022</v>
      </c>
      <c r="W132">
        <f t="shared" si="65"/>
        <v>68.131658310870463</v>
      </c>
      <c r="X132">
        <f t="shared" si="66"/>
        <v>3.3944479971299133</v>
      </c>
      <c r="Y132">
        <f t="shared" si="67"/>
        <v>4.9821890165094169</v>
      </c>
      <c r="Z132">
        <f t="shared" si="68"/>
        <v>1.6616507407486889</v>
      </c>
      <c r="AA132">
        <f t="shared" si="69"/>
        <v>-24.94294216847339</v>
      </c>
      <c r="AB132">
        <f t="shared" si="70"/>
        <v>-39.122711578808101</v>
      </c>
      <c r="AC132">
        <f t="shared" si="71"/>
        <v>-3.2294437628751105</v>
      </c>
      <c r="AD132">
        <f t="shared" si="72"/>
        <v>127.13746748984343</v>
      </c>
      <c r="AE132">
        <f t="shared" si="73"/>
        <v>13.291609395584123</v>
      </c>
      <c r="AF132">
        <f t="shared" si="74"/>
        <v>0.56855495437898484</v>
      </c>
      <c r="AG132">
        <f t="shared" si="75"/>
        <v>3.8859073396175292</v>
      </c>
      <c r="AH132">
        <v>796.60036484619479</v>
      </c>
      <c r="AI132">
        <v>785.89832121212112</v>
      </c>
      <c r="AJ132">
        <v>1.7459957761447431</v>
      </c>
      <c r="AK132">
        <v>65.522608213015317</v>
      </c>
      <c r="AL132">
        <f t="shared" si="76"/>
        <v>0.56559959565699303</v>
      </c>
      <c r="AM132">
        <v>33.02006982693873</v>
      </c>
      <c r="AN132">
        <v>33.524200699300721</v>
      </c>
      <c r="AO132">
        <v>1.9646602730027629E-5</v>
      </c>
      <c r="AP132">
        <v>88.368658209003257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47475.444892770458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1009.4853000000003</v>
      </c>
      <c r="BI132">
        <f t="shared" si="83"/>
        <v>3.8859073396175292</v>
      </c>
      <c r="BJ132" t="e">
        <f t="shared" si="84"/>
        <v>#DIV/0!</v>
      </c>
      <c r="BK132">
        <f t="shared" si="85"/>
        <v>3.8493946762944722E-3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1199.968571428572</v>
      </c>
      <c r="CQ132">
        <f t="shared" si="97"/>
        <v>1009.4853000000003</v>
      </c>
      <c r="CR132">
        <f t="shared" si="98"/>
        <v>0.84125978299431636</v>
      </c>
      <c r="CS132">
        <f t="shared" si="99"/>
        <v>0.16203138117903085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1658161095.928571</v>
      </c>
      <c r="CZ132">
        <v>756.89642857142849</v>
      </c>
      <c r="DA132">
        <v>769.55399999999997</v>
      </c>
      <c r="DB132">
        <v>33.524828571428571</v>
      </c>
      <c r="DC132">
        <v>33.017957142857149</v>
      </c>
      <c r="DD132">
        <v>759.02114285714288</v>
      </c>
      <c r="DE132">
        <v>33.05902857142857</v>
      </c>
      <c r="DF132">
        <v>650.45399999999995</v>
      </c>
      <c r="DG132">
        <v>101.1515714285714</v>
      </c>
      <c r="DH132">
        <v>0.10019157142857139</v>
      </c>
      <c r="DI132">
        <v>32.752200000000002</v>
      </c>
      <c r="DJ132">
        <v>999.89999999999986</v>
      </c>
      <c r="DK132">
        <v>33.014057142857141</v>
      </c>
      <c r="DL132">
        <v>0</v>
      </c>
      <c r="DM132">
        <v>0</v>
      </c>
      <c r="DN132">
        <v>9020</v>
      </c>
      <c r="DO132">
        <v>0</v>
      </c>
      <c r="DP132">
        <v>514.5568571428571</v>
      </c>
      <c r="DQ132">
        <v>-12.657585714285711</v>
      </c>
      <c r="DR132">
        <v>783.15142857142848</v>
      </c>
      <c r="DS132">
        <v>795.83071428571441</v>
      </c>
      <c r="DT132">
        <v>0.50684628571428569</v>
      </c>
      <c r="DU132">
        <v>769.55399999999997</v>
      </c>
      <c r="DV132">
        <v>33.017957142857149</v>
      </c>
      <c r="DW132">
        <v>3.391085714285714</v>
      </c>
      <c r="DX132">
        <v>3.3398185714285722</v>
      </c>
      <c r="DY132">
        <v>26.084099999999999</v>
      </c>
      <c r="DZ132">
        <v>25.826728571428571</v>
      </c>
      <c r="EA132">
        <v>1199.968571428572</v>
      </c>
      <c r="EB132">
        <v>0.95800614285714292</v>
      </c>
      <c r="EC132">
        <v>4.1993642857142847E-2</v>
      </c>
      <c r="ED132">
        <v>0</v>
      </c>
      <c r="EE132">
        <v>2.520485714285714</v>
      </c>
      <c r="EF132">
        <v>0</v>
      </c>
      <c r="EG132">
        <v>12350.62857142857</v>
      </c>
      <c r="EH132">
        <v>9554.7585714285706</v>
      </c>
      <c r="EI132">
        <v>46.811999999999998</v>
      </c>
      <c r="EJ132">
        <v>49.107000000000014</v>
      </c>
      <c r="EK132">
        <v>48.222999999999999</v>
      </c>
      <c r="EL132">
        <v>47.303142857142859</v>
      </c>
      <c r="EM132">
        <v>46.561999999999998</v>
      </c>
      <c r="EN132">
        <v>1149.578571428571</v>
      </c>
      <c r="EO132">
        <v>50.389999999999993</v>
      </c>
      <c r="EP132">
        <v>0</v>
      </c>
      <c r="EQ132">
        <v>603604.90000009537</v>
      </c>
      <c r="ER132">
        <v>0</v>
      </c>
      <c r="ES132">
        <v>2.50928</v>
      </c>
      <c r="ET132">
        <v>0.70822306956389003</v>
      </c>
      <c r="EU132">
        <v>126.6384614981115</v>
      </c>
      <c r="EV132">
        <v>12319.096</v>
      </c>
      <c r="EW132">
        <v>15</v>
      </c>
      <c r="EX132">
        <v>1658156104.5999999</v>
      </c>
      <c r="EY132" t="s">
        <v>415</v>
      </c>
      <c r="EZ132">
        <v>1658156096.5999999</v>
      </c>
      <c r="FA132">
        <v>1658156104.5999999</v>
      </c>
      <c r="FB132">
        <v>10</v>
      </c>
      <c r="FC132">
        <v>0.26800000000000002</v>
      </c>
      <c r="FD132">
        <v>-6.0999999999999999E-2</v>
      </c>
      <c r="FE132">
        <v>-1.5860000000000001</v>
      </c>
      <c r="FF132">
        <v>0.35799999999999998</v>
      </c>
      <c r="FG132">
        <v>415</v>
      </c>
      <c r="FH132">
        <v>30</v>
      </c>
      <c r="FI132">
        <v>0.28000000000000003</v>
      </c>
      <c r="FJ132">
        <v>0.05</v>
      </c>
      <c r="FK132">
        <v>-12.57644878048781</v>
      </c>
      <c r="FL132">
        <v>-0.58767595818817031</v>
      </c>
      <c r="FM132">
        <v>7.0523713783591166E-2</v>
      </c>
      <c r="FN132">
        <v>0</v>
      </c>
      <c r="FO132">
        <v>2.5460558823529409</v>
      </c>
      <c r="FP132">
        <v>-0.1923101621886312</v>
      </c>
      <c r="FQ132">
        <v>0.2295986500667126</v>
      </c>
      <c r="FR132">
        <v>1</v>
      </c>
      <c r="FS132">
        <v>0.47891336585365862</v>
      </c>
      <c r="FT132">
        <v>0.24725652961672481</v>
      </c>
      <c r="FU132">
        <v>2.5013815033390809E-2</v>
      </c>
      <c r="FV132">
        <v>0</v>
      </c>
      <c r="FW132">
        <v>1</v>
      </c>
      <c r="FX132">
        <v>3</v>
      </c>
      <c r="FY132" t="s">
        <v>475</v>
      </c>
      <c r="FZ132">
        <v>3.3702999999999999</v>
      </c>
      <c r="GA132">
        <v>2.89412</v>
      </c>
      <c r="GB132">
        <v>0.15142700000000001</v>
      </c>
      <c r="GC132">
        <v>0.15504499999999999</v>
      </c>
      <c r="GD132">
        <v>0.13935700000000001</v>
      </c>
      <c r="GE132">
        <v>0.14075499999999999</v>
      </c>
      <c r="GF132">
        <v>29357.200000000001</v>
      </c>
      <c r="GG132">
        <v>25419.3</v>
      </c>
      <c r="GH132">
        <v>30920.5</v>
      </c>
      <c r="GI132">
        <v>28036.7</v>
      </c>
      <c r="GJ132">
        <v>35056</v>
      </c>
      <c r="GK132">
        <v>33992.6</v>
      </c>
      <c r="GL132">
        <v>40303.599999999999</v>
      </c>
      <c r="GM132">
        <v>39080.199999999997</v>
      </c>
      <c r="GN132">
        <v>2.3504999999999998</v>
      </c>
      <c r="GO132">
        <v>1.5267500000000001</v>
      </c>
      <c r="GP132">
        <v>0</v>
      </c>
      <c r="GQ132">
        <v>0.110336</v>
      </c>
      <c r="GR132">
        <v>999.9</v>
      </c>
      <c r="GS132">
        <v>31.219799999999999</v>
      </c>
      <c r="GT132">
        <v>45</v>
      </c>
      <c r="GU132">
        <v>45.5</v>
      </c>
      <c r="GV132">
        <v>43.995100000000001</v>
      </c>
      <c r="GW132">
        <v>50.758099999999999</v>
      </c>
      <c r="GX132">
        <v>45.272399999999998</v>
      </c>
      <c r="GY132">
        <v>1</v>
      </c>
      <c r="GZ132">
        <v>0.56019600000000003</v>
      </c>
      <c r="HA132">
        <v>0.98624699999999998</v>
      </c>
      <c r="HB132">
        <v>20.208100000000002</v>
      </c>
      <c r="HC132">
        <v>5.2144399999999997</v>
      </c>
      <c r="HD132">
        <v>11.974</v>
      </c>
      <c r="HE132">
        <v>4.9908000000000001</v>
      </c>
      <c r="HF132">
        <v>3.2925</v>
      </c>
      <c r="HG132">
        <v>8060.8</v>
      </c>
      <c r="HH132">
        <v>9999</v>
      </c>
      <c r="HI132">
        <v>9999</v>
      </c>
      <c r="HJ132">
        <v>924.6</v>
      </c>
      <c r="HK132">
        <v>4.9714200000000002</v>
      </c>
      <c r="HL132">
        <v>1.8746</v>
      </c>
      <c r="HM132">
        <v>1.87094</v>
      </c>
      <c r="HN132">
        <v>1.87073</v>
      </c>
      <c r="HO132">
        <v>1.87514</v>
      </c>
      <c r="HP132">
        <v>1.8718600000000001</v>
      </c>
      <c r="HQ132">
        <v>1.8673599999999999</v>
      </c>
      <c r="HR132">
        <v>1.8782099999999999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-2.1309999999999998</v>
      </c>
      <c r="IG132">
        <v>0.46579999999999999</v>
      </c>
      <c r="IH132">
        <v>-1.2815022455172891</v>
      </c>
      <c r="II132">
        <v>1.7196870422270779E-5</v>
      </c>
      <c r="IJ132">
        <v>-2.1741833173098589E-6</v>
      </c>
      <c r="IK132">
        <v>9.0595066644434051E-10</v>
      </c>
      <c r="IL132">
        <v>-0.15711915281894159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83.4</v>
      </c>
      <c r="IU132">
        <v>83.2</v>
      </c>
      <c r="IV132">
        <v>1.7614700000000001</v>
      </c>
      <c r="IW132">
        <v>2.6086399999999998</v>
      </c>
      <c r="IX132">
        <v>1.49902</v>
      </c>
      <c r="IY132">
        <v>2.2766099999999998</v>
      </c>
      <c r="IZ132">
        <v>1.69678</v>
      </c>
      <c r="JA132">
        <v>2.3547400000000001</v>
      </c>
      <c r="JB132">
        <v>48.270299999999999</v>
      </c>
      <c r="JC132">
        <v>15.7957</v>
      </c>
      <c r="JD132">
        <v>18</v>
      </c>
      <c r="JE132">
        <v>718.33199999999999</v>
      </c>
      <c r="JF132">
        <v>262.00400000000002</v>
      </c>
      <c r="JG132">
        <v>30.000599999999999</v>
      </c>
      <c r="JH132">
        <v>34.622599999999998</v>
      </c>
      <c r="JI132">
        <v>29.9998</v>
      </c>
      <c r="JJ132">
        <v>34.506500000000003</v>
      </c>
      <c r="JK132">
        <v>34.505699999999997</v>
      </c>
      <c r="JL132">
        <v>35.290300000000002</v>
      </c>
      <c r="JM132">
        <v>26.706600000000002</v>
      </c>
      <c r="JN132">
        <v>0</v>
      </c>
      <c r="JO132">
        <v>30</v>
      </c>
      <c r="JP132">
        <v>782.56799999999998</v>
      </c>
      <c r="JQ132">
        <v>33.0747</v>
      </c>
      <c r="JR132">
        <v>98.534899999999993</v>
      </c>
      <c r="JS132">
        <v>98.421000000000006</v>
      </c>
    </row>
    <row r="133" spans="1:279" x14ac:dyDescent="0.2">
      <c r="A133">
        <v>118</v>
      </c>
      <c r="B133">
        <v>1658161102</v>
      </c>
      <c r="C133">
        <v>466.90000009536737</v>
      </c>
      <c r="D133" t="s">
        <v>654</v>
      </c>
      <c r="E133" t="s">
        <v>655</v>
      </c>
      <c r="F133">
        <v>4</v>
      </c>
      <c r="G133">
        <v>1658161100</v>
      </c>
      <c r="H133">
        <f t="shared" si="50"/>
        <v>5.6904084836349939E-4</v>
      </c>
      <c r="I133">
        <f t="shared" si="51"/>
        <v>0.56904084836349944</v>
      </c>
      <c r="J133">
        <f t="shared" si="52"/>
        <v>4.0661010055802684</v>
      </c>
      <c r="K133">
        <f t="shared" si="53"/>
        <v>763.69228571428562</v>
      </c>
      <c r="L133">
        <f t="shared" si="54"/>
        <v>550.27177157025005</v>
      </c>
      <c r="M133">
        <f t="shared" si="55"/>
        <v>55.716426101772747</v>
      </c>
      <c r="N133">
        <f t="shared" si="56"/>
        <v>77.325799722695351</v>
      </c>
      <c r="O133">
        <f t="shared" si="57"/>
        <v>3.3477010728438283E-2</v>
      </c>
      <c r="P133">
        <f t="shared" si="58"/>
        <v>2.7742249218537989</v>
      </c>
      <c r="Q133">
        <f t="shared" si="59"/>
        <v>3.3254194310366837E-2</v>
      </c>
      <c r="R133">
        <f t="shared" si="60"/>
        <v>2.0803766846527013E-2</v>
      </c>
      <c r="S133">
        <f t="shared" si="61"/>
        <v>194.43196371428576</v>
      </c>
      <c r="T133">
        <f t="shared" si="62"/>
        <v>33.790680175745933</v>
      </c>
      <c r="U133">
        <f t="shared" si="63"/>
        <v>33.007314285714287</v>
      </c>
      <c r="V133">
        <f t="shared" si="64"/>
        <v>5.0541836530998019</v>
      </c>
      <c r="W133">
        <f t="shared" si="65"/>
        <v>68.148660045835314</v>
      </c>
      <c r="X133">
        <f t="shared" si="66"/>
        <v>3.3938455366420825</v>
      </c>
      <c r="Y133">
        <f t="shared" si="67"/>
        <v>4.9800620208225013</v>
      </c>
      <c r="Z133">
        <f t="shared" si="68"/>
        <v>1.6603381164577193</v>
      </c>
      <c r="AA133">
        <f t="shared" si="69"/>
        <v>-25.094701412830322</v>
      </c>
      <c r="AB133">
        <f t="shared" si="70"/>
        <v>-39.290466474381589</v>
      </c>
      <c r="AC133">
        <f t="shared" si="71"/>
        <v>-3.2396109521935692</v>
      </c>
      <c r="AD133">
        <f t="shared" si="72"/>
        <v>126.80718487488028</v>
      </c>
      <c r="AE133">
        <f t="shared" si="73"/>
        <v>13.279595839733162</v>
      </c>
      <c r="AF133">
        <f t="shared" si="74"/>
        <v>0.57725053575839236</v>
      </c>
      <c r="AG133">
        <f t="shared" si="75"/>
        <v>4.0661010055802684</v>
      </c>
      <c r="AH133">
        <v>803.4791585200386</v>
      </c>
      <c r="AI133">
        <v>792.74508484848445</v>
      </c>
      <c r="AJ133">
        <v>1.7109578431151511</v>
      </c>
      <c r="AK133">
        <v>65.522608213015317</v>
      </c>
      <c r="AL133">
        <f t="shared" si="76"/>
        <v>0.56904084836349944</v>
      </c>
      <c r="AM133">
        <v>33.006418968736817</v>
      </c>
      <c r="AN133">
        <v>33.514641258741293</v>
      </c>
      <c r="AO133">
        <v>-1.659283796065394E-4</v>
      </c>
      <c r="AP133">
        <v>88.368658209003257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47558.027262190219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1009.4817428571429</v>
      </c>
      <c r="BI133">
        <f t="shared" si="83"/>
        <v>4.0661010055802684</v>
      </c>
      <c r="BJ133" t="e">
        <f t="shared" si="84"/>
        <v>#DIV/0!</v>
      </c>
      <c r="BK133">
        <f t="shared" si="85"/>
        <v>4.0279094043562946E-3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1199.964285714286</v>
      </c>
      <c r="CQ133">
        <f t="shared" si="97"/>
        <v>1009.4817428571429</v>
      </c>
      <c r="CR133">
        <f t="shared" si="98"/>
        <v>0.84125982320902393</v>
      </c>
      <c r="CS133">
        <f t="shared" si="99"/>
        <v>0.16203145879341646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1658161100</v>
      </c>
      <c r="CZ133">
        <v>763.69228571428562</v>
      </c>
      <c r="DA133">
        <v>776.34885714285713</v>
      </c>
      <c r="DB133">
        <v>33.518614285714293</v>
      </c>
      <c r="DC133">
        <v>33.003971428571433</v>
      </c>
      <c r="DD133">
        <v>765.82899999999995</v>
      </c>
      <c r="DE133">
        <v>33.052999999999997</v>
      </c>
      <c r="DF133">
        <v>650.43385714285716</v>
      </c>
      <c r="DG133">
        <v>101.15257142857141</v>
      </c>
      <c r="DH133">
        <v>9.9989542857142857E-2</v>
      </c>
      <c r="DI133">
        <v>32.744614285714277</v>
      </c>
      <c r="DJ133">
        <v>999.89999999999986</v>
      </c>
      <c r="DK133">
        <v>33.007314285714287</v>
      </c>
      <c r="DL133">
        <v>0</v>
      </c>
      <c r="DM133">
        <v>0</v>
      </c>
      <c r="DN133">
        <v>9035.6257142857139</v>
      </c>
      <c r="DO133">
        <v>0</v>
      </c>
      <c r="DP133">
        <v>515.98957142857148</v>
      </c>
      <c r="DQ133">
        <v>-12.656457142857141</v>
      </c>
      <c r="DR133">
        <v>790.178</v>
      </c>
      <c r="DS133">
        <v>802.84600000000012</v>
      </c>
      <c r="DT133">
        <v>0.51466542857142861</v>
      </c>
      <c r="DU133">
        <v>776.34885714285713</v>
      </c>
      <c r="DV133">
        <v>33.003971428571433</v>
      </c>
      <c r="DW133">
        <v>3.3904928571428572</v>
      </c>
      <c r="DX133">
        <v>3.3384328571428581</v>
      </c>
      <c r="DY133">
        <v>26.081142857142851</v>
      </c>
      <c r="DZ133">
        <v>25.819742857142849</v>
      </c>
      <c r="EA133">
        <v>1199.964285714286</v>
      </c>
      <c r="EB133">
        <v>0.95800457142857132</v>
      </c>
      <c r="EC133">
        <v>4.1995171428571419E-2</v>
      </c>
      <c r="ED133">
        <v>0</v>
      </c>
      <c r="EE133">
        <v>2.591471428571428</v>
      </c>
      <c r="EF133">
        <v>0</v>
      </c>
      <c r="EG133">
        <v>12502.7</v>
      </c>
      <c r="EH133">
        <v>9554.7314285714274</v>
      </c>
      <c r="EI133">
        <v>46.811999999999998</v>
      </c>
      <c r="EJ133">
        <v>49.088999999999999</v>
      </c>
      <c r="EK133">
        <v>48.222999999999999</v>
      </c>
      <c r="EL133">
        <v>47.339000000000013</v>
      </c>
      <c r="EM133">
        <v>46.561999999999998</v>
      </c>
      <c r="EN133">
        <v>1149.5728571428569</v>
      </c>
      <c r="EO133">
        <v>50.391428571428563</v>
      </c>
      <c r="EP133">
        <v>0</v>
      </c>
      <c r="EQ133">
        <v>603609.10000014305</v>
      </c>
      <c r="ER133">
        <v>0</v>
      </c>
      <c r="ES133">
        <v>2.5611038461538458</v>
      </c>
      <c r="ET133">
        <v>0.2802905925043902</v>
      </c>
      <c r="EU133">
        <v>1119.788035047515</v>
      </c>
      <c r="EV133">
        <v>12366.369230769231</v>
      </c>
      <c r="EW133">
        <v>15</v>
      </c>
      <c r="EX133">
        <v>1658156104.5999999</v>
      </c>
      <c r="EY133" t="s">
        <v>415</v>
      </c>
      <c r="EZ133">
        <v>1658156096.5999999</v>
      </c>
      <c r="FA133">
        <v>1658156104.5999999</v>
      </c>
      <c r="FB133">
        <v>10</v>
      </c>
      <c r="FC133">
        <v>0.26800000000000002</v>
      </c>
      <c r="FD133">
        <v>-6.0999999999999999E-2</v>
      </c>
      <c r="FE133">
        <v>-1.5860000000000001</v>
      </c>
      <c r="FF133">
        <v>0.35799999999999998</v>
      </c>
      <c r="FG133">
        <v>415</v>
      </c>
      <c r="FH133">
        <v>30</v>
      </c>
      <c r="FI133">
        <v>0.28000000000000003</v>
      </c>
      <c r="FJ133">
        <v>0.05</v>
      </c>
      <c r="FK133">
        <v>-12.612051219512191</v>
      </c>
      <c r="FL133">
        <v>-0.35779233449474879</v>
      </c>
      <c r="FM133">
        <v>5.0157391897181297E-2</v>
      </c>
      <c r="FN133">
        <v>1</v>
      </c>
      <c r="FO133">
        <v>2.5422294117647062</v>
      </c>
      <c r="FP133">
        <v>0.28139342394026873</v>
      </c>
      <c r="FQ133">
        <v>0.1928665791946397</v>
      </c>
      <c r="FR133">
        <v>1</v>
      </c>
      <c r="FS133">
        <v>0.49373600000000012</v>
      </c>
      <c r="FT133">
        <v>0.17710542857142961</v>
      </c>
      <c r="FU133">
        <v>1.8002953284825519E-2</v>
      </c>
      <c r="FV133">
        <v>0</v>
      </c>
      <c r="FW133">
        <v>2</v>
      </c>
      <c r="FX133">
        <v>3</v>
      </c>
      <c r="FY133" t="s">
        <v>424</v>
      </c>
      <c r="FZ133">
        <v>3.3706100000000001</v>
      </c>
      <c r="GA133">
        <v>2.8938100000000002</v>
      </c>
      <c r="GB133">
        <v>0.15231800000000001</v>
      </c>
      <c r="GC133">
        <v>0.15593499999999999</v>
      </c>
      <c r="GD133">
        <v>0.13932900000000001</v>
      </c>
      <c r="GE133">
        <v>0.14072100000000001</v>
      </c>
      <c r="GF133">
        <v>29326.1</v>
      </c>
      <c r="GG133">
        <v>25393.1</v>
      </c>
      <c r="GH133">
        <v>30920.3</v>
      </c>
      <c r="GI133">
        <v>28037.4</v>
      </c>
      <c r="GJ133">
        <v>35056.800000000003</v>
      </c>
      <c r="GK133">
        <v>33994.800000000003</v>
      </c>
      <c r="GL133">
        <v>40303.300000000003</v>
      </c>
      <c r="GM133">
        <v>39081.300000000003</v>
      </c>
      <c r="GN133">
        <v>2.3504499999999999</v>
      </c>
      <c r="GO133">
        <v>1.5268200000000001</v>
      </c>
      <c r="GP133">
        <v>0</v>
      </c>
      <c r="GQ133">
        <v>0.110179</v>
      </c>
      <c r="GR133">
        <v>999.9</v>
      </c>
      <c r="GS133">
        <v>31.217099999999999</v>
      </c>
      <c r="GT133">
        <v>44.9</v>
      </c>
      <c r="GU133">
        <v>45.5</v>
      </c>
      <c r="GV133">
        <v>43.900500000000001</v>
      </c>
      <c r="GW133">
        <v>50.6081</v>
      </c>
      <c r="GX133">
        <v>44.571300000000001</v>
      </c>
      <c r="GY133">
        <v>1</v>
      </c>
      <c r="GZ133">
        <v>0.55971000000000004</v>
      </c>
      <c r="HA133">
        <v>0.98643000000000003</v>
      </c>
      <c r="HB133">
        <v>20.208200000000001</v>
      </c>
      <c r="HC133">
        <v>5.2141500000000001</v>
      </c>
      <c r="HD133">
        <v>11.974</v>
      </c>
      <c r="HE133">
        <v>4.9902499999999996</v>
      </c>
      <c r="HF133">
        <v>3.2925</v>
      </c>
      <c r="HG133">
        <v>8060.8</v>
      </c>
      <c r="HH133">
        <v>9999</v>
      </c>
      <c r="HI133">
        <v>9999</v>
      </c>
      <c r="HJ133">
        <v>924.6</v>
      </c>
      <c r="HK133">
        <v>4.9714099999999997</v>
      </c>
      <c r="HL133">
        <v>1.87463</v>
      </c>
      <c r="HM133">
        <v>1.87093</v>
      </c>
      <c r="HN133">
        <v>1.87073</v>
      </c>
      <c r="HO133">
        <v>1.87513</v>
      </c>
      <c r="HP133">
        <v>1.87185</v>
      </c>
      <c r="HQ133">
        <v>1.8673500000000001</v>
      </c>
      <c r="HR133">
        <v>1.8782099999999999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-2.1419999999999999</v>
      </c>
      <c r="IG133">
        <v>0.46550000000000002</v>
      </c>
      <c r="IH133">
        <v>-1.2815022455172891</v>
      </c>
      <c r="II133">
        <v>1.7196870422270779E-5</v>
      </c>
      <c r="IJ133">
        <v>-2.1741833173098589E-6</v>
      </c>
      <c r="IK133">
        <v>9.0595066644434051E-10</v>
      </c>
      <c r="IL133">
        <v>-0.15711915281894159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83.4</v>
      </c>
      <c r="IU133">
        <v>83.3</v>
      </c>
      <c r="IV133">
        <v>1.7736799999999999</v>
      </c>
      <c r="IW133">
        <v>2.6013199999999999</v>
      </c>
      <c r="IX133">
        <v>1.49902</v>
      </c>
      <c r="IY133">
        <v>2.2766099999999998</v>
      </c>
      <c r="IZ133">
        <v>1.69678</v>
      </c>
      <c r="JA133">
        <v>2.4157700000000002</v>
      </c>
      <c r="JB133">
        <v>48.239600000000003</v>
      </c>
      <c r="JC133">
        <v>15.804399999999999</v>
      </c>
      <c r="JD133">
        <v>18</v>
      </c>
      <c r="JE133">
        <v>718.23699999999997</v>
      </c>
      <c r="JF133">
        <v>262.02199999999999</v>
      </c>
      <c r="JG133">
        <v>30.000299999999999</v>
      </c>
      <c r="JH133">
        <v>34.619100000000003</v>
      </c>
      <c r="JI133">
        <v>29.999700000000001</v>
      </c>
      <c r="JJ133">
        <v>34.502000000000002</v>
      </c>
      <c r="JK133">
        <v>34.501800000000003</v>
      </c>
      <c r="JL133">
        <v>35.540799999999997</v>
      </c>
      <c r="JM133">
        <v>26.706600000000002</v>
      </c>
      <c r="JN133">
        <v>0</v>
      </c>
      <c r="JO133">
        <v>30</v>
      </c>
      <c r="JP133">
        <v>789.24599999999998</v>
      </c>
      <c r="JQ133">
        <v>33.0749</v>
      </c>
      <c r="JR133">
        <v>98.534099999999995</v>
      </c>
      <c r="JS133">
        <v>98.423400000000001</v>
      </c>
    </row>
    <row r="134" spans="1:279" x14ac:dyDescent="0.2">
      <c r="A134">
        <v>119</v>
      </c>
      <c r="B134">
        <v>1658161106</v>
      </c>
      <c r="C134">
        <v>470.90000009536737</v>
      </c>
      <c r="D134" t="s">
        <v>656</v>
      </c>
      <c r="E134" t="s">
        <v>657</v>
      </c>
      <c r="F134">
        <v>4</v>
      </c>
      <c r="G134">
        <v>1658161103.6875</v>
      </c>
      <c r="H134">
        <f t="shared" si="50"/>
        <v>5.6554998366615747E-4</v>
      </c>
      <c r="I134">
        <f t="shared" si="51"/>
        <v>0.5655499836661575</v>
      </c>
      <c r="J134">
        <f t="shared" si="52"/>
        <v>3.9421064493162432</v>
      </c>
      <c r="K134">
        <f t="shared" si="53"/>
        <v>769.83024999999998</v>
      </c>
      <c r="L134">
        <f t="shared" si="54"/>
        <v>561.24674739589022</v>
      </c>
      <c r="M134">
        <f t="shared" si="55"/>
        <v>56.82573870141826</v>
      </c>
      <c r="N134">
        <f t="shared" si="56"/>
        <v>77.944634572803992</v>
      </c>
      <c r="O134">
        <f t="shared" si="57"/>
        <v>3.3315801095450952E-2</v>
      </c>
      <c r="P134">
        <f t="shared" si="58"/>
        <v>2.7693368886363565</v>
      </c>
      <c r="Q134">
        <f t="shared" si="59"/>
        <v>3.3094731107488645E-2</v>
      </c>
      <c r="R134">
        <f t="shared" si="60"/>
        <v>2.070394677656056E-2</v>
      </c>
      <c r="S134">
        <f t="shared" si="61"/>
        <v>194.44059720367011</v>
      </c>
      <c r="T134">
        <f t="shared" si="62"/>
        <v>33.784971624150003</v>
      </c>
      <c r="U134">
        <f t="shared" si="63"/>
        <v>32.995687500000003</v>
      </c>
      <c r="V134">
        <f t="shared" si="64"/>
        <v>5.0508829328594036</v>
      </c>
      <c r="W134">
        <f t="shared" si="65"/>
        <v>68.160012511313028</v>
      </c>
      <c r="X134">
        <f t="shared" si="66"/>
        <v>3.3928010242228264</v>
      </c>
      <c r="Y134">
        <f t="shared" si="67"/>
        <v>4.9777001194941066</v>
      </c>
      <c r="Z134">
        <f t="shared" si="68"/>
        <v>1.6580819086365772</v>
      </c>
      <c r="AA134">
        <f t="shared" si="69"/>
        <v>-24.940754279677545</v>
      </c>
      <c r="AB134">
        <f t="shared" si="70"/>
        <v>-38.743477243272771</v>
      </c>
      <c r="AC134">
        <f t="shared" si="71"/>
        <v>-3.1998339066194803</v>
      </c>
      <c r="AD134">
        <f t="shared" si="72"/>
        <v>127.55653177410031</v>
      </c>
      <c r="AE134">
        <f t="shared" si="73"/>
        <v>13.245276410559526</v>
      </c>
      <c r="AF134">
        <f t="shared" si="74"/>
        <v>0.57524224748314379</v>
      </c>
      <c r="AG134">
        <f t="shared" si="75"/>
        <v>3.9421064493162432</v>
      </c>
      <c r="AH134">
        <v>810.33286941427343</v>
      </c>
      <c r="AI134">
        <v>799.6512060606052</v>
      </c>
      <c r="AJ134">
        <v>1.7272579883371479</v>
      </c>
      <c r="AK134">
        <v>65.522608213015317</v>
      </c>
      <c r="AL134">
        <f t="shared" si="76"/>
        <v>0.5655499836661575</v>
      </c>
      <c r="AM134">
        <v>32.998498955804031</v>
      </c>
      <c r="AN134">
        <v>33.503710489510503</v>
      </c>
      <c r="AO134">
        <v>-1.781453938861566E-4</v>
      </c>
      <c r="AP134">
        <v>88.368658209003257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47424.618137503756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1009.5265156495699</v>
      </c>
      <c r="BI134">
        <f t="shared" si="83"/>
        <v>3.9421064493162432</v>
      </c>
      <c r="BJ134" t="e">
        <f t="shared" si="84"/>
        <v>#DIV/0!</v>
      </c>
      <c r="BK134">
        <f t="shared" si="85"/>
        <v>3.9049062983548617E-3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1200.0174999999999</v>
      </c>
      <c r="CQ134">
        <f t="shared" si="97"/>
        <v>1009.5265156495699</v>
      </c>
      <c r="CR134">
        <f t="shared" si="98"/>
        <v>0.84125982800214993</v>
      </c>
      <c r="CS134">
        <f t="shared" si="99"/>
        <v>0.16203146804414945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1658161103.6875</v>
      </c>
      <c r="CZ134">
        <v>769.83024999999998</v>
      </c>
      <c r="DA134">
        <v>782.45775000000003</v>
      </c>
      <c r="DB134">
        <v>33.509437499999997</v>
      </c>
      <c r="DC134">
        <v>32.996549999999999</v>
      </c>
      <c r="DD134">
        <v>771.97737499999994</v>
      </c>
      <c r="DE134">
        <v>33.044087500000003</v>
      </c>
      <c r="DF134">
        <v>650.39550000000008</v>
      </c>
      <c r="DG134">
        <v>101.14924999999999</v>
      </c>
      <c r="DH134">
        <v>9.9868974999999999E-2</v>
      </c>
      <c r="DI134">
        <v>32.7361875</v>
      </c>
      <c r="DJ134">
        <v>999.9</v>
      </c>
      <c r="DK134">
        <v>32.995687500000003</v>
      </c>
      <c r="DL134">
        <v>0</v>
      </c>
      <c r="DM134">
        <v>0</v>
      </c>
      <c r="DN134">
        <v>9009.9212499999994</v>
      </c>
      <c r="DO134">
        <v>0</v>
      </c>
      <c r="DP134">
        <v>516.74062500000002</v>
      </c>
      <c r="DQ134">
        <v>-12.627700000000001</v>
      </c>
      <c r="DR134">
        <v>796.52112499999998</v>
      </c>
      <c r="DS134">
        <v>809.15724999999998</v>
      </c>
      <c r="DT134">
        <v>0.51287800000000006</v>
      </c>
      <c r="DU134">
        <v>782.45775000000003</v>
      </c>
      <c r="DV134">
        <v>32.996549999999999</v>
      </c>
      <c r="DW134">
        <v>3.3894537499999999</v>
      </c>
      <c r="DX134">
        <v>3.3375750000000002</v>
      </c>
      <c r="DY134">
        <v>26.075937499999998</v>
      </c>
      <c r="DZ134">
        <v>25.815425000000001</v>
      </c>
      <c r="EA134">
        <v>1200.0174999999999</v>
      </c>
      <c r="EB134">
        <v>0.95800300000000005</v>
      </c>
      <c r="EC134">
        <v>4.1996699999999998E-2</v>
      </c>
      <c r="ED134">
        <v>0</v>
      </c>
      <c r="EE134">
        <v>2.5138875000000001</v>
      </c>
      <c r="EF134">
        <v>0</v>
      </c>
      <c r="EG134">
        <v>12676.174999999999</v>
      </c>
      <c r="EH134">
        <v>9555.1324999999997</v>
      </c>
      <c r="EI134">
        <v>46.811999999999998</v>
      </c>
      <c r="EJ134">
        <v>49.101374999999997</v>
      </c>
      <c r="EK134">
        <v>48.226374999999997</v>
      </c>
      <c r="EL134">
        <v>47.343499999999999</v>
      </c>
      <c r="EM134">
        <v>46.561999999999998</v>
      </c>
      <c r="EN134">
        <v>1149.6212499999999</v>
      </c>
      <c r="EO134">
        <v>50.393749999999997</v>
      </c>
      <c r="EP134">
        <v>0</v>
      </c>
      <c r="EQ134">
        <v>603613.29999995232</v>
      </c>
      <c r="ER134">
        <v>0</v>
      </c>
      <c r="ES134">
        <v>2.5593240000000002</v>
      </c>
      <c r="ET134">
        <v>0.1400845985794211</v>
      </c>
      <c r="EU134">
        <v>2100.4000035830209</v>
      </c>
      <c r="EV134">
        <v>12479.876</v>
      </c>
      <c r="EW134">
        <v>15</v>
      </c>
      <c r="EX134">
        <v>1658156104.5999999</v>
      </c>
      <c r="EY134" t="s">
        <v>415</v>
      </c>
      <c r="EZ134">
        <v>1658156096.5999999</v>
      </c>
      <c r="FA134">
        <v>1658156104.5999999</v>
      </c>
      <c r="FB134">
        <v>10</v>
      </c>
      <c r="FC134">
        <v>0.26800000000000002</v>
      </c>
      <c r="FD134">
        <v>-6.0999999999999999E-2</v>
      </c>
      <c r="FE134">
        <v>-1.5860000000000001</v>
      </c>
      <c r="FF134">
        <v>0.35799999999999998</v>
      </c>
      <c r="FG134">
        <v>415</v>
      </c>
      <c r="FH134">
        <v>30</v>
      </c>
      <c r="FI134">
        <v>0.28000000000000003</v>
      </c>
      <c r="FJ134">
        <v>0.05</v>
      </c>
      <c r="FK134">
        <v>-12.61898292682927</v>
      </c>
      <c r="FL134">
        <v>-0.31919372822300363</v>
      </c>
      <c r="FM134">
        <v>5.0565865776011187E-2</v>
      </c>
      <c r="FN134">
        <v>1</v>
      </c>
      <c r="FO134">
        <v>2.5448705882352942</v>
      </c>
      <c r="FP134">
        <v>0.20023223308940269</v>
      </c>
      <c r="FQ134">
        <v>0.16967065074191059</v>
      </c>
      <c r="FR134">
        <v>1</v>
      </c>
      <c r="FS134">
        <v>0.50308646341463426</v>
      </c>
      <c r="FT134">
        <v>0.1078269198606277</v>
      </c>
      <c r="FU134">
        <v>1.154181973245409E-2</v>
      </c>
      <c r="FV134">
        <v>0</v>
      </c>
      <c r="FW134">
        <v>2</v>
      </c>
      <c r="FX134">
        <v>3</v>
      </c>
      <c r="FY134" t="s">
        <v>424</v>
      </c>
      <c r="FZ134">
        <v>3.37046</v>
      </c>
      <c r="GA134">
        <v>2.8938600000000001</v>
      </c>
      <c r="GB134">
        <v>0.15321299999999999</v>
      </c>
      <c r="GC134">
        <v>0.15684000000000001</v>
      </c>
      <c r="GD134">
        <v>0.139294</v>
      </c>
      <c r="GE134">
        <v>0.14068700000000001</v>
      </c>
      <c r="GF134">
        <v>29295.4</v>
      </c>
      <c r="GG134">
        <v>25365.5</v>
      </c>
      <c r="GH134">
        <v>30920.799999999999</v>
      </c>
      <c r="GI134">
        <v>28037</v>
      </c>
      <c r="GJ134">
        <v>35058.800000000003</v>
      </c>
      <c r="GK134">
        <v>33995.300000000003</v>
      </c>
      <c r="GL134">
        <v>40303.9</v>
      </c>
      <c r="GM134">
        <v>39080.300000000003</v>
      </c>
      <c r="GN134">
        <v>2.3504299999999998</v>
      </c>
      <c r="GO134">
        <v>1.5269999999999999</v>
      </c>
      <c r="GP134">
        <v>0</v>
      </c>
      <c r="GQ134">
        <v>0.10933</v>
      </c>
      <c r="GR134">
        <v>999.9</v>
      </c>
      <c r="GS134">
        <v>31.210899999999999</v>
      </c>
      <c r="GT134">
        <v>44.9</v>
      </c>
      <c r="GU134">
        <v>45.5</v>
      </c>
      <c r="GV134">
        <v>43.900500000000001</v>
      </c>
      <c r="GW134">
        <v>50.728099999999998</v>
      </c>
      <c r="GX134">
        <v>44.114600000000003</v>
      </c>
      <c r="GY134">
        <v>1</v>
      </c>
      <c r="GZ134">
        <v>0.55960900000000002</v>
      </c>
      <c r="HA134">
        <v>0.98538899999999996</v>
      </c>
      <c r="HB134">
        <v>20.208400000000001</v>
      </c>
      <c r="HC134">
        <v>5.2142900000000001</v>
      </c>
      <c r="HD134">
        <v>11.974</v>
      </c>
      <c r="HE134">
        <v>4.9904500000000001</v>
      </c>
      <c r="HF134">
        <v>3.2925300000000002</v>
      </c>
      <c r="HG134">
        <v>8061</v>
      </c>
      <c r="HH134">
        <v>9999</v>
      </c>
      <c r="HI134">
        <v>9999</v>
      </c>
      <c r="HJ134">
        <v>924.6</v>
      </c>
      <c r="HK134">
        <v>4.9714</v>
      </c>
      <c r="HL134">
        <v>1.8746</v>
      </c>
      <c r="HM134">
        <v>1.8709199999999999</v>
      </c>
      <c r="HN134">
        <v>1.87073</v>
      </c>
      <c r="HO134">
        <v>1.8751199999999999</v>
      </c>
      <c r="HP134">
        <v>1.87182</v>
      </c>
      <c r="HQ134">
        <v>1.86734</v>
      </c>
      <c r="HR134">
        <v>1.8782000000000001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-2.153</v>
      </c>
      <c r="IG134">
        <v>0.46510000000000001</v>
      </c>
      <c r="IH134">
        <v>-1.2815022455172891</v>
      </c>
      <c r="II134">
        <v>1.7196870422270779E-5</v>
      </c>
      <c r="IJ134">
        <v>-2.1741833173098589E-6</v>
      </c>
      <c r="IK134">
        <v>9.0595066644434051E-10</v>
      </c>
      <c r="IL134">
        <v>-0.15711915281894159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83.5</v>
      </c>
      <c r="IU134">
        <v>83.4</v>
      </c>
      <c r="IV134">
        <v>1.78589</v>
      </c>
      <c r="IW134">
        <v>2.6074199999999998</v>
      </c>
      <c r="IX134">
        <v>1.49902</v>
      </c>
      <c r="IY134">
        <v>2.2766099999999998</v>
      </c>
      <c r="IZ134">
        <v>1.69678</v>
      </c>
      <c r="JA134">
        <v>2.2949199999999998</v>
      </c>
      <c r="JB134">
        <v>48.239600000000003</v>
      </c>
      <c r="JC134">
        <v>15.769399999999999</v>
      </c>
      <c r="JD134">
        <v>18</v>
      </c>
      <c r="JE134">
        <v>718.17100000000005</v>
      </c>
      <c r="JF134">
        <v>262.08800000000002</v>
      </c>
      <c r="JG134">
        <v>30</v>
      </c>
      <c r="JH134">
        <v>34.614699999999999</v>
      </c>
      <c r="JI134">
        <v>29.9998</v>
      </c>
      <c r="JJ134">
        <v>34.498100000000001</v>
      </c>
      <c r="JK134">
        <v>34.498699999999999</v>
      </c>
      <c r="JL134">
        <v>35.788499999999999</v>
      </c>
      <c r="JM134">
        <v>26.706600000000002</v>
      </c>
      <c r="JN134">
        <v>0</v>
      </c>
      <c r="JO134">
        <v>30</v>
      </c>
      <c r="JP134">
        <v>795.92499999999995</v>
      </c>
      <c r="JQ134">
        <v>33.0886</v>
      </c>
      <c r="JR134">
        <v>98.535499999999999</v>
      </c>
      <c r="JS134">
        <v>98.421499999999995</v>
      </c>
    </row>
    <row r="135" spans="1:279" x14ac:dyDescent="0.2">
      <c r="A135">
        <v>120</v>
      </c>
      <c r="B135">
        <v>1658161110</v>
      </c>
      <c r="C135">
        <v>474.90000009536737</v>
      </c>
      <c r="D135" t="s">
        <v>658</v>
      </c>
      <c r="E135" t="s">
        <v>659</v>
      </c>
      <c r="F135">
        <v>4</v>
      </c>
      <c r="G135">
        <v>1658161108</v>
      </c>
      <c r="H135">
        <f t="shared" si="50"/>
        <v>5.6696399277723648E-4</v>
      </c>
      <c r="I135">
        <f t="shared" si="51"/>
        <v>0.56696399277723653</v>
      </c>
      <c r="J135">
        <f t="shared" si="52"/>
        <v>4.122155188129053</v>
      </c>
      <c r="K135">
        <f t="shared" si="53"/>
        <v>776.99799999999993</v>
      </c>
      <c r="L135">
        <f t="shared" si="54"/>
        <v>560.55168711187048</v>
      </c>
      <c r="M135">
        <f t="shared" si="55"/>
        <v>56.756143208460031</v>
      </c>
      <c r="N135">
        <f t="shared" si="56"/>
        <v>78.671442392583529</v>
      </c>
      <c r="O135">
        <f t="shared" si="57"/>
        <v>3.3466005689006727E-2</v>
      </c>
      <c r="P135">
        <f t="shared" si="58"/>
        <v>2.7634160245791226</v>
      </c>
      <c r="Q135">
        <f t="shared" si="59"/>
        <v>3.3242470535224174E-2</v>
      </c>
      <c r="R135">
        <f t="shared" si="60"/>
        <v>2.0796503223536152E-2</v>
      </c>
      <c r="S135">
        <f t="shared" si="61"/>
        <v>194.43621300000004</v>
      </c>
      <c r="T135">
        <f t="shared" si="62"/>
        <v>33.776653743486321</v>
      </c>
      <c r="U135">
        <f t="shared" si="63"/>
        <v>32.979585714285712</v>
      </c>
      <c r="V135">
        <f t="shared" si="64"/>
        <v>5.0463149052659242</v>
      </c>
      <c r="W135">
        <f t="shared" si="65"/>
        <v>68.170191354142744</v>
      </c>
      <c r="X135">
        <f t="shared" si="66"/>
        <v>3.3914002374743175</v>
      </c>
      <c r="Y135">
        <f t="shared" si="67"/>
        <v>4.9749020357828577</v>
      </c>
      <c r="Z135">
        <f t="shared" si="68"/>
        <v>1.6549146677916067</v>
      </c>
      <c r="AA135">
        <f t="shared" si="69"/>
        <v>-25.003112081476129</v>
      </c>
      <c r="AB135">
        <f t="shared" si="70"/>
        <v>-37.749729243248012</v>
      </c>
      <c r="AC135">
        <f t="shared" si="71"/>
        <v>-3.124040312501227</v>
      </c>
      <c r="AD135">
        <f t="shared" si="72"/>
        <v>128.55933136277469</v>
      </c>
      <c r="AE135">
        <f t="shared" si="73"/>
        <v>13.270325895928785</v>
      </c>
      <c r="AF135">
        <f t="shared" si="74"/>
        <v>0.57235710320940891</v>
      </c>
      <c r="AG135">
        <f t="shared" si="75"/>
        <v>4.122155188129053</v>
      </c>
      <c r="AH135">
        <v>817.206987402035</v>
      </c>
      <c r="AI135">
        <v>806.47263636363641</v>
      </c>
      <c r="AJ135">
        <v>1.697672609854237</v>
      </c>
      <c r="AK135">
        <v>65.522608213015317</v>
      </c>
      <c r="AL135">
        <f t="shared" si="76"/>
        <v>0.56696399277723653</v>
      </c>
      <c r="AM135">
        <v>32.983850829698703</v>
      </c>
      <c r="AN135">
        <v>33.491038461538487</v>
      </c>
      <c r="AO135">
        <v>-3.1607384936198292E-4</v>
      </c>
      <c r="AP135">
        <v>88.368658209003257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47263.179207302477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1009.5045000000001</v>
      </c>
      <c r="BI135">
        <f t="shared" si="83"/>
        <v>4.122155188129053</v>
      </c>
      <c r="BJ135" t="e">
        <f t="shared" si="84"/>
        <v>#DIV/0!</v>
      </c>
      <c r="BK135">
        <f t="shared" si="85"/>
        <v>4.0833450352415991E-3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1199.991428571429</v>
      </c>
      <c r="CQ135">
        <f t="shared" si="97"/>
        <v>1009.5045000000001</v>
      </c>
      <c r="CR135">
        <f t="shared" si="98"/>
        <v>0.84125975899827843</v>
      </c>
      <c r="CS135">
        <f t="shared" si="99"/>
        <v>0.16203133486667759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1658161108</v>
      </c>
      <c r="CZ135">
        <v>776.99799999999993</v>
      </c>
      <c r="DA135">
        <v>789.64942857142864</v>
      </c>
      <c r="DB135">
        <v>33.495142857142852</v>
      </c>
      <c r="DC135">
        <v>32.984857142857138</v>
      </c>
      <c r="DD135">
        <v>779.15728571428576</v>
      </c>
      <c r="DE135">
        <v>33.030228571428573</v>
      </c>
      <c r="DF135">
        <v>650.44257142857145</v>
      </c>
      <c r="DG135">
        <v>101.1502857142857</v>
      </c>
      <c r="DH135">
        <v>0.1002225142857143</v>
      </c>
      <c r="DI135">
        <v>32.726199999999999</v>
      </c>
      <c r="DJ135">
        <v>999.89999999999986</v>
      </c>
      <c r="DK135">
        <v>32.979585714285712</v>
      </c>
      <c r="DL135">
        <v>0</v>
      </c>
      <c r="DM135">
        <v>0</v>
      </c>
      <c r="DN135">
        <v>8978.3928571428569</v>
      </c>
      <c r="DO135">
        <v>0</v>
      </c>
      <c r="DP135">
        <v>517.2221428571429</v>
      </c>
      <c r="DQ135">
        <v>-12.65137142857143</v>
      </c>
      <c r="DR135">
        <v>803.92557142857152</v>
      </c>
      <c r="DS135">
        <v>816.58442857142836</v>
      </c>
      <c r="DT135">
        <v>0.51026699999999992</v>
      </c>
      <c r="DU135">
        <v>789.64942857142864</v>
      </c>
      <c r="DV135">
        <v>32.984857142857138</v>
      </c>
      <c r="DW135">
        <v>3.3880414285714289</v>
      </c>
      <c r="DX135">
        <v>3.336427142857143</v>
      </c>
      <c r="DY135">
        <v>26.068914285714278</v>
      </c>
      <c r="DZ135">
        <v>25.8096</v>
      </c>
      <c r="EA135">
        <v>1199.991428571429</v>
      </c>
      <c r="EB135">
        <v>0.95800614285714292</v>
      </c>
      <c r="EC135">
        <v>4.1993642857142847E-2</v>
      </c>
      <c r="ED135">
        <v>0</v>
      </c>
      <c r="EE135">
        <v>2.5664571428571432</v>
      </c>
      <c r="EF135">
        <v>0</v>
      </c>
      <c r="EG135">
        <v>12579.04285714286</v>
      </c>
      <c r="EH135">
        <v>9554.9600000000009</v>
      </c>
      <c r="EI135">
        <v>46.866</v>
      </c>
      <c r="EJ135">
        <v>49.061999999999998</v>
      </c>
      <c r="EK135">
        <v>48.196000000000012</v>
      </c>
      <c r="EL135">
        <v>47.348000000000013</v>
      </c>
      <c r="EM135">
        <v>46.589000000000013</v>
      </c>
      <c r="EN135">
        <v>1149.6014285714291</v>
      </c>
      <c r="EO135">
        <v>50.389999999999993</v>
      </c>
      <c r="EP135">
        <v>0</v>
      </c>
      <c r="EQ135">
        <v>603616.90000009537</v>
      </c>
      <c r="ER135">
        <v>0</v>
      </c>
      <c r="ES135">
        <v>2.5733679999999999</v>
      </c>
      <c r="ET135">
        <v>-0.28208462470617363</v>
      </c>
      <c r="EU135">
        <v>1150.461537923574</v>
      </c>
      <c r="EV135">
        <v>12544.316000000001</v>
      </c>
      <c r="EW135">
        <v>15</v>
      </c>
      <c r="EX135">
        <v>1658156104.5999999</v>
      </c>
      <c r="EY135" t="s">
        <v>415</v>
      </c>
      <c r="EZ135">
        <v>1658156096.5999999</v>
      </c>
      <c r="FA135">
        <v>1658156104.5999999</v>
      </c>
      <c r="FB135">
        <v>10</v>
      </c>
      <c r="FC135">
        <v>0.26800000000000002</v>
      </c>
      <c r="FD135">
        <v>-6.0999999999999999E-2</v>
      </c>
      <c r="FE135">
        <v>-1.5860000000000001</v>
      </c>
      <c r="FF135">
        <v>0.35799999999999998</v>
      </c>
      <c r="FG135">
        <v>415</v>
      </c>
      <c r="FH135">
        <v>30</v>
      </c>
      <c r="FI135">
        <v>0.28000000000000003</v>
      </c>
      <c r="FJ135">
        <v>0.05</v>
      </c>
      <c r="FK135">
        <v>-12.641148780487811</v>
      </c>
      <c r="FL135">
        <v>-8.8076655052272579E-2</v>
      </c>
      <c r="FM135">
        <v>3.559747950758993E-2</v>
      </c>
      <c r="FN135">
        <v>1</v>
      </c>
      <c r="FO135">
        <v>2.5660794117647061</v>
      </c>
      <c r="FP135">
        <v>-8.1443855808707513E-2</v>
      </c>
      <c r="FQ135">
        <v>0.16050002525088999</v>
      </c>
      <c r="FR135">
        <v>1</v>
      </c>
      <c r="FS135">
        <v>0.50839570731707318</v>
      </c>
      <c r="FT135">
        <v>4.4707881533099222E-2</v>
      </c>
      <c r="FU135">
        <v>6.1406756529971823E-3</v>
      </c>
      <c r="FV135">
        <v>1</v>
      </c>
      <c r="FW135">
        <v>3</v>
      </c>
      <c r="FX135">
        <v>3</v>
      </c>
      <c r="FY135" t="s">
        <v>416</v>
      </c>
      <c r="FZ135">
        <v>3.37039</v>
      </c>
      <c r="GA135">
        <v>2.8934600000000001</v>
      </c>
      <c r="GB135">
        <v>0.15409800000000001</v>
      </c>
      <c r="GC135">
        <v>0.157722</v>
      </c>
      <c r="GD135">
        <v>0.139264</v>
      </c>
      <c r="GE135">
        <v>0.140709</v>
      </c>
      <c r="GF135">
        <v>29264.6</v>
      </c>
      <c r="GG135">
        <v>25338.9</v>
      </c>
      <c r="GH135">
        <v>30920.6</v>
      </c>
      <c r="GI135">
        <v>28037</v>
      </c>
      <c r="GJ135">
        <v>35059.699999999997</v>
      </c>
      <c r="GK135">
        <v>33994.5</v>
      </c>
      <c r="GL135">
        <v>40303.5</v>
      </c>
      <c r="GM135">
        <v>39080.300000000003</v>
      </c>
      <c r="GN135">
        <v>2.3508499999999999</v>
      </c>
      <c r="GO135">
        <v>1.5272300000000001</v>
      </c>
      <c r="GP135">
        <v>0</v>
      </c>
      <c r="GQ135">
        <v>0.109434</v>
      </c>
      <c r="GR135">
        <v>999.9</v>
      </c>
      <c r="GS135">
        <v>31.2013</v>
      </c>
      <c r="GT135">
        <v>44.9</v>
      </c>
      <c r="GU135">
        <v>45.5</v>
      </c>
      <c r="GV135">
        <v>43.897599999999997</v>
      </c>
      <c r="GW135">
        <v>50.788200000000003</v>
      </c>
      <c r="GX135">
        <v>44.2027</v>
      </c>
      <c r="GY135">
        <v>1</v>
      </c>
      <c r="GZ135">
        <v>0.55920700000000001</v>
      </c>
      <c r="HA135">
        <v>0.98314299999999999</v>
      </c>
      <c r="HB135">
        <v>20.208100000000002</v>
      </c>
      <c r="HC135">
        <v>5.2140000000000004</v>
      </c>
      <c r="HD135">
        <v>11.974</v>
      </c>
      <c r="HE135">
        <v>4.9898999999999996</v>
      </c>
      <c r="HF135">
        <v>3.2924500000000001</v>
      </c>
      <c r="HG135">
        <v>8061</v>
      </c>
      <c r="HH135">
        <v>9999</v>
      </c>
      <c r="HI135">
        <v>9999</v>
      </c>
      <c r="HJ135">
        <v>924.6</v>
      </c>
      <c r="HK135">
        <v>4.9714099999999997</v>
      </c>
      <c r="HL135">
        <v>1.87462</v>
      </c>
      <c r="HM135">
        <v>1.87094</v>
      </c>
      <c r="HN135">
        <v>1.87073</v>
      </c>
      <c r="HO135">
        <v>1.8751100000000001</v>
      </c>
      <c r="HP135">
        <v>1.8718600000000001</v>
      </c>
      <c r="HQ135">
        <v>1.8673500000000001</v>
      </c>
      <c r="HR135">
        <v>1.8782099999999999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-2.165</v>
      </c>
      <c r="IG135">
        <v>0.46479999999999999</v>
      </c>
      <c r="IH135">
        <v>-1.2815022455172891</v>
      </c>
      <c r="II135">
        <v>1.7196870422270779E-5</v>
      </c>
      <c r="IJ135">
        <v>-2.1741833173098589E-6</v>
      </c>
      <c r="IK135">
        <v>9.0595066644434051E-10</v>
      </c>
      <c r="IL135">
        <v>-0.15711915281894159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83.6</v>
      </c>
      <c r="IU135">
        <v>83.4</v>
      </c>
      <c r="IV135">
        <v>1.7981</v>
      </c>
      <c r="IW135">
        <v>2.5988799999999999</v>
      </c>
      <c r="IX135">
        <v>1.49902</v>
      </c>
      <c r="IY135">
        <v>2.2741699999999998</v>
      </c>
      <c r="IZ135">
        <v>1.69678</v>
      </c>
      <c r="JA135">
        <v>2.4035600000000001</v>
      </c>
      <c r="JB135">
        <v>48.239600000000003</v>
      </c>
      <c r="JC135">
        <v>15.804399999999999</v>
      </c>
      <c r="JD135">
        <v>18</v>
      </c>
      <c r="JE135">
        <v>718.49</v>
      </c>
      <c r="JF135">
        <v>262.17399999999998</v>
      </c>
      <c r="JG135">
        <v>29.999700000000001</v>
      </c>
      <c r="JH135">
        <v>34.610799999999998</v>
      </c>
      <c r="JI135">
        <v>29.999700000000001</v>
      </c>
      <c r="JJ135">
        <v>34.494900000000001</v>
      </c>
      <c r="JK135">
        <v>34.494799999999998</v>
      </c>
      <c r="JL135">
        <v>36.039000000000001</v>
      </c>
      <c r="JM135">
        <v>26.411899999999999</v>
      </c>
      <c r="JN135">
        <v>0</v>
      </c>
      <c r="JO135">
        <v>30</v>
      </c>
      <c r="JP135">
        <v>802.60299999999995</v>
      </c>
      <c r="JQ135">
        <v>33.104700000000001</v>
      </c>
      <c r="JR135">
        <v>98.534700000000001</v>
      </c>
      <c r="JS135">
        <v>98.421499999999995</v>
      </c>
    </row>
    <row r="136" spans="1:279" x14ac:dyDescent="0.2">
      <c r="A136">
        <v>121</v>
      </c>
      <c r="B136">
        <v>1658161114</v>
      </c>
      <c r="C136">
        <v>478.90000009536737</v>
      </c>
      <c r="D136" t="s">
        <v>660</v>
      </c>
      <c r="E136" t="s">
        <v>661</v>
      </c>
      <c r="F136">
        <v>4</v>
      </c>
      <c r="G136">
        <v>1658161111.6875</v>
      </c>
      <c r="H136">
        <f t="shared" si="50"/>
        <v>5.389734694515886E-4</v>
      </c>
      <c r="I136">
        <f t="shared" si="51"/>
        <v>0.53897346945158864</v>
      </c>
      <c r="J136">
        <f t="shared" si="52"/>
        <v>4.041159566684386</v>
      </c>
      <c r="K136">
        <f t="shared" si="53"/>
        <v>783.10574999999994</v>
      </c>
      <c r="L136">
        <f t="shared" si="54"/>
        <v>560.63745603892505</v>
      </c>
      <c r="M136">
        <f t="shared" si="55"/>
        <v>56.764831993187208</v>
      </c>
      <c r="N136">
        <f t="shared" si="56"/>
        <v>79.289861661619867</v>
      </c>
      <c r="O136">
        <f t="shared" si="57"/>
        <v>3.1841972082969183E-2</v>
      </c>
      <c r="P136">
        <f t="shared" si="58"/>
        <v>2.7648315314617893</v>
      </c>
      <c r="Q136">
        <f t="shared" si="59"/>
        <v>3.1639637991690978E-2</v>
      </c>
      <c r="R136">
        <f t="shared" si="60"/>
        <v>1.9792845340739763E-2</v>
      </c>
      <c r="S136">
        <f t="shared" si="61"/>
        <v>194.43199499999997</v>
      </c>
      <c r="T136">
        <f t="shared" si="62"/>
        <v>33.770752988389098</v>
      </c>
      <c r="U136">
        <f t="shared" si="63"/>
        <v>32.970912499999997</v>
      </c>
      <c r="V136">
        <f t="shared" si="64"/>
        <v>5.0438558306979786</v>
      </c>
      <c r="W136">
        <f t="shared" si="65"/>
        <v>68.210596037621542</v>
      </c>
      <c r="X136">
        <f t="shared" si="66"/>
        <v>3.3909202977916002</v>
      </c>
      <c r="Y136">
        <f t="shared" si="67"/>
        <v>4.9712515280196916</v>
      </c>
      <c r="Z136">
        <f t="shared" si="68"/>
        <v>1.6529355329063784</v>
      </c>
      <c r="AA136">
        <f t="shared" si="69"/>
        <v>-23.768730002815058</v>
      </c>
      <c r="AB136">
        <f t="shared" si="70"/>
        <v>-38.419595761853458</v>
      </c>
      <c r="AC136">
        <f t="shared" si="71"/>
        <v>-3.1775100806675525</v>
      </c>
      <c r="AD136">
        <f t="shared" si="72"/>
        <v>129.06615915466389</v>
      </c>
      <c r="AE136">
        <f t="shared" si="73"/>
        <v>13.32659347048665</v>
      </c>
      <c r="AF136">
        <f t="shared" si="74"/>
        <v>0.53116834886133135</v>
      </c>
      <c r="AG136">
        <f t="shared" si="75"/>
        <v>4.041159566684386</v>
      </c>
      <c r="AH136">
        <v>824.15066505878428</v>
      </c>
      <c r="AI136">
        <v>813.37166666666656</v>
      </c>
      <c r="AJ136">
        <v>1.7278640643343981</v>
      </c>
      <c r="AK136">
        <v>65.522608213015317</v>
      </c>
      <c r="AL136">
        <f t="shared" si="76"/>
        <v>0.53897346945158864</v>
      </c>
      <c r="AM136">
        <v>33.011599570065592</v>
      </c>
      <c r="AN136">
        <v>33.493071328671363</v>
      </c>
      <c r="AO136">
        <v>-1.714506456464361E-4</v>
      </c>
      <c r="AP136">
        <v>88.368658209003257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47304.150789150277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1009.4822999999999</v>
      </c>
      <c r="BI136">
        <f t="shared" si="83"/>
        <v>4.041159566684386</v>
      </c>
      <c r="BJ136" t="e">
        <f t="shared" si="84"/>
        <v>#DIV/0!</v>
      </c>
      <c r="BK136">
        <f t="shared" si="85"/>
        <v>4.0032000231052947E-3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1199.9649999999999</v>
      </c>
      <c r="CQ136">
        <f t="shared" si="97"/>
        <v>1009.4822999999999</v>
      </c>
      <c r="CR136">
        <f t="shared" si="98"/>
        <v>0.84125978674377999</v>
      </c>
      <c r="CS136">
        <f t="shared" si="99"/>
        <v>0.16203138841549544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1658161111.6875</v>
      </c>
      <c r="CZ136">
        <v>783.10574999999994</v>
      </c>
      <c r="DA136">
        <v>795.78312500000004</v>
      </c>
      <c r="DB136">
        <v>33.490400000000001</v>
      </c>
      <c r="DC136">
        <v>33.0168125</v>
      </c>
      <c r="DD136">
        <v>785.27562499999999</v>
      </c>
      <c r="DE136">
        <v>33.025637500000002</v>
      </c>
      <c r="DF136">
        <v>650.41324999999995</v>
      </c>
      <c r="DG136">
        <v>101.15075</v>
      </c>
      <c r="DH136">
        <v>9.9766500000000008E-2</v>
      </c>
      <c r="DI136">
        <v>32.713162500000003</v>
      </c>
      <c r="DJ136">
        <v>999.9</v>
      </c>
      <c r="DK136">
        <v>32.970912499999997</v>
      </c>
      <c r="DL136">
        <v>0</v>
      </c>
      <c r="DM136">
        <v>0</v>
      </c>
      <c r="DN136">
        <v>8985.8612499999999</v>
      </c>
      <c r="DO136">
        <v>0</v>
      </c>
      <c r="DP136">
        <v>515.77924999999993</v>
      </c>
      <c r="DQ136">
        <v>-12.6775875</v>
      </c>
      <c r="DR136">
        <v>810.24074999999993</v>
      </c>
      <c r="DS136">
        <v>822.95462500000008</v>
      </c>
      <c r="DT136">
        <v>0.47358937499999998</v>
      </c>
      <c r="DU136">
        <v>795.78312500000004</v>
      </c>
      <c r="DV136">
        <v>33.0168125</v>
      </c>
      <c r="DW136">
        <v>3.3875725000000001</v>
      </c>
      <c r="DX136">
        <v>3.3396675</v>
      </c>
      <c r="DY136">
        <v>26.066575</v>
      </c>
      <c r="DZ136">
        <v>25.825975</v>
      </c>
      <c r="EA136">
        <v>1199.9649999999999</v>
      </c>
      <c r="EB136">
        <v>0.9580057500000001</v>
      </c>
      <c r="EC136">
        <v>4.1994024999999997E-2</v>
      </c>
      <c r="ED136">
        <v>0</v>
      </c>
      <c r="EE136">
        <v>2.4617749999999998</v>
      </c>
      <c r="EF136">
        <v>0</v>
      </c>
      <c r="EG136">
        <v>12390.5875</v>
      </c>
      <c r="EH136">
        <v>9554.7262499999997</v>
      </c>
      <c r="EI136">
        <v>46.867125000000001</v>
      </c>
      <c r="EJ136">
        <v>49.061999999999998</v>
      </c>
      <c r="EK136">
        <v>48.218499999999999</v>
      </c>
      <c r="EL136">
        <v>47.343499999999999</v>
      </c>
      <c r="EM136">
        <v>46.561999999999998</v>
      </c>
      <c r="EN136">
        <v>1149.575</v>
      </c>
      <c r="EO136">
        <v>50.39</v>
      </c>
      <c r="EP136">
        <v>0</v>
      </c>
      <c r="EQ136">
        <v>603621.10000014305</v>
      </c>
      <c r="ER136">
        <v>0</v>
      </c>
      <c r="ES136">
        <v>2.546184615384615</v>
      </c>
      <c r="ET136">
        <v>-0.40841708874373139</v>
      </c>
      <c r="EU136">
        <v>-882.67008771627945</v>
      </c>
      <c r="EV136">
        <v>12538.68076923077</v>
      </c>
      <c r="EW136">
        <v>15</v>
      </c>
      <c r="EX136">
        <v>1658156104.5999999</v>
      </c>
      <c r="EY136" t="s">
        <v>415</v>
      </c>
      <c r="EZ136">
        <v>1658156096.5999999</v>
      </c>
      <c r="FA136">
        <v>1658156104.5999999</v>
      </c>
      <c r="FB136">
        <v>10</v>
      </c>
      <c r="FC136">
        <v>0.26800000000000002</v>
      </c>
      <c r="FD136">
        <v>-6.0999999999999999E-2</v>
      </c>
      <c r="FE136">
        <v>-1.5860000000000001</v>
      </c>
      <c r="FF136">
        <v>0.35799999999999998</v>
      </c>
      <c r="FG136">
        <v>415</v>
      </c>
      <c r="FH136">
        <v>30</v>
      </c>
      <c r="FI136">
        <v>0.28000000000000003</v>
      </c>
      <c r="FJ136">
        <v>0.05</v>
      </c>
      <c r="FK136">
        <v>-12.653345</v>
      </c>
      <c r="FL136">
        <v>-6.7564727954563392E-3</v>
      </c>
      <c r="FM136">
        <v>3.2180203153491897E-2</v>
      </c>
      <c r="FN136">
        <v>1</v>
      </c>
      <c r="FO136">
        <v>2.5465147058823532</v>
      </c>
      <c r="FP136">
        <v>-0.27333079039775432</v>
      </c>
      <c r="FQ136">
        <v>0.1515013300899736</v>
      </c>
      <c r="FR136">
        <v>1</v>
      </c>
      <c r="FS136">
        <v>0.50448932499999999</v>
      </c>
      <c r="FT136">
        <v>-8.7351793621013543E-2</v>
      </c>
      <c r="FU136">
        <v>1.506834440206936E-2</v>
      </c>
      <c r="FV136">
        <v>1</v>
      </c>
      <c r="FW136">
        <v>3</v>
      </c>
      <c r="FX136">
        <v>3</v>
      </c>
      <c r="FY136" t="s">
        <v>416</v>
      </c>
      <c r="FZ136">
        <v>3.3702000000000001</v>
      </c>
      <c r="GA136">
        <v>2.89331</v>
      </c>
      <c r="GB136">
        <v>0.15498999999999999</v>
      </c>
      <c r="GC136">
        <v>0.15863099999999999</v>
      </c>
      <c r="GD136">
        <v>0.13927999999999999</v>
      </c>
      <c r="GE136">
        <v>0.14082800000000001</v>
      </c>
      <c r="GF136">
        <v>29233.5</v>
      </c>
      <c r="GG136">
        <v>25311.9</v>
      </c>
      <c r="GH136">
        <v>30920.400000000001</v>
      </c>
      <c r="GI136">
        <v>28037.4</v>
      </c>
      <c r="GJ136">
        <v>35058.9</v>
      </c>
      <c r="GK136">
        <v>33990.199999999997</v>
      </c>
      <c r="GL136">
        <v>40303.4</v>
      </c>
      <c r="GM136">
        <v>39080.800000000003</v>
      </c>
      <c r="GN136">
        <v>2.3506499999999999</v>
      </c>
      <c r="GO136">
        <v>1.5269999999999999</v>
      </c>
      <c r="GP136">
        <v>0</v>
      </c>
      <c r="GQ136">
        <v>0.109524</v>
      </c>
      <c r="GR136">
        <v>999.9</v>
      </c>
      <c r="GS136">
        <v>31.192499999999999</v>
      </c>
      <c r="GT136">
        <v>44.9</v>
      </c>
      <c r="GU136">
        <v>45.5</v>
      </c>
      <c r="GV136">
        <v>43.899500000000003</v>
      </c>
      <c r="GW136">
        <v>51.088200000000001</v>
      </c>
      <c r="GX136">
        <v>44.483199999999997</v>
      </c>
      <c r="GY136">
        <v>1</v>
      </c>
      <c r="GZ136">
        <v>0.55895600000000001</v>
      </c>
      <c r="HA136">
        <v>0.98069200000000001</v>
      </c>
      <c r="HB136">
        <v>20.207999999999998</v>
      </c>
      <c r="HC136">
        <v>5.2142900000000001</v>
      </c>
      <c r="HD136">
        <v>11.974</v>
      </c>
      <c r="HE136">
        <v>4.9903000000000004</v>
      </c>
      <c r="HF136">
        <v>3.2924500000000001</v>
      </c>
      <c r="HG136">
        <v>8061</v>
      </c>
      <c r="HH136">
        <v>9999</v>
      </c>
      <c r="HI136">
        <v>9999</v>
      </c>
      <c r="HJ136">
        <v>924.6</v>
      </c>
      <c r="HK136">
        <v>4.9714099999999997</v>
      </c>
      <c r="HL136">
        <v>1.8746</v>
      </c>
      <c r="HM136">
        <v>1.87094</v>
      </c>
      <c r="HN136">
        <v>1.87073</v>
      </c>
      <c r="HO136">
        <v>1.8751100000000001</v>
      </c>
      <c r="HP136">
        <v>1.87185</v>
      </c>
      <c r="HQ136">
        <v>1.8673299999999999</v>
      </c>
      <c r="HR136">
        <v>1.8782000000000001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-2.177</v>
      </c>
      <c r="IG136">
        <v>0.46489999999999998</v>
      </c>
      <c r="IH136">
        <v>-1.2815022455172891</v>
      </c>
      <c r="II136">
        <v>1.7196870422270779E-5</v>
      </c>
      <c r="IJ136">
        <v>-2.1741833173098589E-6</v>
      </c>
      <c r="IK136">
        <v>9.0595066644434051E-10</v>
      </c>
      <c r="IL136">
        <v>-0.15711915281894159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83.6</v>
      </c>
      <c r="IU136">
        <v>83.5</v>
      </c>
      <c r="IV136">
        <v>1.8103</v>
      </c>
      <c r="IW136">
        <v>2.6098599999999998</v>
      </c>
      <c r="IX136">
        <v>1.49902</v>
      </c>
      <c r="IY136">
        <v>2.2766099999999998</v>
      </c>
      <c r="IZ136">
        <v>1.69678</v>
      </c>
      <c r="JA136">
        <v>2.2216800000000001</v>
      </c>
      <c r="JB136">
        <v>48.209000000000003</v>
      </c>
      <c r="JC136">
        <v>15.769399999999999</v>
      </c>
      <c r="JD136">
        <v>18</v>
      </c>
      <c r="JE136">
        <v>718.27700000000004</v>
      </c>
      <c r="JF136">
        <v>262.05599999999998</v>
      </c>
      <c r="JG136">
        <v>29.999500000000001</v>
      </c>
      <c r="JH136">
        <v>34.606499999999997</v>
      </c>
      <c r="JI136">
        <v>29.999700000000001</v>
      </c>
      <c r="JJ136">
        <v>34.491</v>
      </c>
      <c r="JK136">
        <v>34.490900000000003</v>
      </c>
      <c r="JL136">
        <v>36.2864</v>
      </c>
      <c r="JM136">
        <v>26.411899999999999</v>
      </c>
      <c r="JN136">
        <v>0</v>
      </c>
      <c r="JO136">
        <v>30</v>
      </c>
      <c r="JP136">
        <v>809.28099999999995</v>
      </c>
      <c r="JQ136">
        <v>33.1038</v>
      </c>
      <c r="JR136">
        <v>98.534400000000005</v>
      </c>
      <c r="JS136">
        <v>98.422700000000006</v>
      </c>
    </row>
    <row r="137" spans="1:279" x14ac:dyDescent="0.2">
      <c r="A137">
        <v>122</v>
      </c>
      <c r="B137">
        <v>1658161118</v>
      </c>
      <c r="C137">
        <v>482.90000009536737</v>
      </c>
      <c r="D137" t="s">
        <v>662</v>
      </c>
      <c r="E137" t="s">
        <v>663</v>
      </c>
      <c r="F137">
        <v>4</v>
      </c>
      <c r="G137">
        <v>1658161116</v>
      </c>
      <c r="H137">
        <f t="shared" si="50"/>
        <v>5.2940411756798999E-4</v>
      </c>
      <c r="I137">
        <f t="shared" si="51"/>
        <v>0.52940411756799</v>
      </c>
      <c r="J137">
        <f t="shared" si="52"/>
        <v>4.1454155702027959</v>
      </c>
      <c r="K137">
        <f t="shared" si="53"/>
        <v>790.29685714285711</v>
      </c>
      <c r="L137">
        <f t="shared" si="54"/>
        <v>559.05862013714977</v>
      </c>
      <c r="M137">
        <f t="shared" si="55"/>
        <v>56.605413878039819</v>
      </c>
      <c r="N137">
        <f t="shared" si="56"/>
        <v>80.018586734448363</v>
      </c>
      <c r="O137">
        <f t="shared" si="57"/>
        <v>3.132238961668421E-2</v>
      </c>
      <c r="P137">
        <f t="shared" si="58"/>
        <v>2.7663484703230967</v>
      </c>
      <c r="Q137">
        <f t="shared" si="59"/>
        <v>3.1126689573772862E-2</v>
      </c>
      <c r="R137">
        <f t="shared" si="60"/>
        <v>1.9471661786450749E-2</v>
      </c>
      <c r="S137">
        <f t="shared" si="61"/>
        <v>194.44071042857138</v>
      </c>
      <c r="T137">
        <f t="shared" si="62"/>
        <v>33.768083552590909</v>
      </c>
      <c r="U137">
        <f t="shared" si="63"/>
        <v>32.966142857142863</v>
      </c>
      <c r="V137">
        <f t="shared" si="64"/>
        <v>5.0425039612869078</v>
      </c>
      <c r="W137">
        <f t="shared" si="65"/>
        <v>68.253712088536687</v>
      </c>
      <c r="X137">
        <f t="shared" si="66"/>
        <v>3.3921457508444148</v>
      </c>
      <c r="Y137">
        <f t="shared" si="67"/>
        <v>4.9699066132025527</v>
      </c>
      <c r="Z137">
        <f t="shared" si="68"/>
        <v>1.650358210442493</v>
      </c>
      <c r="AA137">
        <f t="shared" si="69"/>
        <v>-23.346721584748359</v>
      </c>
      <c r="AB137">
        <f t="shared" si="70"/>
        <v>-38.446001274570776</v>
      </c>
      <c r="AC137">
        <f t="shared" si="71"/>
        <v>-3.177801126279626</v>
      </c>
      <c r="AD137">
        <f t="shared" si="72"/>
        <v>129.47018644297259</v>
      </c>
      <c r="AE137">
        <f t="shared" si="73"/>
        <v>13.372767927488251</v>
      </c>
      <c r="AF137">
        <f t="shared" si="74"/>
        <v>0.52235569703202345</v>
      </c>
      <c r="AG137">
        <f t="shared" si="75"/>
        <v>4.1454155702027959</v>
      </c>
      <c r="AH137">
        <v>831.08215617912776</v>
      </c>
      <c r="AI137">
        <v>820.26112121212111</v>
      </c>
      <c r="AJ137">
        <v>1.713366473285602</v>
      </c>
      <c r="AK137">
        <v>65.522608213015317</v>
      </c>
      <c r="AL137">
        <f t="shared" si="76"/>
        <v>0.52940411756799</v>
      </c>
      <c r="AM137">
        <v>33.036681721747691</v>
      </c>
      <c r="AN137">
        <v>33.507581818181848</v>
      </c>
      <c r="AO137">
        <v>2.0809211234788111E-4</v>
      </c>
      <c r="AP137">
        <v>88.368658209003257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47346.656316628898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1009.5273857142855</v>
      </c>
      <c r="BI137">
        <f t="shared" si="83"/>
        <v>4.1454155702027959</v>
      </c>
      <c r="BJ137" t="e">
        <f t="shared" si="84"/>
        <v>#DIV/0!</v>
      </c>
      <c r="BK137">
        <f t="shared" si="85"/>
        <v>4.1062933297938524E-3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1200.018571428571</v>
      </c>
      <c r="CQ137">
        <f t="shared" si="97"/>
        <v>1009.5273857142855</v>
      </c>
      <c r="CR137">
        <f t="shared" si="98"/>
        <v>0.84125980193163685</v>
      </c>
      <c r="CS137">
        <f t="shared" si="99"/>
        <v>0.16203141772805899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1658161116</v>
      </c>
      <c r="CZ137">
        <v>790.29685714285711</v>
      </c>
      <c r="DA137">
        <v>803.01442857142854</v>
      </c>
      <c r="DB137">
        <v>33.502242857142853</v>
      </c>
      <c r="DC137">
        <v>33.036499999999997</v>
      </c>
      <c r="DD137">
        <v>792.47914285714285</v>
      </c>
      <c r="DE137">
        <v>33.037114285714281</v>
      </c>
      <c r="DF137">
        <v>650.38757142857139</v>
      </c>
      <c r="DG137">
        <v>101.1515714285714</v>
      </c>
      <c r="DH137">
        <v>9.9731814285714288E-2</v>
      </c>
      <c r="DI137">
        <v>32.708357142857153</v>
      </c>
      <c r="DJ137">
        <v>999.89999999999986</v>
      </c>
      <c r="DK137">
        <v>32.966142857142863</v>
      </c>
      <c r="DL137">
        <v>0</v>
      </c>
      <c r="DM137">
        <v>0</v>
      </c>
      <c r="DN137">
        <v>8993.84</v>
      </c>
      <c r="DO137">
        <v>0</v>
      </c>
      <c r="DP137">
        <v>512.32557142857138</v>
      </c>
      <c r="DQ137">
        <v>-12.71748571428571</v>
      </c>
      <c r="DR137">
        <v>817.69128571428575</v>
      </c>
      <c r="DS137">
        <v>830.44942857142848</v>
      </c>
      <c r="DT137">
        <v>0.46574842857142862</v>
      </c>
      <c r="DU137">
        <v>803.01442857142854</v>
      </c>
      <c r="DV137">
        <v>33.036499999999997</v>
      </c>
      <c r="DW137">
        <v>3.3887971428571428</v>
      </c>
      <c r="DX137">
        <v>3.3416871428571429</v>
      </c>
      <c r="DY137">
        <v>26.072685714285711</v>
      </c>
      <c r="DZ137">
        <v>25.836185714285719</v>
      </c>
      <c r="EA137">
        <v>1200.018571428571</v>
      </c>
      <c r="EB137">
        <v>0.95800457142857132</v>
      </c>
      <c r="EC137">
        <v>4.1995171428571419E-2</v>
      </c>
      <c r="ED137">
        <v>0</v>
      </c>
      <c r="EE137">
        <v>2.5846714285714278</v>
      </c>
      <c r="EF137">
        <v>0</v>
      </c>
      <c r="EG137">
        <v>12325.55714285714</v>
      </c>
      <c r="EH137">
        <v>9555.1542857142867</v>
      </c>
      <c r="EI137">
        <v>46.811999999999998</v>
      </c>
      <c r="EJ137">
        <v>49.061999999999998</v>
      </c>
      <c r="EK137">
        <v>48.25</v>
      </c>
      <c r="EL137">
        <v>47.311999999999998</v>
      </c>
      <c r="EM137">
        <v>46.561999999999998</v>
      </c>
      <c r="EN137">
        <v>1149.6257142857139</v>
      </c>
      <c r="EO137">
        <v>50.392857142857153</v>
      </c>
      <c r="EP137">
        <v>0</v>
      </c>
      <c r="EQ137">
        <v>603625.29999995232</v>
      </c>
      <c r="ER137">
        <v>0</v>
      </c>
      <c r="ES137">
        <v>2.530564</v>
      </c>
      <c r="ET137">
        <v>-1.3753832567520601E-2</v>
      </c>
      <c r="EU137">
        <v>-1994.738465491135</v>
      </c>
      <c r="EV137">
        <v>12474.791999999999</v>
      </c>
      <c r="EW137">
        <v>15</v>
      </c>
      <c r="EX137">
        <v>1658156104.5999999</v>
      </c>
      <c r="EY137" t="s">
        <v>415</v>
      </c>
      <c r="EZ137">
        <v>1658156096.5999999</v>
      </c>
      <c r="FA137">
        <v>1658156104.5999999</v>
      </c>
      <c r="FB137">
        <v>10</v>
      </c>
      <c r="FC137">
        <v>0.26800000000000002</v>
      </c>
      <c r="FD137">
        <v>-6.0999999999999999E-2</v>
      </c>
      <c r="FE137">
        <v>-1.5860000000000001</v>
      </c>
      <c r="FF137">
        <v>0.35799999999999998</v>
      </c>
      <c r="FG137">
        <v>415</v>
      </c>
      <c r="FH137">
        <v>30</v>
      </c>
      <c r="FI137">
        <v>0.28000000000000003</v>
      </c>
      <c r="FJ137">
        <v>0.05</v>
      </c>
      <c r="FK137">
        <v>-12.661026829268289</v>
      </c>
      <c r="FL137">
        <v>-0.22993379790943619</v>
      </c>
      <c r="FM137">
        <v>4.0082305714740037E-2</v>
      </c>
      <c r="FN137">
        <v>1</v>
      </c>
      <c r="FO137">
        <v>2.553644117647059</v>
      </c>
      <c r="FP137">
        <v>-0.1592620309959259</v>
      </c>
      <c r="FQ137">
        <v>0.1628438627700427</v>
      </c>
      <c r="FR137">
        <v>1</v>
      </c>
      <c r="FS137">
        <v>0.4972789024390244</v>
      </c>
      <c r="FT137">
        <v>-0.18490116376306601</v>
      </c>
      <c r="FU137">
        <v>2.1773082868538352E-2</v>
      </c>
      <c r="FV137">
        <v>0</v>
      </c>
      <c r="FW137">
        <v>2</v>
      </c>
      <c r="FX137">
        <v>3</v>
      </c>
      <c r="FY137" t="s">
        <v>424</v>
      </c>
      <c r="FZ137">
        <v>3.3702999999999999</v>
      </c>
      <c r="GA137">
        <v>2.89351</v>
      </c>
      <c r="GB137">
        <v>0.15587400000000001</v>
      </c>
      <c r="GC137">
        <v>0.15951399999999999</v>
      </c>
      <c r="GD137">
        <v>0.139324</v>
      </c>
      <c r="GE137">
        <v>0.14083300000000001</v>
      </c>
      <c r="GF137">
        <v>29203.200000000001</v>
      </c>
      <c r="GG137">
        <v>25285.1</v>
      </c>
      <c r="GH137">
        <v>30920.799999999999</v>
      </c>
      <c r="GI137">
        <v>28037.200000000001</v>
      </c>
      <c r="GJ137">
        <v>35057.699999999997</v>
      </c>
      <c r="GK137">
        <v>33990.300000000003</v>
      </c>
      <c r="GL137">
        <v>40304</v>
      </c>
      <c r="GM137">
        <v>39081</v>
      </c>
      <c r="GN137">
        <v>2.3507199999999999</v>
      </c>
      <c r="GO137">
        <v>1.5271999999999999</v>
      </c>
      <c r="GP137">
        <v>0</v>
      </c>
      <c r="GQ137">
        <v>0.109613</v>
      </c>
      <c r="GR137">
        <v>999.9</v>
      </c>
      <c r="GS137">
        <v>31.182200000000002</v>
      </c>
      <c r="GT137">
        <v>44.9</v>
      </c>
      <c r="GU137">
        <v>45.5</v>
      </c>
      <c r="GV137">
        <v>43.898200000000003</v>
      </c>
      <c r="GW137">
        <v>50.908200000000001</v>
      </c>
      <c r="GX137">
        <v>44.996000000000002</v>
      </c>
      <c r="GY137">
        <v>1</v>
      </c>
      <c r="GZ137">
        <v>0.55865900000000002</v>
      </c>
      <c r="HA137">
        <v>0.97911800000000004</v>
      </c>
      <c r="HB137">
        <v>20.207999999999998</v>
      </c>
      <c r="HC137">
        <v>5.2144399999999997</v>
      </c>
      <c r="HD137">
        <v>11.974</v>
      </c>
      <c r="HE137">
        <v>4.9900500000000001</v>
      </c>
      <c r="HF137">
        <v>3.29243</v>
      </c>
      <c r="HG137">
        <v>8061.2</v>
      </c>
      <c r="HH137">
        <v>9999</v>
      </c>
      <c r="HI137">
        <v>9999</v>
      </c>
      <c r="HJ137">
        <v>924.6</v>
      </c>
      <c r="HK137">
        <v>4.9714099999999997</v>
      </c>
      <c r="HL137">
        <v>1.8745700000000001</v>
      </c>
      <c r="HM137">
        <v>1.87093</v>
      </c>
      <c r="HN137">
        <v>1.87073</v>
      </c>
      <c r="HO137">
        <v>1.87513</v>
      </c>
      <c r="HP137">
        <v>1.87185</v>
      </c>
      <c r="HQ137">
        <v>1.86734</v>
      </c>
      <c r="HR137">
        <v>1.87822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-2.1880000000000002</v>
      </c>
      <c r="IG137">
        <v>0.46539999999999998</v>
      </c>
      <c r="IH137">
        <v>-1.2815022455172891</v>
      </c>
      <c r="II137">
        <v>1.7196870422270779E-5</v>
      </c>
      <c r="IJ137">
        <v>-2.1741833173098589E-6</v>
      </c>
      <c r="IK137">
        <v>9.0595066644434051E-10</v>
      </c>
      <c r="IL137">
        <v>-0.15711915281894159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83.7</v>
      </c>
      <c r="IU137">
        <v>83.6</v>
      </c>
      <c r="IV137">
        <v>1.8225100000000001</v>
      </c>
      <c r="IW137">
        <v>2.6025399999999999</v>
      </c>
      <c r="IX137">
        <v>1.49902</v>
      </c>
      <c r="IY137">
        <v>2.2753899999999998</v>
      </c>
      <c r="IZ137">
        <v>1.69678</v>
      </c>
      <c r="JA137">
        <v>2.3840300000000001</v>
      </c>
      <c r="JB137">
        <v>48.209000000000003</v>
      </c>
      <c r="JC137">
        <v>15.786899999999999</v>
      </c>
      <c r="JD137">
        <v>18</v>
      </c>
      <c r="JE137">
        <v>718.303</v>
      </c>
      <c r="JF137">
        <v>262.13400000000001</v>
      </c>
      <c r="JG137">
        <v>29.999600000000001</v>
      </c>
      <c r="JH137">
        <v>34.6021</v>
      </c>
      <c r="JI137">
        <v>29.999700000000001</v>
      </c>
      <c r="JJ137">
        <v>34.4878</v>
      </c>
      <c r="JK137">
        <v>34.4878</v>
      </c>
      <c r="JL137">
        <v>36.536099999999998</v>
      </c>
      <c r="JM137">
        <v>26.411899999999999</v>
      </c>
      <c r="JN137">
        <v>0</v>
      </c>
      <c r="JO137">
        <v>30</v>
      </c>
      <c r="JP137">
        <v>815.96299999999997</v>
      </c>
      <c r="JQ137">
        <v>33.0946</v>
      </c>
      <c r="JR137">
        <v>98.535799999999995</v>
      </c>
      <c r="JS137">
        <v>98.422899999999998</v>
      </c>
    </row>
    <row r="138" spans="1:279" x14ac:dyDescent="0.2">
      <c r="A138">
        <v>123</v>
      </c>
      <c r="B138">
        <v>1658161122</v>
      </c>
      <c r="C138">
        <v>486.90000009536737</v>
      </c>
      <c r="D138" t="s">
        <v>664</v>
      </c>
      <c r="E138" t="s">
        <v>665</v>
      </c>
      <c r="F138">
        <v>4</v>
      </c>
      <c r="G138">
        <v>1658161119.6875</v>
      </c>
      <c r="H138">
        <f t="shared" si="50"/>
        <v>5.4175095347590654E-4</v>
      </c>
      <c r="I138">
        <f t="shared" si="51"/>
        <v>0.54175095347590652</v>
      </c>
      <c r="J138">
        <f t="shared" si="52"/>
        <v>3.9537200101242798</v>
      </c>
      <c r="K138">
        <f t="shared" si="53"/>
        <v>796.43200000000002</v>
      </c>
      <c r="L138">
        <f t="shared" si="54"/>
        <v>579.55495930310826</v>
      </c>
      <c r="M138">
        <f t="shared" si="55"/>
        <v>58.680889049129611</v>
      </c>
      <c r="N138">
        <f t="shared" si="56"/>
        <v>80.640044704947016</v>
      </c>
      <c r="O138">
        <f t="shared" si="57"/>
        <v>3.2093981154237443E-2</v>
      </c>
      <c r="P138">
        <f t="shared" si="58"/>
        <v>2.7695554114907859</v>
      </c>
      <c r="Q138">
        <f t="shared" si="59"/>
        <v>3.188879100898509E-2</v>
      </c>
      <c r="R138">
        <f t="shared" si="60"/>
        <v>1.9948820399838318E-2</v>
      </c>
      <c r="S138">
        <f t="shared" si="61"/>
        <v>194.44503487500003</v>
      </c>
      <c r="T138">
        <f t="shared" si="62"/>
        <v>33.767022955420131</v>
      </c>
      <c r="U138">
        <f t="shared" si="63"/>
        <v>32.963700000000003</v>
      </c>
      <c r="V138">
        <f t="shared" si="64"/>
        <v>5.0418116994939934</v>
      </c>
      <c r="W138">
        <f t="shared" si="65"/>
        <v>68.264268049211935</v>
      </c>
      <c r="X138">
        <f t="shared" si="66"/>
        <v>3.3933233549518054</v>
      </c>
      <c r="Y138">
        <f t="shared" si="67"/>
        <v>4.9708631644677528</v>
      </c>
      <c r="Z138">
        <f t="shared" si="68"/>
        <v>1.6484883445421881</v>
      </c>
      <c r="AA138">
        <f t="shared" si="69"/>
        <v>-23.89121704828748</v>
      </c>
      <c r="AB138">
        <f t="shared" si="70"/>
        <v>-37.615493958410568</v>
      </c>
      <c r="AC138">
        <f t="shared" si="71"/>
        <v>-3.1055691850425702</v>
      </c>
      <c r="AD138">
        <f t="shared" si="72"/>
        <v>129.8327546832594</v>
      </c>
      <c r="AE138">
        <f t="shared" si="73"/>
        <v>13.393698030759657</v>
      </c>
      <c r="AF138">
        <f t="shared" si="74"/>
        <v>0.53593297470087564</v>
      </c>
      <c r="AG138">
        <f t="shared" si="75"/>
        <v>3.9537200101242798</v>
      </c>
      <c r="AH138">
        <v>838.00247979335813</v>
      </c>
      <c r="AI138">
        <v>827.21532727272734</v>
      </c>
      <c r="AJ138">
        <v>1.750737230252031</v>
      </c>
      <c r="AK138">
        <v>65.522608213015317</v>
      </c>
      <c r="AL138">
        <f t="shared" si="76"/>
        <v>0.54175095347590652</v>
      </c>
      <c r="AM138">
        <v>33.036092381026052</v>
      </c>
      <c r="AN138">
        <v>33.518065734265747</v>
      </c>
      <c r="AO138">
        <v>1.8948575655013819E-4</v>
      </c>
      <c r="AP138">
        <v>88.368658209003257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47434.442802667778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1009.5505875000001</v>
      </c>
      <c r="BI138">
        <f t="shared" si="83"/>
        <v>3.9537200101242798</v>
      </c>
      <c r="BJ138" t="e">
        <f t="shared" si="84"/>
        <v>#DIV/0!</v>
      </c>
      <c r="BK138">
        <f t="shared" si="85"/>
        <v>3.916316883054936E-3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1200.0462500000001</v>
      </c>
      <c r="CQ138">
        <f t="shared" si="97"/>
        <v>1009.5505875000001</v>
      </c>
      <c r="CR138">
        <f t="shared" si="98"/>
        <v>0.8412597326978023</v>
      </c>
      <c r="CS138">
        <f t="shared" si="99"/>
        <v>0.16203128410675841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1658161119.6875</v>
      </c>
      <c r="CZ138">
        <v>796.43200000000002</v>
      </c>
      <c r="DA138">
        <v>809.18100000000004</v>
      </c>
      <c r="DB138">
        <v>33.513762499999999</v>
      </c>
      <c r="DC138">
        <v>33.03595</v>
      </c>
      <c r="DD138">
        <v>798.62525000000005</v>
      </c>
      <c r="DE138">
        <v>33.048287500000001</v>
      </c>
      <c r="DF138">
        <v>650.42899999999997</v>
      </c>
      <c r="DG138">
        <v>101.15175000000001</v>
      </c>
      <c r="DH138">
        <v>9.9888187500000003E-2</v>
      </c>
      <c r="DI138">
        <v>32.711775000000003</v>
      </c>
      <c r="DJ138">
        <v>999.9</v>
      </c>
      <c r="DK138">
        <v>32.963700000000003</v>
      </c>
      <c r="DL138">
        <v>0</v>
      </c>
      <c r="DM138">
        <v>0</v>
      </c>
      <c r="DN138">
        <v>9010.86</v>
      </c>
      <c r="DO138">
        <v>0</v>
      </c>
      <c r="DP138">
        <v>510.91649999999998</v>
      </c>
      <c r="DQ138">
        <v>-12.748825</v>
      </c>
      <c r="DR138">
        <v>824.04899999999998</v>
      </c>
      <c r="DS138">
        <v>836.82650000000001</v>
      </c>
      <c r="DT138">
        <v>0.47781062499999999</v>
      </c>
      <c r="DU138">
        <v>809.18100000000004</v>
      </c>
      <c r="DV138">
        <v>33.03595</v>
      </c>
      <c r="DW138">
        <v>3.3899712499999999</v>
      </c>
      <c r="DX138">
        <v>3.3416399999999999</v>
      </c>
      <c r="DY138">
        <v>26.078537499999999</v>
      </c>
      <c r="DZ138">
        <v>25.83595</v>
      </c>
      <c r="EA138">
        <v>1200.0462500000001</v>
      </c>
      <c r="EB138">
        <v>0.95800712500000007</v>
      </c>
      <c r="EC138">
        <v>4.1992687500000001E-2</v>
      </c>
      <c r="ED138">
        <v>0</v>
      </c>
      <c r="EE138">
        <v>2.5471625000000002</v>
      </c>
      <c r="EF138">
        <v>0</v>
      </c>
      <c r="EG138">
        <v>12325.762500000001</v>
      </c>
      <c r="EH138">
        <v>9555.3675000000003</v>
      </c>
      <c r="EI138">
        <v>46.843499999999999</v>
      </c>
      <c r="EJ138">
        <v>49.061999999999998</v>
      </c>
      <c r="EK138">
        <v>48.218499999999999</v>
      </c>
      <c r="EL138">
        <v>47.311999999999998</v>
      </c>
      <c r="EM138">
        <v>46.561999999999998</v>
      </c>
      <c r="EN138">
        <v>1149.655</v>
      </c>
      <c r="EO138">
        <v>50.391249999999999</v>
      </c>
      <c r="EP138">
        <v>0</v>
      </c>
      <c r="EQ138">
        <v>603628.90000009537</v>
      </c>
      <c r="ER138">
        <v>0</v>
      </c>
      <c r="ES138">
        <v>2.5251519999999998</v>
      </c>
      <c r="ET138">
        <v>3.8938482153111527E-2</v>
      </c>
      <c r="EU138">
        <v>-1067.6461538351739</v>
      </c>
      <c r="EV138">
        <v>12386.727999999999</v>
      </c>
      <c r="EW138">
        <v>15</v>
      </c>
      <c r="EX138">
        <v>1658156104.5999999</v>
      </c>
      <c r="EY138" t="s">
        <v>415</v>
      </c>
      <c r="EZ138">
        <v>1658156096.5999999</v>
      </c>
      <c r="FA138">
        <v>1658156104.5999999</v>
      </c>
      <c r="FB138">
        <v>10</v>
      </c>
      <c r="FC138">
        <v>0.26800000000000002</v>
      </c>
      <c r="FD138">
        <v>-6.0999999999999999E-2</v>
      </c>
      <c r="FE138">
        <v>-1.5860000000000001</v>
      </c>
      <c r="FF138">
        <v>0.35799999999999998</v>
      </c>
      <c r="FG138">
        <v>415</v>
      </c>
      <c r="FH138">
        <v>30</v>
      </c>
      <c r="FI138">
        <v>0.28000000000000003</v>
      </c>
      <c r="FJ138">
        <v>0.05</v>
      </c>
      <c r="FK138">
        <v>-12.67945121951219</v>
      </c>
      <c r="FL138">
        <v>-0.41310104529618369</v>
      </c>
      <c r="FM138">
        <v>5.2858287865516253E-2</v>
      </c>
      <c r="FN138">
        <v>1</v>
      </c>
      <c r="FO138">
        <v>2.5493294117647061</v>
      </c>
      <c r="FP138">
        <v>1.6436980859097679E-2</v>
      </c>
      <c r="FQ138">
        <v>0.1677781860766869</v>
      </c>
      <c r="FR138">
        <v>1</v>
      </c>
      <c r="FS138">
        <v>0.49004887804878039</v>
      </c>
      <c r="FT138">
        <v>-0.1843942578397216</v>
      </c>
      <c r="FU138">
        <v>2.1789224766199392E-2</v>
      </c>
      <c r="FV138">
        <v>0</v>
      </c>
      <c r="FW138">
        <v>2</v>
      </c>
      <c r="FX138">
        <v>3</v>
      </c>
      <c r="FY138" t="s">
        <v>424</v>
      </c>
      <c r="FZ138">
        <v>3.3705699999999998</v>
      </c>
      <c r="GA138">
        <v>2.8938600000000001</v>
      </c>
      <c r="GB138">
        <v>0.15675700000000001</v>
      </c>
      <c r="GC138">
        <v>0.16041800000000001</v>
      </c>
      <c r="GD138">
        <v>0.13935</v>
      </c>
      <c r="GE138">
        <v>0.14083000000000001</v>
      </c>
      <c r="GF138">
        <v>29172.400000000001</v>
      </c>
      <c r="GG138">
        <v>25257.9</v>
      </c>
      <c r="GH138">
        <v>30920.6</v>
      </c>
      <c r="GI138">
        <v>28037.3</v>
      </c>
      <c r="GJ138">
        <v>35056.300000000003</v>
      </c>
      <c r="GK138">
        <v>33990.300000000003</v>
      </c>
      <c r="GL138">
        <v>40303.599999999999</v>
      </c>
      <c r="GM138">
        <v>39081</v>
      </c>
      <c r="GN138">
        <v>2.3509199999999999</v>
      </c>
      <c r="GO138">
        <v>1.5274000000000001</v>
      </c>
      <c r="GP138">
        <v>0</v>
      </c>
      <c r="GQ138">
        <v>0.110708</v>
      </c>
      <c r="GR138">
        <v>999.9</v>
      </c>
      <c r="GS138">
        <v>31.174700000000001</v>
      </c>
      <c r="GT138">
        <v>44.9</v>
      </c>
      <c r="GU138">
        <v>45.5</v>
      </c>
      <c r="GV138">
        <v>43.897399999999998</v>
      </c>
      <c r="GW138">
        <v>50.458100000000002</v>
      </c>
      <c r="GX138">
        <v>44.070500000000003</v>
      </c>
      <c r="GY138">
        <v>1</v>
      </c>
      <c r="GZ138">
        <v>0.55840199999999995</v>
      </c>
      <c r="HA138">
        <v>0.97893200000000002</v>
      </c>
      <c r="HB138">
        <v>20.208100000000002</v>
      </c>
      <c r="HC138">
        <v>5.2144399999999997</v>
      </c>
      <c r="HD138">
        <v>11.974</v>
      </c>
      <c r="HE138">
        <v>4.99</v>
      </c>
      <c r="HF138">
        <v>3.29243</v>
      </c>
      <c r="HG138">
        <v>8061.2</v>
      </c>
      <c r="HH138">
        <v>9999</v>
      </c>
      <c r="HI138">
        <v>9999</v>
      </c>
      <c r="HJ138">
        <v>924.6</v>
      </c>
      <c r="HK138">
        <v>4.9714</v>
      </c>
      <c r="HL138">
        <v>1.8745499999999999</v>
      </c>
      <c r="HM138">
        <v>1.87093</v>
      </c>
      <c r="HN138">
        <v>1.87073</v>
      </c>
      <c r="HO138">
        <v>1.87513</v>
      </c>
      <c r="HP138">
        <v>1.87185</v>
      </c>
      <c r="HQ138">
        <v>1.8673</v>
      </c>
      <c r="HR138">
        <v>1.8782000000000001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-2.2000000000000002</v>
      </c>
      <c r="IG138">
        <v>0.46560000000000001</v>
      </c>
      <c r="IH138">
        <v>-1.2815022455172891</v>
      </c>
      <c r="II138">
        <v>1.7196870422270779E-5</v>
      </c>
      <c r="IJ138">
        <v>-2.1741833173098589E-6</v>
      </c>
      <c r="IK138">
        <v>9.0595066644434051E-10</v>
      </c>
      <c r="IL138">
        <v>-0.15711915281894159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83.8</v>
      </c>
      <c r="IU138">
        <v>83.6</v>
      </c>
      <c r="IV138">
        <v>1.8347199999999999</v>
      </c>
      <c r="IW138">
        <v>2.6000999999999999</v>
      </c>
      <c r="IX138">
        <v>1.49902</v>
      </c>
      <c r="IY138">
        <v>2.2766099999999998</v>
      </c>
      <c r="IZ138">
        <v>1.69678</v>
      </c>
      <c r="JA138">
        <v>2.3071299999999999</v>
      </c>
      <c r="JB138">
        <v>48.209000000000003</v>
      </c>
      <c r="JC138">
        <v>15.7781</v>
      </c>
      <c r="JD138">
        <v>18</v>
      </c>
      <c r="JE138">
        <v>718.41499999999996</v>
      </c>
      <c r="JF138">
        <v>262.20499999999998</v>
      </c>
      <c r="JG138">
        <v>29.9998</v>
      </c>
      <c r="JH138">
        <v>34.598999999999997</v>
      </c>
      <c r="JI138">
        <v>29.9998</v>
      </c>
      <c r="JJ138">
        <v>34.483199999999997</v>
      </c>
      <c r="JK138">
        <v>34.4831</v>
      </c>
      <c r="JL138">
        <v>36.778500000000001</v>
      </c>
      <c r="JM138">
        <v>26.411899999999999</v>
      </c>
      <c r="JN138">
        <v>0</v>
      </c>
      <c r="JO138">
        <v>30</v>
      </c>
      <c r="JP138">
        <v>822.64099999999996</v>
      </c>
      <c r="JQ138">
        <v>33.0946</v>
      </c>
      <c r="JR138">
        <v>98.534899999999993</v>
      </c>
      <c r="JS138">
        <v>98.422799999999995</v>
      </c>
    </row>
    <row r="139" spans="1:279" x14ac:dyDescent="0.2">
      <c r="A139">
        <v>124</v>
      </c>
      <c r="B139">
        <v>1658161126</v>
      </c>
      <c r="C139">
        <v>490.90000009536737</v>
      </c>
      <c r="D139" t="s">
        <v>666</v>
      </c>
      <c r="E139" t="s">
        <v>667</v>
      </c>
      <c r="F139">
        <v>4</v>
      </c>
      <c r="G139">
        <v>1658161124</v>
      </c>
      <c r="H139">
        <f t="shared" si="50"/>
        <v>5.4964147750494294E-4</v>
      </c>
      <c r="I139">
        <f t="shared" si="51"/>
        <v>0.54964147750494297</v>
      </c>
      <c r="J139">
        <f t="shared" si="52"/>
        <v>4.2861412585938554</v>
      </c>
      <c r="K139">
        <f t="shared" si="53"/>
        <v>803.64542857142874</v>
      </c>
      <c r="L139">
        <f t="shared" si="54"/>
        <v>572.92332928847122</v>
      </c>
      <c r="M139">
        <f t="shared" si="55"/>
        <v>58.010289720051766</v>
      </c>
      <c r="N139">
        <f t="shared" si="56"/>
        <v>81.371628209872341</v>
      </c>
      <c r="O139">
        <f t="shared" si="57"/>
        <v>3.2527299809208557E-2</v>
      </c>
      <c r="P139">
        <f t="shared" si="58"/>
        <v>2.7716338946167696</v>
      </c>
      <c r="Q139">
        <f t="shared" si="59"/>
        <v>3.2316708060032839E-2</v>
      </c>
      <c r="R139">
        <f t="shared" si="60"/>
        <v>2.0216749570451865E-2</v>
      </c>
      <c r="S139">
        <f t="shared" si="61"/>
        <v>194.44968861625242</v>
      </c>
      <c r="T139">
        <f t="shared" si="62"/>
        <v>33.767691378765257</v>
      </c>
      <c r="U139">
        <f t="shared" si="63"/>
        <v>32.973328571428567</v>
      </c>
      <c r="V139">
        <f t="shared" si="64"/>
        <v>5.0445407429733331</v>
      </c>
      <c r="W139">
        <f t="shared" si="65"/>
        <v>68.268222030578173</v>
      </c>
      <c r="X139">
        <f t="shared" si="66"/>
        <v>3.3941935079278331</v>
      </c>
      <c r="Y139">
        <f t="shared" si="67"/>
        <v>4.9718498694861752</v>
      </c>
      <c r="Z139">
        <f t="shared" si="68"/>
        <v>1.6503472350455</v>
      </c>
      <c r="AA139">
        <f t="shared" si="69"/>
        <v>-24.239189157967985</v>
      </c>
      <c r="AB139">
        <f t="shared" si="70"/>
        <v>-38.555745510327</v>
      </c>
      <c r="AC139">
        <f t="shared" si="71"/>
        <v>-3.1810153163758832</v>
      </c>
      <c r="AD139">
        <f t="shared" si="72"/>
        <v>128.47373863158154</v>
      </c>
      <c r="AE139">
        <f t="shared" si="73"/>
        <v>13.621201515099273</v>
      </c>
      <c r="AF139">
        <f t="shared" si="74"/>
        <v>0.54820567431985801</v>
      </c>
      <c r="AG139">
        <f t="shared" si="75"/>
        <v>4.2861412585938554</v>
      </c>
      <c r="AH139">
        <v>845.1760597759295</v>
      </c>
      <c r="AI139">
        <v>834.12619393939349</v>
      </c>
      <c r="AJ139">
        <v>1.737118252070424</v>
      </c>
      <c r="AK139">
        <v>65.522608213015317</v>
      </c>
      <c r="AL139">
        <f t="shared" si="76"/>
        <v>0.54964147750494297</v>
      </c>
      <c r="AM139">
        <v>33.033793205726631</v>
      </c>
      <c r="AN139">
        <v>33.523309090909123</v>
      </c>
      <c r="AO139">
        <v>9.633405968632533E-5</v>
      </c>
      <c r="AP139">
        <v>88.368658209003257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47491.172383316334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1009.5742303711154</v>
      </c>
      <c r="BI139">
        <f t="shared" si="83"/>
        <v>4.2861412585938554</v>
      </c>
      <c r="BJ139" t="e">
        <f t="shared" si="84"/>
        <v>#DIV/0!</v>
      </c>
      <c r="BK139">
        <f t="shared" si="85"/>
        <v>4.2454939217478711E-3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1200.0742857142859</v>
      </c>
      <c r="CQ139">
        <f t="shared" si="97"/>
        <v>1009.5742303711154</v>
      </c>
      <c r="CR139">
        <f t="shared" si="98"/>
        <v>0.84125978065617446</v>
      </c>
      <c r="CS139">
        <f t="shared" si="99"/>
        <v>0.16203137666641668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1658161124</v>
      </c>
      <c r="CZ139">
        <v>803.64542857142874</v>
      </c>
      <c r="DA139">
        <v>816.61714285714265</v>
      </c>
      <c r="DB139">
        <v>33.521857142857137</v>
      </c>
      <c r="DC139">
        <v>33.033099999999997</v>
      </c>
      <c r="DD139">
        <v>805.85085714285719</v>
      </c>
      <c r="DE139">
        <v>33.056142857142859</v>
      </c>
      <c r="DF139">
        <v>650.41971428571435</v>
      </c>
      <c r="DG139">
        <v>101.1531428571429</v>
      </c>
      <c r="DH139">
        <v>0.1000035142857143</v>
      </c>
      <c r="DI139">
        <v>32.715300000000013</v>
      </c>
      <c r="DJ139">
        <v>999.89999999999986</v>
      </c>
      <c r="DK139">
        <v>32.973328571428567</v>
      </c>
      <c r="DL139">
        <v>0</v>
      </c>
      <c r="DM139">
        <v>0</v>
      </c>
      <c r="DN139">
        <v>9021.7871428571416</v>
      </c>
      <c r="DO139">
        <v>0</v>
      </c>
      <c r="DP139">
        <v>510.18828571428571</v>
      </c>
      <c r="DQ139">
        <v>-12.97148571428572</v>
      </c>
      <c r="DR139">
        <v>831.51957142857134</v>
      </c>
      <c r="DS139">
        <v>844.51400000000001</v>
      </c>
      <c r="DT139">
        <v>0.4887684285714286</v>
      </c>
      <c r="DU139">
        <v>816.61714285714265</v>
      </c>
      <c r="DV139">
        <v>33.033099999999997</v>
      </c>
      <c r="DW139">
        <v>3.3908371428571429</v>
      </c>
      <c r="DX139">
        <v>3.3413971428571432</v>
      </c>
      <c r="DY139">
        <v>26.08285714285714</v>
      </c>
      <c r="DZ139">
        <v>25.83472857142857</v>
      </c>
      <c r="EA139">
        <v>1200.0742857142859</v>
      </c>
      <c r="EB139">
        <v>0.95800457142857132</v>
      </c>
      <c r="EC139">
        <v>4.1995171428571419E-2</v>
      </c>
      <c r="ED139">
        <v>0</v>
      </c>
      <c r="EE139">
        <v>2.342285714285715</v>
      </c>
      <c r="EF139">
        <v>0</v>
      </c>
      <c r="EG139">
        <v>12354.44285714286</v>
      </c>
      <c r="EH139">
        <v>9555.5885714285705</v>
      </c>
      <c r="EI139">
        <v>46.847999999999999</v>
      </c>
      <c r="EJ139">
        <v>49.089000000000013</v>
      </c>
      <c r="EK139">
        <v>48.25</v>
      </c>
      <c r="EL139">
        <v>47.375</v>
      </c>
      <c r="EM139">
        <v>46.561999999999998</v>
      </c>
      <c r="EN139">
        <v>1149.678571428572</v>
      </c>
      <c r="EO139">
        <v>50.394285714285708</v>
      </c>
      <c r="EP139">
        <v>0</v>
      </c>
      <c r="EQ139">
        <v>603633.10000014305</v>
      </c>
      <c r="ER139">
        <v>0</v>
      </c>
      <c r="ES139">
        <v>2.502853846153847</v>
      </c>
      <c r="ET139">
        <v>-0.36908716593200108</v>
      </c>
      <c r="EU139">
        <v>-33.483759852897947</v>
      </c>
      <c r="EV139">
        <v>12344</v>
      </c>
      <c r="EW139">
        <v>15</v>
      </c>
      <c r="EX139">
        <v>1658156104.5999999</v>
      </c>
      <c r="EY139" t="s">
        <v>415</v>
      </c>
      <c r="EZ139">
        <v>1658156096.5999999</v>
      </c>
      <c r="FA139">
        <v>1658156104.5999999</v>
      </c>
      <c r="FB139">
        <v>10</v>
      </c>
      <c r="FC139">
        <v>0.26800000000000002</v>
      </c>
      <c r="FD139">
        <v>-6.0999999999999999E-2</v>
      </c>
      <c r="FE139">
        <v>-1.5860000000000001</v>
      </c>
      <c r="FF139">
        <v>0.35799999999999998</v>
      </c>
      <c r="FG139">
        <v>415</v>
      </c>
      <c r="FH139">
        <v>30</v>
      </c>
      <c r="FI139">
        <v>0.28000000000000003</v>
      </c>
      <c r="FJ139">
        <v>0.05</v>
      </c>
      <c r="FK139">
        <v>-12.73122926829268</v>
      </c>
      <c r="FL139">
        <v>-0.80952125435539235</v>
      </c>
      <c r="FM139">
        <v>9.889335779787134E-2</v>
      </c>
      <c r="FN139">
        <v>0</v>
      </c>
      <c r="FO139">
        <v>2.5060470588235302</v>
      </c>
      <c r="FP139">
        <v>-0.31415736626109758</v>
      </c>
      <c r="FQ139">
        <v>0.18138319241690909</v>
      </c>
      <c r="FR139">
        <v>1</v>
      </c>
      <c r="FS139">
        <v>0.48461453658536591</v>
      </c>
      <c r="FT139">
        <v>-9.7821595818815499E-2</v>
      </c>
      <c r="FU139">
        <v>1.8478428672370411E-2</v>
      </c>
      <c r="FV139">
        <v>1</v>
      </c>
      <c r="FW139">
        <v>2</v>
      </c>
      <c r="FX139">
        <v>3</v>
      </c>
      <c r="FY139" t="s">
        <v>424</v>
      </c>
      <c r="FZ139">
        <v>3.3701400000000001</v>
      </c>
      <c r="GA139">
        <v>2.8937900000000001</v>
      </c>
      <c r="GB139">
        <v>0.15764300000000001</v>
      </c>
      <c r="GC139">
        <v>0.161324</v>
      </c>
      <c r="GD139">
        <v>0.13936699999999999</v>
      </c>
      <c r="GE139">
        <v>0.14082</v>
      </c>
      <c r="GF139">
        <v>29141.9</v>
      </c>
      <c r="GG139">
        <v>25231.200000000001</v>
      </c>
      <c r="GH139">
        <v>30920.799999999999</v>
      </c>
      <c r="GI139">
        <v>28038</v>
      </c>
      <c r="GJ139">
        <v>35055.9</v>
      </c>
      <c r="GK139">
        <v>33991.4</v>
      </c>
      <c r="GL139">
        <v>40304</v>
      </c>
      <c r="GM139">
        <v>39081.800000000003</v>
      </c>
      <c r="GN139">
        <v>2.35087</v>
      </c>
      <c r="GO139">
        <v>1.5274300000000001</v>
      </c>
      <c r="GP139">
        <v>0</v>
      </c>
      <c r="GQ139">
        <v>0.111289</v>
      </c>
      <c r="GR139">
        <v>999.9</v>
      </c>
      <c r="GS139">
        <v>31.1706</v>
      </c>
      <c r="GT139">
        <v>44.9</v>
      </c>
      <c r="GU139">
        <v>45.5</v>
      </c>
      <c r="GV139">
        <v>43.902900000000002</v>
      </c>
      <c r="GW139">
        <v>50.488100000000003</v>
      </c>
      <c r="GX139">
        <v>45.1843</v>
      </c>
      <c r="GY139">
        <v>1</v>
      </c>
      <c r="GZ139">
        <v>0.55806900000000004</v>
      </c>
      <c r="HA139">
        <v>0.97943100000000005</v>
      </c>
      <c r="HB139">
        <v>20.208100000000002</v>
      </c>
      <c r="HC139">
        <v>5.2150400000000001</v>
      </c>
      <c r="HD139">
        <v>11.974</v>
      </c>
      <c r="HE139">
        <v>4.9902499999999996</v>
      </c>
      <c r="HF139">
        <v>3.2926500000000001</v>
      </c>
      <c r="HG139">
        <v>8061.2</v>
      </c>
      <c r="HH139">
        <v>9999</v>
      </c>
      <c r="HI139">
        <v>9999</v>
      </c>
      <c r="HJ139">
        <v>924.6</v>
      </c>
      <c r="HK139">
        <v>4.9714099999999997</v>
      </c>
      <c r="HL139">
        <v>1.87456</v>
      </c>
      <c r="HM139">
        <v>1.8709100000000001</v>
      </c>
      <c r="HN139">
        <v>1.87073</v>
      </c>
      <c r="HO139">
        <v>1.8751</v>
      </c>
      <c r="HP139">
        <v>1.8718300000000001</v>
      </c>
      <c r="HQ139">
        <v>1.86731</v>
      </c>
      <c r="HR139">
        <v>1.8782000000000001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-2.2109999999999999</v>
      </c>
      <c r="IG139">
        <v>0.46579999999999999</v>
      </c>
      <c r="IH139">
        <v>-1.2815022455172891</v>
      </c>
      <c r="II139">
        <v>1.7196870422270779E-5</v>
      </c>
      <c r="IJ139">
        <v>-2.1741833173098589E-6</v>
      </c>
      <c r="IK139">
        <v>9.0595066644434051E-10</v>
      </c>
      <c r="IL139">
        <v>-0.15711915281894159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83.8</v>
      </c>
      <c r="IU139">
        <v>83.7</v>
      </c>
      <c r="IV139">
        <v>1.8469199999999999</v>
      </c>
      <c r="IW139">
        <v>2.6086399999999998</v>
      </c>
      <c r="IX139">
        <v>1.49902</v>
      </c>
      <c r="IY139">
        <v>2.2753899999999998</v>
      </c>
      <c r="IZ139">
        <v>1.69678</v>
      </c>
      <c r="JA139">
        <v>2.2656200000000002</v>
      </c>
      <c r="JB139">
        <v>48.209000000000003</v>
      </c>
      <c r="JC139">
        <v>15.769399999999999</v>
      </c>
      <c r="JD139">
        <v>18</v>
      </c>
      <c r="JE139">
        <v>718.33799999999997</v>
      </c>
      <c r="JF139">
        <v>262.20299999999997</v>
      </c>
      <c r="JG139">
        <v>30.0001</v>
      </c>
      <c r="JH139">
        <v>34.595100000000002</v>
      </c>
      <c r="JI139">
        <v>29.9998</v>
      </c>
      <c r="JJ139">
        <v>34.4801</v>
      </c>
      <c r="JK139">
        <v>34.479999999999997</v>
      </c>
      <c r="JL139">
        <v>37.017899999999997</v>
      </c>
      <c r="JM139">
        <v>26.411899999999999</v>
      </c>
      <c r="JN139">
        <v>0</v>
      </c>
      <c r="JO139">
        <v>30</v>
      </c>
      <c r="JP139">
        <v>829.31899999999996</v>
      </c>
      <c r="JQ139">
        <v>33.0946</v>
      </c>
      <c r="JR139">
        <v>98.535799999999995</v>
      </c>
      <c r="JS139">
        <v>98.424999999999997</v>
      </c>
    </row>
    <row r="140" spans="1:279" x14ac:dyDescent="0.2">
      <c r="A140">
        <v>125</v>
      </c>
      <c r="B140">
        <v>1658161130</v>
      </c>
      <c r="C140">
        <v>494.90000009536737</v>
      </c>
      <c r="D140" t="s">
        <v>668</v>
      </c>
      <c r="E140" t="s">
        <v>669</v>
      </c>
      <c r="F140">
        <v>4</v>
      </c>
      <c r="G140">
        <v>1658161127.6875</v>
      </c>
      <c r="H140">
        <f t="shared" si="50"/>
        <v>5.5553866080002945E-4</v>
      </c>
      <c r="I140">
        <f t="shared" si="51"/>
        <v>0.55553866080002945</v>
      </c>
      <c r="J140">
        <f t="shared" si="52"/>
        <v>4.4467798725981726</v>
      </c>
      <c r="K140">
        <f t="shared" si="53"/>
        <v>809.8</v>
      </c>
      <c r="L140">
        <f t="shared" si="54"/>
        <v>573.54024314288404</v>
      </c>
      <c r="M140">
        <f t="shared" si="55"/>
        <v>58.072763439235949</v>
      </c>
      <c r="N140">
        <f t="shared" si="56"/>
        <v>81.994810992500007</v>
      </c>
      <c r="O140">
        <f t="shared" si="57"/>
        <v>3.2901826217963268E-2</v>
      </c>
      <c r="P140">
        <f t="shared" si="58"/>
        <v>2.7652074441128156</v>
      </c>
      <c r="Q140">
        <f t="shared" si="59"/>
        <v>3.2685877112847352E-2</v>
      </c>
      <c r="R140">
        <f t="shared" si="60"/>
        <v>2.0447957070289593E-2</v>
      </c>
      <c r="S140">
        <f t="shared" si="61"/>
        <v>194.44039466433503</v>
      </c>
      <c r="T140">
        <f t="shared" si="62"/>
        <v>33.76815669033487</v>
      </c>
      <c r="U140">
        <f t="shared" si="63"/>
        <v>32.970199999999998</v>
      </c>
      <c r="V140">
        <f t="shared" si="64"/>
        <v>5.0436538653655445</v>
      </c>
      <c r="W140">
        <f t="shared" si="65"/>
        <v>68.273535631680048</v>
      </c>
      <c r="X140">
        <f t="shared" si="66"/>
        <v>3.3944338016115627</v>
      </c>
      <c r="Y140">
        <f t="shared" si="67"/>
        <v>4.9718148770319273</v>
      </c>
      <c r="Z140">
        <f t="shared" si="68"/>
        <v>1.6492200637539818</v>
      </c>
      <c r="AA140">
        <f t="shared" si="69"/>
        <v>-24.499254941281297</v>
      </c>
      <c r="AB140">
        <f t="shared" si="70"/>
        <v>-38.018582196980205</v>
      </c>
      <c r="AC140">
        <f t="shared" si="71"/>
        <v>-3.1439366515369476</v>
      </c>
      <c r="AD140">
        <f t="shared" si="72"/>
        <v>128.77862087453656</v>
      </c>
      <c r="AE140">
        <f t="shared" si="73"/>
        <v>13.612275694843808</v>
      </c>
      <c r="AF140">
        <f t="shared" si="74"/>
        <v>0.55582297133560254</v>
      </c>
      <c r="AG140">
        <f t="shared" si="75"/>
        <v>4.4467798725981726</v>
      </c>
      <c r="AH140">
        <v>852.03194306516946</v>
      </c>
      <c r="AI140">
        <v>840.97677575757518</v>
      </c>
      <c r="AJ140">
        <v>1.7003972648581069</v>
      </c>
      <c r="AK140">
        <v>65.522608213015317</v>
      </c>
      <c r="AL140">
        <f t="shared" si="76"/>
        <v>0.55553866080002945</v>
      </c>
      <c r="AM140">
        <v>33.029351214696973</v>
      </c>
      <c r="AN140">
        <v>33.524413286713312</v>
      </c>
      <c r="AO140">
        <v>3.643072814568388E-5</v>
      </c>
      <c r="AP140">
        <v>88.368658209003257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47314.20126669648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1009.5254640747848</v>
      </c>
      <c r="BI140">
        <f t="shared" si="83"/>
        <v>4.4467798725981726</v>
      </c>
      <c r="BJ140" t="e">
        <f t="shared" si="84"/>
        <v>#DIV/0!</v>
      </c>
      <c r="BK140">
        <f t="shared" si="85"/>
        <v>4.4048218998354646E-3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1200.0162499999999</v>
      </c>
      <c r="CQ140">
        <f t="shared" si="97"/>
        <v>1009.5254640747848</v>
      </c>
      <c r="CR140">
        <f t="shared" si="98"/>
        <v>0.84125982800214993</v>
      </c>
      <c r="CS140">
        <f t="shared" si="99"/>
        <v>0.16203146804414945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1658161127.6875</v>
      </c>
      <c r="CZ140">
        <v>809.8</v>
      </c>
      <c r="DA140">
        <v>822.77137500000003</v>
      </c>
      <c r="DB140">
        <v>33.524225000000001</v>
      </c>
      <c r="DC140">
        <v>33.028712499999997</v>
      </c>
      <c r="DD140">
        <v>812.01612499999999</v>
      </c>
      <c r="DE140">
        <v>33.058437499999997</v>
      </c>
      <c r="DF140">
        <v>650.46525000000008</v>
      </c>
      <c r="DG140">
        <v>101.15300000000001</v>
      </c>
      <c r="DH140">
        <v>0.1001625</v>
      </c>
      <c r="DI140">
        <v>32.715175000000002</v>
      </c>
      <c r="DJ140">
        <v>999.9</v>
      </c>
      <c r="DK140">
        <v>32.970199999999998</v>
      </c>
      <c r="DL140">
        <v>0</v>
      </c>
      <c r="DM140">
        <v>0</v>
      </c>
      <c r="DN140">
        <v>8987.65625</v>
      </c>
      <c r="DO140">
        <v>0</v>
      </c>
      <c r="DP140">
        <v>509.806375</v>
      </c>
      <c r="DQ140">
        <v>-12.971237500000001</v>
      </c>
      <c r="DR140">
        <v>837.88962500000002</v>
      </c>
      <c r="DS140">
        <v>850.87462499999992</v>
      </c>
      <c r="DT140">
        <v>0.49551187499999999</v>
      </c>
      <c r="DU140">
        <v>822.77137500000003</v>
      </c>
      <c r="DV140">
        <v>33.028712499999997</v>
      </c>
      <c r="DW140">
        <v>3.3910749999999998</v>
      </c>
      <c r="DX140">
        <v>3.3409499999999999</v>
      </c>
      <c r="DY140">
        <v>26.084050000000001</v>
      </c>
      <c r="DZ140">
        <v>25.832450000000001</v>
      </c>
      <c r="EA140">
        <v>1200.0162499999999</v>
      </c>
      <c r="EB140">
        <v>0.95800300000000005</v>
      </c>
      <c r="EC140">
        <v>4.1996699999999998E-2</v>
      </c>
      <c r="ED140">
        <v>0</v>
      </c>
      <c r="EE140">
        <v>2.636425</v>
      </c>
      <c r="EF140">
        <v>0</v>
      </c>
      <c r="EG140">
        <v>12438.9</v>
      </c>
      <c r="EH140">
        <v>9555.1287499999999</v>
      </c>
      <c r="EI140">
        <v>46.875</v>
      </c>
      <c r="EJ140">
        <v>49.061999999999998</v>
      </c>
      <c r="EK140">
        <v>48.25</v>
      </c>
      <c r="EL140">
        <v>47.319875000000003</v>
      </c>
      <c r="EM140">
        <v>46.609250000000003</v>
      </c>
      <c r="EN140">
        <v>1149.6212499999999</v>
      </c>
      <c r="EO140">
        <v>50.393749999999997</v>
      </c>
      <c r="EP140">
        <v>0</v>
      </c>
      <c r="EQ140">
        <v>603637.29999995232</v>
      </c>
      <c r="ER140">
        <v>0</v>
      </c>
      <c r="ES140">
        <v>2.5319240000000001</v>
      </c>
      <c r="ET140">
        <v>0.37024616353219758</v>
      </c>
      <c r="EU140">
        <v>707.91538566843349</v>
      </c>
      <c r="EV140">
        <v>12370.212</v>
      </c>
      <c r="EW140">
        <v>15</v>
      </c>
      <c r="EX140">
        <v>1658156104.5999999</v>
      </c>
      <c r="EY140" t="s">
        <v>415</v>
      </c>
      <c r="EZ140">
        <v>1658156096.5999999</v>
      </c>
      <c r="FA140">
        <v>1658156104.5999999</v>
      </c>
      <c r="FB140">
        <v>10</v>
      </c>
      <c r="FC140">
        <v>0.26800000000000002</v>
      </c>
      <c r="FD140">
        <v>-6.0999999999999999E-2</v>
      </c>
      <c r="FE140">
        <v>-1.5860000000000001</v>
      </c>
      <c r="FF140">
        <v>0.35799999999999998</v>
      </c>
      <c r="FG140">
        <v>415</v>
      </c>
      <c r="FH140">
        <v>30</v>
      </c>
      <c r="FI140">
        <v>0.28000000000000003</v>
      </c>
      <c r="FJ140">
        <v>0.05</v>
      </c>
      <c r="FK140">
        <v>-12.793826829268291</v>
      </c>
      <c r="FL140">
        <v>-1.2294020905923551</v>
      </c>
      <c r="FM140">
        <v>0.1322452581553705</v>
      </c>
      <c r="FN140">
        <v>0</v>
      </c>
      <c r="FO140">
        <v>2.5220794117647061</v>
      </c>
      <c r="FP140">
        <v>0.3863544767578691</v>
      </c>
      <c r="FQ140">
        <v>0.19285402095796181</v>
      </c>
      <c r="FR140">
        <v>1</v>
      </c>
      <c r="FS140">
        <v>0.48097165853658541</v>
      </c>
      <c r="FT140">
        <v>4.3723275261323087E-2</v>
      </c>
      <c r="FU140">
        <v>1.3885970875372579E-2</v>
      </c>
      <c r="FV140">
        <v>1</v>
      </c>
      <c r="FW140">
        <v>2</v>
      </c>
      <c r="FX140">
        <v>3</v>
      </c>
      <c r="FY140" t="s">
        <v>424</v>
      </c>
      <c r="FZ140">
        <v>3.3706900000000002</v>
      </c>
      <c r="GA140">
        <v>2.8940199999999998</v>
      </c>
      <c r="GB140">
        <v>0.15850800000000001</v>
      </c>
      <c r="GC140">
        <v>0.16218199999999999</v>
      </c>
      <c r="GD140">
        <v>0.139372</v>
      </c>
      <c r="GE140">
        <v>0.14080899999999999</v>
      </c>
      <c r="GF140">
        <v>29111.599999999999</v>
      </c>
      <c r="GG140">
        <v>25205.8</v>
      </c>
      <c r="GH140">
        <v>30920.400000000001</v>
      </c>
      <c r="GI140">
        <v>28038.5</v>
      </c>
      <c r="GJ140">
        <v>35055.199999999997</v>
      </c>
      <c r="GK140">
        <v>33992.300000000003</v>
      </c>
      <c r="GL140">
        <v>40303.4</v>
      </c>
      <c r="GM140">
        <v>39082.199999999997</v>
      </c>
      <c r="GN140">
        <v>2.35087</v>
      </c>
      <c r="GO140">
        <v>1.52745</v>
      </c>
      <c r="GP140">
        <v>0</v>
      </c>
      <c r="GQ140">
        <v>0.110514</v>
      </c>
      <c r="GR140">
        <v>999.9</v>
      </c>
      <c r="GS140">
        <v>31.1693</v>
      </c>
      <c r="GT140">
        <v>44.9</v>
      </c>
      <c r="GU140">
        <v>45.5</v>
      </c>
      <c r="GV140">
        <v>43.899700000000003</v>
      </c>
      <c r="GW140">
        <v>50.908099999999997</v>
      </c>
      <c r="GX140">
        <v>44.0625</v>
      </c>
      <c r="GY140">
        <v>1</v>
      </c>
      <c r="GZ140">
        <v>0.55783499999999997</v>
      </c>
      <c r="HA140">
        <v>0.98237699999999994</v>
      </c>
      <c r="HB140">
        <v>20.207999999999998</v>
      </c>
      <c r="HC140">
        <v>5.2153400000000003</v>
      </c>
      <c r="HD140">
        <v>11.974</v>
      </c>
      <c r="HE140">
        <v>4.9903500000000003</v>
      </c>
      <c r="HF140">
        <v>3.2926500000000001</v>
      </c>
      <c r="HG140">
        <v>8061.5</v>
      </c>
      <c r="HH140">
        <v>9999</v>
      </c>
      <c r="HI140">
        <v>9999</v>
      </c>
      <c r="HJ140">
        <v>924.6</v>
      </c>
      <c r="HK140">
        <v>4.9713799999999999</v>
      </c>
      <c r="HL140">
        <v>1.8745799999999999</v>
      </c>
      <c r="HM140">
        <v>1.8709</v>
      </c>
      <c r="HN140">
        <v>1.87073</v>
      </c>
      <c r="HO140">
        <v>1.8751199999999999</v>
      </c>
      <c r="HP140">
        <v>1.8718300000000001</v>
      </c>
      <c r="HQ140">
        <v>1.86731</v>
      </c>
      <c r="HR140">
        <v>1.8782000000000001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-2.222</v>
      </c>
      <c r="IG140">
        <v>0.46579999999999999</v>
      </c>
      <c r="IH140">
        <v>-1.2815022455172891</v>
      </c>
      <c r="II140">
        <v>1.7196870422270779E-5</v>
      </c>
      <c r="IJ140">
        <v>-2.1741833173098589E-6</v>
      </c>
      <c r="IK140">
        <v>9.0595066644434051E-10</v>
      </c>
      <c r="IL140">
        <v>-0.15711915281894159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83.9</v>
      </c>
      <c r="IU140">
        <v>83.8</v>
      </c>
      <c r="IV140">
        <v>1.8591299999999999</v>
      </c>
      <c r="IW140">
        <v>2.6013199999999999</v>
      </c>
      <c r="IX140">
        <v>1.49902</v>
      </c>
      <c r="IY140">
        <v>2.2753899999999998</v>
      </c>
      <c r="IZ140">
        <v>1.69678</v>
      </c>
      <c r="JA140">
        <v>2.3791500000000001</v>
      </c>
      <c r="JB140">
        <v>48.209000000000003</v>
      </c>
      <c r="JC140">
        <v>15.7781</v>
      </c>
      <c r="JD140">
        <v>18</v>
      </c>
      <c r="JE140">
        <v>718.29300000000001</v>
      </c>
      <c r="JF140">
        <v>262.19799999999998</v>
      </c>
      <c r="JG140">
        <v>30.000499999999999</v>
      </c>
      <c r="JH140">
        <v>34.591099999999997</v>
      </c>
      <c r="JI140">
        <v>29.9998</v>
      </c>
      <c r="JJ140">
        <v>34.476199999999999</v>
      </c>
      <c r="JK140">
        <v>34.476100000000002</v>
      </c>
      <c r="JL140">
        <v>37.263199999999998</v>
      </c>
      <c r="JM140">
        <v>26.411899999999999</v>
      </c>
      <c r="JN140">
        <v>0</v>
      </c>
      <c r="JO140">
        <v>30</v>
      </c>
      <c r="JP140">
        <v>835.99699999999996</v>
      </c>
      <c r="JQ140">
        <v>33.0946</v>
      </c>
      <c r="JR140">
        <v>98.534400000000005</v>
      </c>
      <c r="JS140">
        <v>98.426400000000001</v>
      </c>
    </row>
    <row r="141" spans="1:279" x14ac:dyDescent="0.2">
      <c r="A141">
        <v>126</v>
      </c>
      <c r="B141">
        <v>1658161134</v>
      </c>
      <c r="C141">
        <v>498.90000009536737</v>
      </c>
      <c r="D141" t="s">
        <v>670</v>
      </c>
      <c r="E141" t="s">
        <v>671</v>
      </c>
      <c r="F141">
        <v>4</v>
      </c>
      <c r="G141">
        <v>1658161132</v>
      </c>
      <c r="H141">
        <f t="shared" si="50"/>
        <v>5.6267058108391409E-4</v>
      </c>
      <c r="I141">
        <f t="shared" si="51"/>
        <v>0.5626705810839141</v>
      </c>
      <c r="J141">
        <f t="shared" si="52"/>
        <v>4.4890930768701267</v>
      </c>
      <c r="K141">
        <f t="shared" si="53"/>
        <v>816.89285714285711</v>
      </c>
      <c r="L141">
        <f t="shared" si="54"/>
        <v>581.50672353519133</v>
      </c>
      <c r="M141">
        <f t="shared" si="55"/>
        <v>58.878778292751946</v>
      </c>
      <c r="N141">
        <f t="shared" si="56"/>
        <v>82.712119186247406</v>
      </c>
      <c r="O141">
        <f t="shared" si="57"/>
        <v>3.3378467862380835E-2</v>
      </c>
      <c r="P141">
        <f t="shared" si="58"/>
        <v>2.7669080283867133</v>
      </c>
      <c r="Q141">
        <f t="shared" si="59"/>
        <v>3.3156375029379834E-2</v>
      </c>
      <c r="R141">
        <f t="shared" si="60"/>
        <v>2.0742565224049912E-2</v>
      </c>
      <c r="S141">
        <f t="shared" si="61"/>
        <v>194.45020371428564</v>
      </c>
      <c r="T141">
        <f t="shared" si="62"/>
        <v>33.765525593511185</v>
      </c>
      <c r="U141">
        <f t="shared" si="63"/>
        <v>32.961857142857141</v>
      </c>
      <c r="V141">
        <f t="shared" si="64"/>
        <v>5.0412895216352975</v>
      </c>
      <c r="W141">
        <f t="shared" si="65"/>
        <v>68.277434940581102</v>
      </c>
      <c r="X141">
        <f t="shared" si="66"/>
        <v>3.3945996805046472</v>
      </c>
      <c r="Y141">
        <f t="shared" si="67"/>
        <v>4.9717738861438194</v>
      </c>
      <c r="Z141">
        <f t="shared" si="68"/>
        <v>1.6466898411306503</v>
      </c>
      <c r="AA141">
        <f t="shared" si="69"/>
        <v>-24.81377262580061</v>
      </c>
      <c r="AB141">
        <f t="shared" si="70"/>
        <v>-36.819305847609783</v>
      </c>
      <c r="AC141">
        <f t="shared" si="71"/>
        <v>-3.0427647271336151</v>
      </c>
      <c r="AD141">
        <f t="shared" si="72"/>
        <v>129.77436051374167</v>
      </c>
      <c r="AE141">
        <f t="shared" si="73"/>
        <v>13.596035580367635</v>
      </c>
      <c r="AF141">
        <f t="shared" si="74"/>
        <v>0.5620588699167377</v>
      </c>
      <c r="AG141">
        <f t="shared" si="75"/>
        <v>4.4890930768701267</v>
      </c>
      <c r="AH141">
        <v>858.83028387577053</v>
      </c>
      <c r="AI141">
        <v>847.76822424242391</v>
      </c>
      <c r="AJ141">
        <v>1.691826156130114</v>
      </c>
      <c r="AK141">
        <v>65.522608213015317</v>
      </c>
      <c r="AL141">
        <f t="shared" si="76"/>
        <v>0.5626705810839141</v>
      </c>
      <c r="AM141">
        <v>33.025612006204582</v>
      </c>
      <c r="AN141">
        <v>33.527154545454572</v>
      </c>
      <c r="AO141">
        <v>2.1582704242895859E-5</v>
      </c>
      <c r="AP141">
        <v>88.368658209003257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47361.030549751573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1009.5777428571424</v>
      </c>
      <c r="BI141">
        <f t="shared" si="83"/>
        <v>4.4890930768701267</v>
      </c>
      <c r="BJ141" t="e">
        <f t="shared" si="84"/>
        <v>#DIV/0!</v>
      </c>
      <c r="BK141">
        <f t="shared" si="85"/>
        <v>4.4465055897189524E-3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1200.078571428571</v>
      </c>
      <c r="CQ141">
        <f t="shared" si="97"/>
        <v>1009.5777428571424</v>
      </c>
      <c r="CR141">
        <f t="shared" si="98"/>
        <v>0.84125970323371679</v>
      </c>
      <c r="CS141">
        <f t="shared" si="99"/>
        <v>0.16203122724107349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1658161132</v>
      </c>
      <c r="CZ141">
        <v>816.89285714285711</v>
      </c>
      <c r="DA141">
        <v>829.8587142857142</v>
      </c>
      <c r="DB141">
        <v>33.526214285714289</v>
      </c>
      <c r="DC141">
        <v>33.025100000000002</v>
      </c>
      <c r="DD141">
        <v>819.12100000000009</v>
      </c>
      <c r="DE141">
        <v>33.060342857142857</v>
      </c>
      <c r="DF141">
        <v>650.40871428571427</v>
      </c>
      <c r="DG141">
        <v>101.1518571428571</v>
      </c>
      <c r="DH141">
        <v>0.1002452142857143</v>
      </c>
      <c r="DI141">
        <v>32.715028571428569</v>
      </c>
      <c r="DJ141">
        <v>999.89999999999986</v>
      </c>
      <c r="DK141">
        <v>32.961857142857141</v>
      </c>
      <c r="DL141">
        <v>0</v>
      </c>
      <c r="DM141">
        <v>0</v>
      </c>
      <c r="DN141">
        <v>8996.7857142857138</v>
      </c>
      <c r="DO141">
        <v>0</v>
      </c>
      <c r="DP141">
        <v>509.68542857142847</v>
      </c>
      <c r="DQ141">
        <v>-12.96602857142857</v>
      </c>
      <c r="DR141">
        <v>845.23028571428574</v>
      </c>
      <c r="DS141">
        <v>858.20100000000002</v>
      </c>
      <c r="DT141">
        <v>0.50109914285714285</v>
      </c>
      <c r="DU141">
        <v>829.8587142857142</v>
      </c>
      <c r="DV141">
        <v>33.025100000000002</v>
      </c>
      <c r="DW141">
        <v>3.3912385714285711</v>
      </c>
      <c r="DX141">
        <v>3.340554285714286</v>
      </c>
      <c r="DY141">
        <v>26.084871428571429</v>
      </c>
      <c r="DZ141">
        <v>25.830457142857139</v>
      </c>
      <c r="EA141">
        <v>1200.078571428571</v>
      </c>
      <c r="EB141">
        <v>0.9580077142857143</v>
      </c>
      <c r="EC141">
        <v>4.199211428571429E-2</v>
      </c>
      <c r="ED141">
        <v>0</v>
      </c>
      <c r="EE141">
        <v>2.471914285714286</v>
      </c>
      <c r="EF141">
        <v>0</v>
      </c>
      <c r="EG141">
        <v>12476.471428571431</v>
      </c>
      <c r="EH141">
        <v>9555.6285714285732</v>
      </c>
      <c r="EI141">
        <v>46.848000000000013</v>
      </c>
      <c r="EJ141">
        <v>49.097999999999999</v>
      </c>
      <c r="EK141">
        <v>48.25</v>
      </c>
      <c r="EL141">
        <v>47.338999999999999</v>
      </c>
      <c r="EM141">
        <v>46.561999999999998</v>
      </c>
      <c r="EN141">
        <v>1149.687142857143</v>
      </c>
      <c r="EO141">
        <v>50.39142857142857</v>
      </c>
      <c r="EP141">
        <v>0</v>
      </c>
      <c r="EQ141">
        <v>603640.90000009537</v>
      </c>
      <c r="ER141">
        <v>0</v>
      </c>
      <c r="ES141">
        <v>2.5191400000000002</v>
      </c>
      <c r="ET141">
        <v>0.36368461632117832</v>
      </c>
      <c r="EU141">
        <v>825.24615385594575</v>
      </c>
      <c r="EV141">
        <v>12405.672</v>
      </c>
      <c r="EW141">
        <v>15</v>
      </c>
      <c r="EX141">
        <v>1658156104.5999999</v>
      </c>
      <c r="EY141" t="s">
        <v>415</v>
      </c>
      <c r="EZ141">
        <v>1658156096.5999999</v>
      </c>
      <c r="FA141">
        <v>1658156104.5999999</v>
      </c>
      <c r="FB141">
        <v>10</v>
      </c>
      <c r="FC141">
        <v>0.26800000000000002</v>
      </c>
      <c r="FD141">
        <v>-6.0999999999999999E-2</v>
      </c>
      <c r="FE141">
        <v>-1.5860000000000001</v>
      </c>
      <c r="FF141">
        <v>0.35799999999999998</v>
      </c>
      <c r="FG141">
        <v>415</v>
      </c>
      <c r="FH141">
        <v>30</v>
      </c>
      <c r="FI141">
        <v>0.28000000000000003</v>
      </c>
      <c r="FJ141">
        <v>0.05</v>
      </c>
      <c r="FK141">
        <v>-12.85486829268293</v>
      </c>
      <c r="FL141">
        <v>-1.043659233449465</v>
      </c>
      <c r="FM141">
        <v>0.1190584821227692</v>
      </c>
      <c r="FN141">
        <v>0</v>
      </c>
      <c r="FO141">
        <v>2.5375852941176471</v>
      </c>
      <c r="FP141">
        <v>0.1231123020669784</v>
      </c>
      <c r="FQ141">
        <v>0.20316737830485099</v>
      </c>
      <c r="FR141">
        <v>1</v>
      </c>
      <c r="FS141">
        <v>0.48277565853658538</v>
      </c>
      <c r="FT141">
        <v>0.14004179790940799</v>
      </c>
      <c r="FU141">
        <v>1.4000078020008661E-2</v>
      </c>
      <c r="FV141">
        <v>0</v>
      </c>
      <c r="FW141">
        <v>1</v>
      </c>
      <c r="FX141">
        <v>3</v>
      </c>
      <c r="FY141" t="s">
        <v>475</v>
      </c>
      <c r="FZ141">
        <v>3.3702100000000002</v>
      </c>
      <c r="GA141">
        <v>2.8934600000000001</v>
      </c>
      <c r="GB141">
        <v>0.15936</v>
      </c>
      <c r="GC141">
        <v>0.16303899999999999</v>
      </c>
      <c r="GD141">
        <v>0.139375</v>
      </c>
      <c r="GE141">
        <v>0.14080200000000001</v>
      </c>
      <c r="GF141">
        <v>29082</v>
      </c>
      <c r="GG141">
        <v>25180</v>
      </c>
      <c r="GH141">
        <v>30920.400000000001</v>
      </c>
      <c r="GI141">
        <v>28038.5</v>
      </c>
      <c r="GJ141">
        <v>35055.199999999997</v>
      </c>
      <c r="GK141">
        <v>33993.1</v>
      </c>
      <c r="GL141">
        <v>40303.4</v>
      </c>
      <c r="GM141">
        <v>39082.800000000003</v>
      </c>
      <c r="GN141">
        <v>2.3512499999999998</v>
      </c>
      <c r="GO141">
        <v>1.52752</v>
      </c>
      <c r="GP141">
        <v>0</v>
      </c>
      <c r="GQ141">
        <v>0.110835</v>
      </c>
      <c r="GR141">
        <v>999.9</v>
      </c>
      <c r="GS141">
        <v>31.1693</v>
      </c>
      <c r="GT141">
        <v>44.9</v>
      </c>
      <c r="GU141">
        <v>45.4</v>
      </c>
      <c r="GV141">
        <v>43.669699999999999</v>
      </c>
      <c r="GW141">
        <v>50.758099999999999</v>
      </c>
      <c r="GX141">
        <v>44.887799999999999</v>
      </c>
      <c r="GY141">
        <v>1</v>
      </c>
      <c r="GZ141">
        <v>0.55761899999999998</v>
      </c>
      <c r="HA141">
        <v>0.98453199999999996</v>
      </c>
      <c r="HB141">
        <v>20.208300000000001</v>
      </c>
      <c r="HC141">
        <v>5.2147399999999999</v>
      </c>
      <c r="HD141">
        <v>11.974</v>
      </c>
      <c r="HE141">
        <v>4.9904500000000001</v>
      </c>
      <c r="HF141">
        <v>3.2926500000000001</v>
      </c>
      <c r="HG141">
        <v>8061.5</v>
      </c>
      <c r="HH141">
        <v>9999</v>
      </c>
      <c r="HI141">
        <v>9999</v>
      </c>
      <c r="HJ141">
        <v>924.6</v>
      </c>
      <c r="HK141">
        <v>4.9713799999999999</v>
      </c>
      <c r="HL141">
        <v>1.8745799999999999</v>
      </c>
      <c r="HM141">
        <v>1.8709199999999999</v>
      </c>
      <c r="HN141">
        <v>1.87073</v>
      </c>
      <c r="HO141">
        <v>1.87513</v>
      </c>
      <c r="HP141">
        <v>1.8718300000000001</v>
      </c>
      <c r="HQ141">
        <v>1.86734</v>
      </c>
      <c r="HR141">
        <v>1.8782000000000001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-2.234</v>
      </c>
      <c r="IG141">
        <v>0.46579999999999999</v>
      </c>
      <c r="IH141">
        <v>-1.2815022455172891</v>
      </c>
      <c r="II141">
        <v>1.7196870422270779E-5</v>
      </c>
      <c r="IJ141">
        <v>-2.1741833173098589E-6</v>
      </c>
      <c r="IK141">
        <v>9.0595066644434051E-10</v>
      </c>
      <c r="IL141">
        <v>-0.15711915281894159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84</v>
      </c>
      <c r="IU141">
        <v>83.8</v>
      </c>
      <c r="IV141">
        <v>1.87134</v>
      </c>
      <c r="IW141">
        <v>2.6086399999999998</v>
      </c>
      <c r="IX141">
        <v>1.49902</v>
      </c>
      <c r="IY141">
        <v>2.2766099999999998</v>
      </c>
      <c r="IZ141">
        <v>1.69678</v>
      </c>
      <c r="JA141">
        <v>2.2522000000000002</v>
      </c>
      <c r="JB141">
        <v>48.1785</v>
      </c>
      <c r="JC141">
        <v>15.7606</v>
      </c>
      <c r="JD141">
        <v>18</v>
      </c>
      <c r="JE141">
        <v>718.56899999999996</v>
      </c>
      <c r="JF141">
        <v>262.21899999999999</v>
      </c>
      <c r="JG141">
        <v>30.000599999999999</v>
      </c>
      <c r="JH141">
        <v>34.588000000000001</v>
      </c>
      <c r="JI141">
        <v>29.999700000000001</v>
      </c>
      <c r="JJ141">
        <v>34.472999999999999</v>
      </c>
      <c r="JK141">
        <v>34.472900000000003</v>
      </c>
      <c r="JL141">
        <v>37.5124</v>
      </c>
      <c r="JM141">
        <v>26.411899999999999</v>
      </c>
      <c r="JN141">
        <v>0</v>
      </c>
      <c r="JO141">
        <v>30</v>
      </c>
      <c r="JP141">
        <v>842.67399999999998</v>
      </c>
      <c r="JQ141">
        <v>33.0946</v>
      </c>
      <c r="JR141">
        <v>98.534499999999994</v>
      </c>
      <c r="JS141">
        <v>98.427300000000002</v>
      </c>
    </row>
    <row r="142" spans="1:279" x14ac:dyDescent="0.2">
      <c r="A142">
        <v>127</v>
      </c>
      <c r="B142">
        <v>1658161138</v>
      </c>
      <c r="C142">
        <v>502.90000009536737</v>
      </c>
      <c r="D142" t="s">
        <v>672</v>
      </c>
      <c r="E142" t="s">
        <v>673</v>
      </c>
      <c r="F142">
        <v>4</v>
      </c>
      <c r="G142">
        <v>1658161135.6875</v>
      </c>
      <c r="H142">
        <f t="shared" si="50"/>
        <v>5.5788895338290375E-4</v>
      </c>
      <c r="I142">
        <f t="shared" si="51"/>
        <v>0.55788895338290379</v>
      </c>
      <c r="J142">
        <f t="shared" si="52"/>
        <v>4.5269820959995464</v>
      </c>
      <c r="K142">
        <f t="shared" si="53"/>
        <v>822.88424999999995</v>
      </c>
      <c r="L142">
        <f t="shared" si="54"/>
        <v>583.46043929075313</v>
      </c>
      <c r="M142">
        <f t="shared" si="55"/>
        <v>59.076679711537736</v>
      </c>
      <c r="N142">
        <f t="shared" si="56"/>
        <v>83.318878201943889</v>
      </c>
      <c r="O142">
        <f t="shared" si="57"/>
        <v>3.3060831921024075E-2</v>
      </c>
      <c r="P142">
        <f t="shared" si="58"/>
        <v>2.7672303055554854</v>
      </c>
      <c r="Q142">
        <f t="shared" si="59"/>
        <v>3.2842956238520307E-2</v>
      </c>
      <c r="R142">
        <f t="shared" si="60"/>
        <v>2.0546303080003447E-2</v>
      </c>
      <c r="S142">
        <f t="shared" si="61"/>
        <v>194.44478062500002</v>
      </c>
      <c r="T142">
        <f t="shared" si="62"/>
        <v>33.762234630466736</v>
      </c>
      <c r="U142">
        <f t="shared" si="63"/>
        <v>32.966587500000003</v>
      </c>
      <c r="V142">
        <f t="shared" si="64"/>
        <v>5.0426299739744289</v>
      </c>
      <c r="W142">
        <f t="shared" si="65"/>
        <v>68.28973717355629</v>
      </c>
      <c r="X142">
        <f t="shared" si="66"/>
        <v>3.3943600318833735</v>
      </c>
      <c r="Y142">
        <f t="shared" si="67"/>
        <v>4.9705273037685167</v>
      </c>
      <c r="Z142">
        <f t="shared" si="68"/>
        <v>1.6482699420910554</v>
      </c>
      <c r="AA142">
        <f t="shared" si="69"/>
        <v>-24.602902844186055</v>
      </c>
      <c r="AB142">
        <f t="shared" si="70"/>
        <v>-38.193716416176898</v>
      </c>
      <c r="AC142">
        <f t="shared" si="71"/>
        <v>-3.1559833907902597</v>
      </c>
      <c r="AD142">
        <f t="shared" si="72"/>
        <v>128.49217797384682</v>
      </c>
      <c r="AE142">
        <f t="shared" si="73"/>
        <v>13.624716922801413</v>
      </c>
      <c r="AF142">
        <f t="shared" si="74"/>
        <v>0.56147429932399406</v>
      </c>
      <c r="AG142">
        <f t="shared" si="75"/>
        <v>4.5269820959995464</v>
      </c>
      <c r="AH142">
        <v>865.56892059740539</v>
      </c>
      <c r="AI142">
        <v>854.48287272727248</v>
      </c>
      <c r="AJ142">
        <v>1.688727680589782</v>
      </c>
      <c r="AK142">
        <v>65.522608213015317</v>
      </c>
      <c r="AL142">
        <f t="shared" si="76"/>
        <v>0.55788895338290379</v>
      </c>
      <c r="AM142">
        <v>33.023712081924323</v>
      </c>
      <c r="AN142">
        <v>33.521286713286727</v>
      </c>
      <c r="AO142">
        <v>-3.1448543162541719E-5</v>
      </c>
      <c r="AP142">
        <v>88.368658209003257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47370.59867521235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1009.5485625</v>
      </c>
      <c r="BI142">
        <f t="shared" si="83"/>
        <v>4.5269820959995464</v>
      </c>
      <c r="BJ142" t="e">
        <f t="shared" si="84"/>
        <v>#DIV/0!</v>
      </c>
      <c r="BK142">
        <f t="shared" si="85"/>
        <v>4.4841647684477253E-3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1200.04375</v>
      </c>
      <c r="CQ142">
        <f t="shared" si="97"/>
        <v>1009.5485625</v>
      </c>
      <c r="CR142">
        <f t="shared" si="98"/>
        <v>0.84125979781987115</v>
      </c>
      <c r="CS142">
        <f t="shared" si="99"/>
        <v>0.16203140979235134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1658161135.6875</v>
      </c>
      <c r="CZ142">
        <v>822.88424999999995</v>
      </c>
      <c r="DA142">
        <v>835.87937499999998</v>
      </c>
      <c r="DB142">
        <v>33.523799999999987</v>
      </c>
      <c r="DC142">
        <v>33.023200000000003</v>
      </c>
      <c r="DD142">
        <v>825.12287500000002</v>
      </c>
      <c r="DE142">
        <v>33.058012499999997</v>
      </c>
      <c r="DF142">
        <v>650.40137500000003</v>
      </c>
      <c r="DG142">
        <v>101.1525</v>
      </c>
      <c r="DH142">
        <v>9.9745625000000004E-2</v>
      </c>
      <c r="DI142">
        <v>32.710575000000013</v>
      </c>
      <c r="DJ142">
        <v>999.9</v>
      </c>
      <c r="DK142">
        <v>32.966587500000003</v>
      </c>
      <c r="DL142">
        <v>0</v>
      </c>
      <c r="DM142">
        <v>0</v>
      </c>
      <c r="DN142">
        <v>8998.4399999999987</v>
      </c>
      <c r="DO142">
        <v>0</v>
      </c>
      <c r="DP142">
        <v>510.99799999999988</v>
      </c>
      <c r="DQ142">
        <v>-12.9951875</v>
      </c>
      <c r="DR142">
        <v>851.42737499999998</v>
      </c>
      <c r="DS142">
        <v>864.42562500000008</v>
      </c>
      <c r="DT142">
        <v>0.50057987500000001</v>
      </c>
      <c r="DU142">
        <v>835.87937499999998</v>
      </c>
      <c r="DV142">
        <v>33.023200000000003</v>
      </c>
      <c r="DW142">
        <v>3.3910149999999999</v>
      </c>
      <c r="DX142">
        <v>3.3403800000000001</v>
      </c>
      <c r="DY142">
        <v>26.083737500000002</v>
      </c>
      <c r="DZ142">
        <v>25.829574999999998</v>
      </c>
      <c r="EA142">
        <v>1200.04375</v>
      </c>
      <c r="EB142">
        <v>0.95800437500000002</v>
      </c>
      <c r="EC142">
        <v>4.1995362499999987E-2</v>
      </c>
      <c r="ED142">
        <v>0</v>
      </c>
      <c r="EE142">
        <v>2.5634000000000001</v>
      </c>
      <c r="EF142">
        <v>0</v>
      </c>
      <c r="EG142">
        <v>12410.2</v>
      </c>
      <c r="EH142">
        <v>9555.3512499999997</v>
      </c>
      <c r="EI142">
        <v>46.867125000000001</v>
      </c>
      <c r="EJ142">
        <v>49.069875000000003</v>
      </c>
      <c r="EK142">
        <v>48.25</v>
      </c>
      <c r="EL142">
        <v>47.367125000000001</v>
      </c>
      <c r="EM142">
        <v>46.561999999999998</v>
      </c>
      <c r="EN142">
        <v>1149.6500000000001</v>
      </c>
      <c r="EO142">
        <v>50.393749999999997</v>
      </c>
      <c r="EP142">
        <v>0</v>
      </c>
      <c r="EQ142">
        <v>603645.10000014305</v>
      </c>
      <c r="ER142">
        <v>0</v>
      </c>
      <c r="ES142">
        <v>2.525926923076923</v>
      </c>
      <c r="ET142">
        <v>0.35270769140915309</v>
      </c>
      <c r="EU142">
        <v>177.64444360580941</v>
      </c>
      <c r="EV142">
        <v>12423.065384615389</v>
      </c>
      <c r="EW142">
        <v>15</v>
      </c>
      <c r="EX142">
        <v>1658156104.5999999</v>
      </c>
      <c r="EY142" t="s">
        <v>415</v>
      </c>
      <c r="EZ142">
        <v>1658156096.5999999</v>
      </c>
      <c r="FA142">
        <v>1658156104.5999999</v>
      </c>
      <c r="FB142">
        <v>10</v>
      </c>
      <c r="FC142">
        <v>0.26800000000000002</v>
      </c>
      <c r="FD142">
        <v>-6.0999999999999999E-2</v>
      </c>
      <c r="FE142">
        <v>-1.5860000000000001</v>
      </c>
      <c r="FF142">
        <v>0.35799999999999998</v>
      </c>
      <c r="FG142">
        <v>415</v>
      </c>
      <c r="FH142">
        <v>30</v>
      </c>
      <c r="FI142">
        <v>0.28000000000000003</v>
      </c>
      <c r="FJ142">
        <v>0.05</v>
      </c>
      <c r="FK142">
        <v>-12.90429268292683</v>
      </c>
      <c r="FL142">
        <v>-0.79623344947736863</v>
      </c>
      <c r="FM142">
        <v>0.10325121954100271</v>
      </c>
      <c r="FN142">
        <v>0</v>
      </c>
      <c r="FO142">
        <v>2.5322029411764708</v>
      </c>
      <c r="FP142">
        <v>3.546982811414625E-2</v>
      </c>
      <c r="FQ142">
        <v>0.18792689674647761</v>
      </c>
      <c r="FR142">
        <v>1</v>
      </c>
      <c r="FS142">
        <v>0.49057895121951223</v>
      </c>
      <c r="FT142">
        <v>0.1019475261324046</v>
      </c>
      <c r="FU142">
        <v>1.0512458304667689E-2</v>
      </c>
      <c r="FV142">
        <v>0</v>
      </c>
      <c r="FW142">
        <v>1</v>
      </c>
      <c r="FX142">
        <v>3</v>
      </c>
      <c r="FY142" t="s">
        <v>475</v>
      </c>
      <c r="FZ142">
        <v>3.3703599999999998</v>
      </c>
      <c r="GA142">
        <v>2.8936199999999999</v>
      </c>
      <c r="GB142">
        <v>0.16020699999999999</v>
      </c>
      <c r="GC142">
        <v>0.16391500000000001</v>
      </c>
      <c r="GD142">
        <v>0.13936000000000001</v>
      </c>
      <c r="GE142">
        <v>0.140792</v>
      </c>
      <c r="GF142">
        <v>29052.7</v>
      </c>
      <c r="GG142">
        <v>25153.4</v>
      </c>
      <c r="GH142">
        <v>30920.5</v>
      </c>
      <c r="GI142">
        <v>28038.3</v>
      </c>
      <c r="GJ142">
        <v>35055.699999999997</v>
      </c>
      <c r="GK142">
        <v>33993.199999999997</v>
      </c>
      <c r="GL142">
        <v>40303.4</v>
      </c>
      <c r="GM142">
        <v>39082.5</v>
      </c>
      <c r="GN142">
        <v>2.3513299999999999</v>
      </c>
      <c r="GO142">
        <v>1.52762</v>
      </c>
      <c r="GP142">
        <v>0</v>
      </c>
      <c r="GQ142">
        <v>0.110455</v>
      </c>
      <c r="GR142">
        <v>999.9</v>
      </c>
      <c r="GS142">
        <v>31.167899999999999</v>
      </c>
      <c r="GT142">
        <v>44.9</v>
      </c>
      <c r="GU142">
        <v>45.5</v>
      </c>
      <c r="GV142">
        <v>43.9</v>
      </c>
      <c r="GW142">
        <v>50.698099999999997</v>
      </c>
      <c r="GX142">
        <v>45.2684</v>
      </c>
      <c r="GY142">
        <v>1</v>
      </c>
      <c r="GZ142">
        <v>0.55718699999999999</v>
      </c>
      <c r="HA142">
        <v>0.98540300000000003</v>
      </c>
      <c r="HB142">
        <v>20.208400000000001</v>
      </c>
      <c r="HC142">
        <v>5.2147399999999999</v>
      </c>
      <c r="HD142">
        <v>11.974</v>
      </c>
      <c r="HE142">
        <v>4.9901499999999999</v>
      </c>
      <c r="HF142">
        <v>3.2925800000000001</v>
      </c>
      <c r="HG142">
        <v>8061.7</v>
      </c>
      <c r="HH142">
        <v>9999</v>
      </c>
      <c r="HI142">
        <v>9999</v>
      </c>
      <c r="HJ142">
        <v>924.6</v>
      </c>
      <c r="HK142">
        <v>4.9714099999999997</v>
      </c>
      <c r="HL142">
        <v>1.8746</v>
      </c>
      <c r="HM142">
        <v>1.8709199999999999</v>
      </c>
      <c r="HN142">
        <v>1.87073</v>
      </c>
      <c r="HO142">
        <v>1.8751199999999999</v>
      </c>
      <c r="HP142">
        <v>1.87182</v>
      </c>
      <c r="HQ142">
        <v>1.86731</v>
      </c>
      <c r="HR142">
        <v>1.8782000000000001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-2.2450000000000001</v>
      </c>
      <c r="IG142">
        <v>0.4657</v>
      </c>
      <c r="IH142">
        <v>-1.2815022455172891</v>
      </c>
      <c r="II142">
        <v>1.7196870422270779E-5</v>
      </c>
      <c r="IJ142">
        <v>-2.1741833173098589E-6</v>
      </c>
      <c r="IK142">
        <v>9.0595066644434051E-10</v>
      </c>
      <c r="IL142">
        <v>-0.15711915281894159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84</v>
      </c>
      <c r="IU142">
        <v>83.9</v>
      </c>
      <c r="IV142">
        <v>1.88354</v>
      </c>
      <c r="IW142">
        <v>2.5988799999999999</v>
      </c>
      <c r="IX142">
        <v>1.49902</v>
      </c>
      <c r="IY142">
        <v>2.2778299999999998</v>
      </c>
      <c r="IZ142">
        <v>1.69678</v>
      </c>
      <c r="JA142">
        <v>2.34863</v>
      </c>
      <c r="JB142">
        <v>48.1785</v>
      </c>
      <c r="JC142">
        <v>15.7781</v>
      </c>
      <c r="JD142">
        <v>18</v>
      </c>
      <c r="JE142">
        <v>718.596</v>
      </c>
      <c r="JF142">
        <v>262.25200000000001</v>
      </c>
      <c r="JG142">
        <v>30.000399999999999</v>
      </c>
      <c r="JH142">
        <v>34.584499999999998</v>
      </c>
      <c r="JI142">
        <v>29.9998</v>
      </c>
      <c r="JJ142">
        <v>34.469900000000003</v>
      </c>
      <c r="JK142">
        <v>34.469799999999999</v>
      </c>
      <c r="JL142">
        <v>37.755499999999998</v>
      </c>
      <c r="JM142">
        <v>26.411899999999999</v>
      </c>
      <c r="JN142">
        <v>0</v>
      </c>
      <c r="JO142">
        <v>30</v>
      </c>
      <c r="JP142">
        <v>849.35299999999995</v>
      </c>
      <c r="JQ142">
        <v>33.0946</v>
      </c>
      <c r="JR142">
        <v>98.534400000000005</v>
      </c>
      <c r="JS142">
        <v>98.426500000000004</v>
      </c>
    </row>
    <row r="143" spans="1:279" x14ac:dyDescent="0.2">
      <c r="A143">
        <v>128</v>
      </c>
      <c r="B143">
        <v>1658161142</v>
      </c>
      <c r="C143">
        <v>506.90000009536737</v>
      </c>
      <c r="D143" t="s">
        <v>674</v>
      </c>
      <c r="E143" t="s">
        <v>675</v>
      </c>
      <c r="F143">
        <v>4</v>
      </c>
      <c r="G143">
        <v>1658161140</v>
      </c>
      <c r="H143">
        <f t="shared" si="50"/>
        <v>5.5816971706120551E-4</v>
      </c>
      <c r="I143">
        <f t="shared" si="51"/>
        <v>0.55816971706120555</v>
      </c>
      <c r="J143">
        <f t="shared" si="52"/>
        <v>4.4505151309152327</v>
      </c>
      <c r="K143">
        <f t="shared" si="53"/>
        <v>830.03428571428572</v>
      </c>
      <c r="L143">
        <f t="shared" si="54"/>
        <v>594.25225340884265</v>
      </c>
      <c r="M143">
        <f t="shared" si="55"/>
        <v>60.168043688331778</v>
      </c>
      <c r="N143">
        <f t="shared" si="56"/>
        <v>84.040975661746245</v>
      </c>
      <c r="O143">
        <f t="shared" si="57"/>
        <v>3.3085240288751552E-2</v>
      </c>
      <c r="P143">
        <f t="shared" si="58"/>
        <v>2.767882903646524</v>
      </c>
      <c r="Q143">
        <f t="shared" si="59"/>
        <v>3.286709500306343E-2</v>
      </c>
      <c r="R143">
        <f t="shared" si="60"/>
        <v>2.0561413822717044E-2</v>
      </c>
      <c r="S143">
        <f t="shared" si="61"/>
        <v>194.43250242857147</v>
      </c>
      <c r="T143">
        <f t="shared" si="62"/>
        <v>33.753070538863554</v>
      </c>
      <c r="U143">
        <f t="shared" si="63"/>
        <v>32.963342857142862</v>
      </c>
      <c r="V143">
        <f t="shared" si="64"/>
        <v>5.0417104985582908</v>
      </c>
      <c r="W143">
        <f t="shared" si="65"/>
        <v>68.313238668565219</v>
      </c>
      <c r="X143">
        <f t="shared" si="66"/>
        <v>3.3938480995208034</v>
      </c>
      <c r="Y143">
        <f t="shared" si="67"/>
        <v>4.9680679260234006</v>
      </c>
      <c r="Z143">
        <f t="shared" si="68"/>
        <v>1.6478623990374874</v>
      </c>
      <c r="AA143">
        <f t="shared" si="69"/>
        <v>-24.615284522399165</v>
      </c>
      <c r="AB143">
        <f t="shared" si="70"/>
        <v>-39.03010693833393</v>
      </c>
      <c r="AC143">
        <f t="shared" si="71"/>
        <v>-3.2241444689089511</v>
      </c>
      <c r="AD143">
        <f t="shared" si="72"/>
        <v>127.56296649892941</v>
      </c>
      <c r="AE143">
        <f t="shared" si="73"/>
        <v>13.820620025158286</v>
      </c>
      <c r="AF143">
        <f t="shared" si="74"/>
        <v>0.55948213467575214</v>
      </c>
      <c r="AG143">
        <f t="shared" si="75"/>
        <v>4.4505151309152327</v>
      </c>
      <c r="AH143">
        <v>872.65247372994463</v>
      </c>
      <c r="AI143">
        <v>861.43247272727285</v>
      </c>
      <c r="AJ143">
        <v>1.7404234808139989</v>
      </c>
      <c r="AK143">
        <v>65.522608213015317</v>
      </c>
      <c r="AL143">
        <f t="shared" si="76"/>
        <v>0.55816971706120555</v>
      </c>
      <c r="AM143">
        <v>33.020307936584658</v>
      </c>
      <c r="AN143">
        <v>33.518118181818203</v>
      </c>
      <c r="AO143">
        <v>-3.05970641071784E-5</v>
      </c>
      <c r="AP143">
        <v>88.368658209003257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47389.912692123267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1009.4841857142858</v>
      </c>
      <c r="BI143">
        <f t="shared" si="83"/>
        <v>4.4505151309152327</v>
      </c>
      <c r="BJ143" t="e">
        <f t="shared" si="84"/>
        <v>#DIV/0!</v>
      </c>
      <c r="BK143">
        <f t="shared" si="85"/>
        <v>4.4087021806747369E-3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1199.967142857143</v>
      </c>
      <c r="CQ143">
        <f t="shared" si="97"/>
        <v>1009.4841857142858</v>
      </c>
      <c r="CR143">
        <f t="shared" si="98"/>
        <v>0.84125985592462649</v>
      </c>
      <c r="CS143">
        <f t="shared" si="99"/>
        <v>0.16203152193452916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1658161140</v>
      </c>
      <c r="CZ143">
        <v>830.03428571428572</v>
      </c>
      <c r="DA143">
        <v>843.2120000000001</v>
      </c>
      <c r="DB143">
        <v>33.519485714285707</v>
      </c>
      <c r="DC143">
        <v>33.020671428571433</v>
      </c>
      <c r="DD143">
        <v>832.28500000000008</v>
      </c>
      <c r="DE143">
        <v>33.053857142857147</v>
      </c>
      <c r="DF143">
        <v>650.41671428571431</v>
      </c>
      <c r="DG143">
        <v>101.1498571428571</v>
      </c>
      <c r="DH143">
        <v>0.10014795714285719</v>
      </c>
      <c r="DI143">
        <v>32.70178571428572</v>
      </c>
      <c r="DJ143">
        <v>999.89999999999986</v>
      </c>
      <c r="DK143">
        <v>32.963342857142862</v>
      </c>
      <c r="DL143">
        <v>0</v>
      </c>
      <c r="DM143">
        <v>0</v>
      </c>
      <c r="DN143">
        <v>9002.1414285714291</v>
      </c>
      <c r="DO143">
        <v>0</v>
      </c>
      <c r="DP143">
        <v>512.72157142857145</v>
      </c>
      <c r="DQ143">
        <v>-13.177571428571429</v>
      </c>
      <c r="DR143">
        <v>858.82142857142856</v>
      </c>
      <c r="DS143">
        <v>872.00585714285717</v>
      </c>
      <c r="DT143">
        <v>0.49882142857142858</v>
      </c>
      <c r="DU143">
        <v>843.2120000000001</v>
      </c>
      <c r="DV143">
        <v>33.020671428571433</v>
      </c>
      <c r="DW143">
        <v>3.3904957142857142</v>
      </c>
      <c r="DX143">
        <v>3.3400400000000001</v>
      </c>
      <c r="DY143">
        <v>26.08115714285714</v>
      </c>
      <c r="DZ143">
        <v>25.827857142857141</v>
      </c>
      <c r="EA143">
        <v>1199.967142857143</v>
      </c>
      <c r="EB143">
        <v>0.95800299999999994</v>
      </c>
      <c r="EC143">
        <v>4.1996699999999998E-2</v>
      </c>
      <c r="ED143">
        <v>0</v>
      </c>
      <c r="EE143">
        <v>2.3037999999999998</v>
      </c>
      <c r="EF143">
        <v>0</v>
      </c>
      <c r="EG143">
        <v>12321.67142857143</v>
      </c>
      <c r="EH143">
        <v>9554.7471428571444</v>
      </c>
      <c r="EI143">
        <v>46.875</v>
      </c>
      <c r="EJ143">
        <v>49.088999999999999</v>
      </c>
      <c r="EK143">
        <v>48.258857142857153</v>
      </c>
      <c r="EL143">
        <v>47.375</v>
      </c>
      <c r="EM143">
        <v>46.588999999999999</v>
      </c>
      <c r="EN143">
        <v>1149.574285714285</v>
      </c>
      <c r="EO143">
        <v>50.392857142857153</v>
      </c>
      <c r="EP143">
        <v>0</v>
      </c>
      <c r="EQ143">
        <v>603649.29999995232</v>
      </c>
      <c r="ER143">
        <v>0</v>
      </c>
      <c r="ES143">
        <v>2.515012</v>
      </c>
      <c r="ET143">
        <v>-1.108592314895581</v>
      </c>
      <c r="EU143">
        <v>-864.75384783548304</v>
      </c>
      <c r="EV143">
        <v>12409.504000000001</v>
      </c>
      <c r="EW143">
        <v>15</v>
      </c>
      <c r="EX143">
        <v>1658156104.5999999</v>
      </c>
      <c r="EY143" t="s">
        <v>415</v>
      </c>
      <c r="EZ143">
        <v>1658156096.5999999</v>
      </c>
      <c r="FA143">
        <v>1658156104.5999999</v>
      </c>
      <c r="FB143">
        <v>10</v>
      </c>
      <c r="FC143">
        <v>0.26800000000000002</v>
      </c>
      <c r="FD143">
        <v>-6.0999999999999999E-2</v>
      </c>
      <c r="FE143">
        <v>-1.5860000000000001</v>
      </c>
      <c r="FF143">
        <v>0.35799999999999998</v>
      </c>
      <c r="FG143">
        <v>415</v>
      </c>
      <c r="FH143">
        <v>30</v>
      </c>
      <c r="FI143">
        <v>0.28000000000000003</v>
      </c>
      <c r="FJ143">
        <v>0.05</v>
      </c>
      <c r="FK143">
        <v>-12.983378048780491</v>
      </c>
      <c r="FL143">
        <v>-0.85528222996517422</v>
      </c>
      <c r="FM143">
        <v>0.1099907745847519</v>
      </c>
      <c r="FN143">
        <v>0</v>
      </c>
      <c r="FO143">
        <v>2.5006176470588231</v>
      </c>
      <c r="FP143">
        <v>7.3336372128756633E-5</v>
      </c>
      <c r="FQ143">
        <v>0.18438529268672579</v>
      </c>
      <c r="FR143">
        <v>1</v>
      </c>
      <c r="FS143">
        <v>0.49566670731707307</v>
      </c>
      <c r="FT143">
        <v>5.5330013937281743E-2</v>
      </c>
      <c r="FU143">
        <v>6.3947859982267791E-3</v>
      </c>
      <c r="FV143">
        <v>1</v>
      </c>
      <c r="FW143">
        <v>2</v>
      </c>
      <c r="FX143">
        <v>3</v>
      </c>
      <c r="FY143" t="s">
        <v>424</v>
      </c>
      <c r="FZ143">
        <v>3.3707199999999999</v>
      </c>
      <c r="GA143">
        <v>2.8940800000000002</v>
      </c>
      <c r="GB143">
        <v>0.16107299999999999</v>
      </c>
      <c r="GC143">
        <v>0.16477900000000001</v>
      </c>
      <c r="GD143">
        <v>0.139347</v>
      </c>
      <c r="GE143">
        <v>0.14080200000000001</v>
      </c>
      <c r="GF143">
        <v>29022.3</v>
      </c>
      <c r="GG143">
        <v>25127.4</v>
      </c>
      <c r="GH143">
        <v>30920.1</v>
      </c>
      <c r="GI143">
        <v>28038.3</v>
      </c>
      <c r="GJ143">
        <v>35055.800000000003</v>
      </c>
      <c r="GK143">
        <v>33992.9</v>
      </c>
      <c r="GL143">
        <v>40302.800000000003</v>
      </c>
      <c r="GM143">
        <v>39082.6</v>
      </c>
      <c r="GN143">
        <v>2.3511500000000001</v>
      </c>
      <c r="GO143">
        <v>1.5279700000000001</v>
      </c>
      <c r="GP143">
        <v>0</v>
      </c>
      <c r="GQ143">
        <v>0.111453</v>
      </c>
      <c r="GR143">
        <v>999.9</v>
      </c>
      <c r="GS143">
        <v>31.166499999999999</v>
      </c>
      <c r="GT143">
        <v>44.9</v>
      </c>
      <c r="GU143">
        <v>45.4</v>
      </c>
      <c r="GV143">
        <v>43.677</v>
      </c>
      <c r="GW143">
        <v>50.7881</v>
      </c>
      <c r="GX143">
        <v>44.3309</v>
      </c>
      <c r="GY143">
        <v>1</v>
      </c>
      <c r="GZ143">
        <v>0.55702499999999999</v>
      </c>
      <c r="HA143">
        <v>0.98414199999999996</v>
      </c>
      <c r="HB143">
        <v>20.208200000000001</v>
      </c>
      <c r="HC143">
        <v>5.2127999999999997</v>
      </c>
      <c r="HD143">
        <v>11.974</v>
      </c>
      <c r="HE143">
        <v>4.9900500000000001</v>
      </c>
      <c r="HF143">
        <v>3.2921999999999998</v>
      </c>
      <c r="HG143">
        <v>8061.7</v>
      </c>
      <c r="HH143">
        <v>9999</v>
      </c>
      <c r="HI143">
        <v>9999</v>
      </c>
      <c r="HJ143">
        <v>924.6</v>
      </c>
      <c r="HK143">
        <v>4.9713900000000004</v>
      </c>
      <c r="HL143">
        <v>1.87462</v>
      </c>
      <c r="HM143">
        <v>1.8709199999999999</v>
      </c>
      <c r="HN143">
        <v>1.87073</v>
      </c>
      <c r="HO143">
        <v>1.87513</v>
      </c>
      <c r="HP143">
        <v>1.87185</v>
      </c>
      <c r="HQ143">
        <v>1.8673</v>
      </c>
      <c r="HR143">
        <v>1.8782000000000001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-2.2570000000000001</v>
      </c>
      <c r="IG143">
        <v>0.46550000000000002</v>
      </c>
      <c r="IH143">
        <v>-1.2815022455172891</v>
      </c>
      <c r="II143">
        <v>1.7196870422270779E-5</v>
      </c>
      <c r="IJ143">
        <v>-2.1741833173098589E-6</v>
      </c>
      <c r="IK143">
        <v>9.0595066644434051E-10</v>
      </c>
      <c r="IL143">
        <v>-0.15711915281894159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84.1</v>
      </c>
      <c r="IU143">
        <v>84</v>
      </c>
      <c r="IV143">
        <v>1.89575</v>
      </c>
      <c r="IW143">
        <v>2.5976599999999999</v>
      </c>
      <c r="IX143">
        <v>1.49902</v>
      </c>
      <c r="IY143">
        <v>2.2766099999999998</v>
      </c>
      <c r="IZ143">
        <v>1.69678</v>
      </c>
      <c r="JA143">
        <v>2.4218799999999998</v>
      </c>
      <c r="JB143">
        <v>48.1785</v>
      </c>
      <c r="JC143">
        <v>15.7781</v>
      </c>
      <c r="JD143">
        <v>18</v>
      </c>
      <c r="JE143">
        <v>718.41399999999999</v>
      </c>
      <c r="JF143">
        <v>262.39800000000002</v>
      </c>
      <c r="JG143">
        <v>30</v>
      </c>
      <c r="JH143">
        <v>34.5809</v>
      </c>
      <c r="JI143">
        <v>29.999700000000001</v>
      </c>
      <c r="JJ143">
        <v>34.466799999999999</v>
      </c>
      <c r="JK143">
        <v>34.466700000000003</v>
      </c>
      <c r="JL143">
        <v>38.004100000000001</v>
      </c>
      <c r="JM143">
        <v>26.140999999999998</v>
      </c>
      <c r="JN143">
        <v>0</v>
      </c>
      <c r="JO143">
        <v>30</v>
      </c>
      <c r="JP143">
        <v>856.03</v>
      </c>
      <c r="JQ143">
        <v>32.991300000000003</v>
      </c>
      <c r="JR143">
        <v>98.533100000000005</v>
      </c>
      <c r="JS143">
        <v>98.426599999999993</v>
      </c>
    </row>
    <row r="144" spans="1:279" x14ac:dyDescent="0.2">
      <c r="A144">
        <v>129</v>
      </c>
      <c r="B144">
        <v>1658161146</v>
      </c>
      <c r="C144">
        <v>510.90000009536737</v>
      </c>
      <c r="D144" t="s">
        <v>676</v>
      </c>
      <c r="E144" t="s">
        <v>677</v>
      </c>
      <c r="F144">
        <v>4</v>
      </c>
      <c r="G144">
        <v>1658161143.6875</v>
      </c>
      <c r="H144">
        <f t="shared" ref="H144:H207" si="100">(I144)/1000</f>
        <v>5.3881163529962957E-4</v>
      </c>
      <c r="I144">
        <f t="shared" ref="I144:I207" si="101">IF(CX144, AL144, AF144)</f>
        <v>0.53881163529962961</v>
      </c>
      <c r="J144">
        <f t="shared" ref="J144:J207" si="102">IF(CX144, AG144, AE144)</f>
        <v>4.5420296490764782</v>
      </c>
      <c r="K144">
        <f t="shared" ref="K144:K207" si="103">CZ144 - IF(AS144&gt;1, J144*CT144*100/(AU144*DN144), 0)</f>
        <v>836.19262500000002</v>
      </c>
      <c r="L144">
        <f t="shared" ref="L144:L207" si="104">((R144-H144/2)*K144-J144)/(R144+H144/2)</f>
        <v>587.21049865741156</v>
      </c>
      <c r="M144">
        <f t="shared" ref="M144:M207" si="105">L144*(DG144+DH144)/1000</f>
        <v>59.45422793169304</v>
      </c>
      <c r="N144">
        <f t="shared" ref="N144:N207" si="106">(CZ144 - IF(AS144&gt;1, J144*CT144*100/(AU144*DN144), 0))*(DG144+DH144)/1000</f>
        <v>84.663314152622817</v>
      </c>
      <c r="O144">
        <f t="shared" ref="O144:O207" si="107">2/((1/Q144-1/P144)+SIGN(Q144)*SQRT((1/Q144-1/P144)*(1/Q144-1/P144) + 4*CU144/((CU144+1)*(CU144+1))*(2*1/Q144*1/P144-1/P144*1/P144)))</f>
        <v>3.1825098418304977E-2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2.7684758224453603</v>
      </c>
      <c r="Q144">
        <f t="shared" ref="Q144:Q207" si="109">H144*(1000-(1000*0.61365*EXP(17.502*U144/(240.97+U144))/(DG144+DH144)+DB144)/2)/(1000*0.61365*EXP(17.502*U144/(240.97+U144))/(DG144+DH144)-DB144)</f>
        <v>3.1623242217507633E-2</v>
      </c>
      <c r="R144">
        <f t="shared" ref="R144:R207" si="110">1/((CU144+1)/(O144/1.6)+1/(P144/1.37)) + CU144/((CU144+1)/(O144/1.6) + CU144/(P144/1.37))</f>
        <v>1.9782555494258371E-2</v>
      </c>
      <c r="S144">
        <f t="shared" ref="S144:S207" si="111">(CP144*CS144)</f>
        <v>194.44077299999998</v>
      </c>
      <c r="T144">
        <f t="shared" ref="T144:T207" si="112">(DI144+(S144+2*0.95*0.0000000567*(((DI144+$B$6)+273)^4-(DI144+273)^4)-44100*H144)/(1.84*29.3*P144+8*0.95*0.0000000567*(DI144+273)^3))</f>
        <v>33.759698221737011</v>
      </c>
      <c r="U144">
        <f t="shared" ref="U144:U207" si="113">($C$6*DJ144+$D$6*DK144+$E$6*T144)</f>
        <v>32.980762499999997</v>
      </c>
      <c r="V144">
        <f t="shared" ref="V144:V207" si="114">0.61365*EXP(17.502*U144/(240.97+U144))</f>
        <v>5.0466486339928318</v>
      </c>
      <c r="W144">
        <f t="shared" ref="W144:W207" si="115">(X144/Y144*100)</f>
        <v>68.299064714039204</v>
      </c>
      <c r="X144">
        <f t="shared" ref="X144:X207" si="116">DB144*(DG144+DH144)/1000</f>
        <v>3.3934308848403876</v>
      </c>
      <c r="Y144">
        <f t="shared" ref="Y144:Y207" si="117">0.61365*EXP(17.502*DI144/(240.97+DI144))</f>
        <v>4.9684880738093788</v>
      </c>
      <c r="Z144">
        <f t="shared" ref="Z144:Z207" si="118">(V144-DB144*(DG144+DH144)/1000)</f>
        <v>1.6532177491524442</v>
      </c>
      <c r="AA144">
        <f t="shared" ref="AA144:AA207" si="119">(-H144*44100)</f>
        <v>-23.761593116713662</v>
      </c>
      <c r="AB144">
        <f t="shared" ref="AB144:AB207" si="120">2*29.3*P144*0.92*(DI144-U144)</f>
        <v>-41.414272668045449</v>
      </c>
      <c r="AC144">
        <f t="shared" ref="AC144:AC207" si="121">2*0.95*0.0000000567*(((DI144+$B$6)+273)^4-(U144+273)^4)</f>
        <v>-3.4206771150577215</v>
      </c>
      <c r="AD144">
        <f t="shared" ref="AD144:AD207" si="122">S144+AC144+AA144+AB144</f>
        <v>125.84423010018315</v>
      </c>
      <c r="AE144">
        <f t="shared" ref="AE144:AE207" si="123">DF144*AS144*(DA144-CZ144*(1000-AS144*DC144)/(1000-AS144*DB144))/(100*CT144)</f>
        <v>13.818554191007282</v>
      </c>
      <c r="AF144">
        <f t="shared" ref="AF144:AF207" si="124">1000*DF144*AS144*(DB144-DC144)/(100*CT144*(1000-AS144*DB144))</f>
        <v>0.53052322670949836</v>
      </c>
      <c r="AG144">
        <f t="shared" ref="AG144:AG207" si="125">(AH144 - AI144 - DG144*1000/(8.314*(DI144+273.15)) * AK144/DF144 * AJ144) * DF144/(100*CT144) * (1000 - DC144)/1000</f>
        <v>4.5420296490764782</v>
      </c>
      <c r="AH144">
        <v>879.56137648126469</v>
      </c>
      <c r="AI144">
        <v>868.31433939393901</v>
      </c>
      <c r="AJ144">
        <v>1.725444722724488</v>
      </c>
      <c r="AK144">
        <v>65.522608213015317</v>
      </c>
      <c r="AL144">
        <f t="shared" ref="AL144:AL207" si="126">(AN144 - AM144 + DG144*1000/(8.314*(DI144+273.15)) * AP144/DF144 * AO144) * DF144/(100*CT144) * 1000/(1000 - AN144)</f>
        <v>0.53881163529962961</v>
      </c>
      <c r="AM144">
        <v>33.036133218232138</v>
      </c>
      <c r="AN144">
        <v>33.5169167832168</v>
      </c>
      <c r="AO144">
        <v>-7.532568081168894E-5</v>
      </c>
      <c r="AP144">
        <v>88.368658209003257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47406.001141554567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1009.5284999999999</v>
      </c>
      <c r="BI144">
        <f t="shared" ref="BI144:BI207" si="133">J144</f>
        <v>4.5420296490764782</v>
      </c>
      <c r="BJ144" t="e">
        <f t="shared" ref="BJ144:BJ207" si="134">BF144*BG144*BH144</f>
        <v>#DIV/0!</v>
      </c>
      <c r="BK144">
        <f t="shared" ref="BK144:BK207" si="135">(BI144-BA144)/BH144</f>
        <v>4.4991594086511459E-3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1200.02</v>
      </c>
      <c r="CQ144">
        <f t="shared" ref="CQ144:CQ207" si="147">CP144*CR144</f>
        <v>1009.5284999999999</v>
      </c>
      <c r="CR144">
        <f t="shared" ref="CR144:CR207" si="148">($B$10*$D$8+$C$10*$D$8+$F$10*((EN144+EF144)/MAX(EN144+EF144+EO144, 0.1)*$I$8+EO144/MAX(EN144+EF144+EO144, 0.1)*$J$8))/($B$10+$C$10+$F$10)</f>
        <v>0.84125972900451651</v>
      </c>
      <c r="CS144">
        <f t="shared" ref="CS144:CS207" si="149">($B$10*$K$8+$C$10*$K$8+$F$10*((EN144+EF144)/MAX(EN144+EF144+EO144, 0.1)*$P$8+EO144/MAX(EN144+EF144+EO144, 0.1)*$Q$8))/($B$10+$C$10+$F$10)</f>
        <v>0.162031276978717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1658161143.6875</v>
      </c>
      <c r="CZ144">
        <v>836.19262500000002</v>
      </c>
      <c r="DA144">
        <v>849.34900000000005</v>
      </c>
      <c r="DB144">
        <v>33.515837500000004</v>
      </c>
      <c r="DC144">
        <v>33.042850000000001</v>
      </c>
      <c r="DD144">
        <v>838.45437500000003</v>
      </c>
      <c r="DE144">
        <v>33.050312499999997</v>
      </c>
      <c r="DF144">
        <v>650.43025</v>
      </c>
      <c r="DG144">
        <v>101.14875000000001</v>
      </c>
      <c r="DH144">
        <v>9.9827924999999998E-2</v>
      </c>
      <c r="DI144">
        <v>32.703287500000002</v>
      </c>
      <c r="DJ144">
        <v>999.9</v>
      </c>
      <c r="DK144">
        <v>32.980762499999997</v>
      </c>
      <c r="DL144">
        <v>0</v>
      </c>
      <c r="DM144">
        <v>0</v>
      </c>
      <c r="DN144">
        <v>9005.39</v>
      </c>
      <c r="DO144">
        <v>0</v>
      </c>
      <c r="DP144">
        <v>512.61237499999993</v>
      </c>
      <c r="DQ144">
        <v>-13.1563</v>
      </c>
      <c r="DR144">
        <v>865.19024999999999</v>
      </c>
      <c r="DS144">
        <v>878.37300000000005</v>
      </c>
      <c r="DT144">
        <v>0.47297812500000003</v>
      </c>
      <c r="DU144">
        <v>849.34900000000005</v>
      </c>
      <c r="DV144">
        <v>33.042850000000001</v>
      </c>
      <c r="DW144">
        <v>3.390085</v>
      </c>
      <c r="DX144">
        <v>3.3422437500000002</v>
      </c>
      <c r="DY144">
        <v>26.0791</v>
      </c>
      <c r="DZ144">
        <v>25.838999999999999</v>
      </c>
      <c r="EA144">
        <v>1200.02</v>
      </c>
      <c r="EB144">
        <v>0.95800850000000004</v>
      </c>
      <c r="EC144">
        <v>4.1991349999999997E-2</v>
      </c>
      <c r="ED144">
        <v>0</v>
      </c>
      <c r="EE144">
        <v>2.7036625000000001</v>
      </c>
      <c r="EF144">
        <v>0</v>
      </c>
      <c r="EG144">
        <v>12276.0625</v>
      </c>
      <c r="EH144">
        <v>9555.1500000000015</v>
      </c>
      <c r="EI144">
        <v>46.875</v>
      </c>
      <c r="EJ144">
        <v>49.125</v>
      </c>
      <c r="EK144">
        <v>48.25</v>
      </c>
      <c r="EL144">
        <v>47.359250000000003</v>
      </c>
      <c r="EM144">
        <v>46.585624999999993</v>
      </c>
      <c r="EN144">
        <v>1149.6300000000001</v>
      </c>
      <c r="EO144">
        <v>50.39</v>
      </c>
      <c r="EP144">
        <v>0</v>
      </c>
      <c r="EQ144">
        <v>603652.90000009537</v>
      </c>
      <c r="ER144">
        <v>0</v>
      </c>
      <c r="ES144">
        <v>2.5526840000000002</v>
      </c>
      <c r="ET144">
        <v>0.49449999320507348</v>
      </c>
      <c r="EU144">
        <v>-1026.092307601248</v>
      </c>
      <c r="EV144">
        <v>12360.536</v>
      </c>
      <c r="EW144">
        <v>15</v>
      </c>
      <c r="EX144">
        <v>1658156104.5999999</v>
      </c>
      <c r="EY144" t="s">
        <v>415</v>
      </c>
      <c r="EZ144">
        <v>1658156096.5999999</v>
      </c>
      <c r="FA144">
        <v>1658156104.5999999</v>
      </c>
      <c r="FB144">
        <v>10</v>
      </c>
      <c r="FC144">
        <v>0.26800000000000002</v>
      </c>
      <c r="FD144">
        <v>-6.0999999999999999E-2</v>
      </c>
      <c r="FE144">
        <v>-1.5860000000000001</v>
      </c>
      <c r="FF144">
        <v>0.35799999999999998</v>
      </c>
      <c r="FG144">
        <v>415</v>
      </c>
      <c r="FH144">
        <v>30</v>
      </c>
      <c r="FI144">
        <v>0.28000000000000003</v>
      </c>
      <c r="FJ144">
        <v>0.05</v>
      </c>
      <c r="FK144">
        <v>-13.047079999999999</v>
      </c>
      <c r="FL144">
        <v>-0.84040075046905272</v>
      </c>
      <c r="FM144">
        <v>9.9204851695872134E-2</v>
      </c>
      <c r="FN144">
        <v>0</v>
      </c>
      <c r="FO144">
        <v>2.5546588235294121</v>
      </c>
      <c r="FP144">
        <v>-7.5474410348140314E-2</v>
      </c>
      <c r="FQ144">
        <v>0.21707318651666371</v>
      </c>
      <c r="FR144">
        <v>1</v>
      </c>
      <c r="FS144">
        <v>0.494603925</v>
      </c>
      <c r="FT144">
        <v>-5.5302900562852642E-2</v>
      </c>
      <c r="FU144">
        <v>1.057199682743875E-2</v>
      </c>
      <c r="FV144">
        <v>1</v>
      </c>
      <c r="FW144">
        <v>2</v>
      </c>
      <c r="FX144">
        <v>3</v>
      </c>
      <c r="FY144" t="s">
        <v>424</v>
      </c>
      <c r="FZ144">
        <v>3.3703699999999999</v>
      </c>
      <c r="GA144">
        <v>2.8933</v>
      </c>
      <c r="GB144">
        <v>0.16192799999999999</v>
      </c>
      <c r="GC144">
        <v>0.16564100000000001</v>
      </c>
      <c r="GD144">
        <v>0.139349</v>
      </c>
      <c r="GE144">
        <v>0.14091600000000001</v>
      </c>
      <c r="GF144">
        <v>28993.4</v>
      </c>
      <c r="GG144">
        <v>25101.7</v>
      </c>
      <c r="GH144">
        <v>30920.9</v>
      </c>
      <c r="GI144">
        <v>28038.6</v>
      </c>
      <c r="GJ144">
        <v>35056.699999999997</v>
      </c>
      <c r="GK144">
        <v>33989</v>
      </c>
      <c r="GL144">
        <v>40304</v>
      </c>
      <c r="GM144">
        <v>39083.199999999997</v>
      </c>
      <c r="GN144">
        <v>2.3513500000000001</v>
      </c>
      <c r="GO144">
        <v>1.5283500000000001</v>
      </c>
      <c r="GP144">
        <v>0</v>
      </c>
      <c r="GQ144">
        <v>0.11250400000000001</v>
      </c>
      <c r="GR144">
        <v>999.9</v>
      </c>
      <c r="GS144">
        <v>31.161799999999999</v>
      </c>
      <c r="GT144">
        <v>44.9</v>
      </c>
      <c r="GU144">
        <v>45.4</v>
      </c>
      <c r="GV144">
        <v>43.6768</v>
      </c>
      <c r="GW144">
        <v>50.818100000000001</v>
      </c>
      <c r="GX144">
        <v>44.058500000000002</v>
      </c>
      <c r="GY144">
        <v>1</v>
      </c>
      <c r="GZ144">
        <v>0.55666700000000002</v>
      </c>
      <c r="HA144">
        <v>0.98234999999999995</v>
      </c>
      <c r="HB144">
        <v>20.208400000000001</v>
      </c>
      <c r="HC144">
        <v>5.2145900000000003</v>
      </c>
      <c r="HD144">
        <v>11.974</v>
      </c>
      <c r="HE144">
        <v>4.9904500000000001</v>
      </c>
      <c r="HF144">
        <v>3.2924799999999999</v>
      </c>
      <c r="HG144">
        <v>8061.7</v>
      </c>
      <c r="HH144">
        <v>9999</v>
      </c>
      <c r="HI144">
        <v>9999</v>
      </c>
      <c r="HJ144">
        <v>924.6</v>
      </c>
      <c r="HK144">
        <v>4.9714</v>
      </c>
      <c r="HL144">
        <v>1.8746</v>
      </c>
      <c r="HM144">
        <v>1.8709</v>
      </c>
      <c r="HN144">
        <v>1.87073</v>
      </c>
      <c r="HO144">
        <v>1.8751199999999999</v>
      </c>
      <c r="HP144">
        <v>1.8718300000000001</v>
      </c>
      <c r="HQ144">
        <v>1.8673</v>
      </c>
      <c r="HR144">
        <v>1.8782000000000001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-2.2679999999999998</v>
      </c>
      <c r="IG144">
        <v>0.46560000000000001</v>
      </c>
      <c r="IH144">
        <v>-1.2815022455172891</v>
      </c>
      <c r="II144">
        <v>1.7196870422270779E-5</v>
      </c>
      <c r="IJ144">
        <v>-2.1741833173098589E-6</v>
      </c>
      <c r="IK144">
        <v>9.0595066644434051E-10</v>
      </c>
      <c r="IL144">
        <v>-0.15711915281894159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84.2</v>
      </c>
      <c r="IU144">
        <v>84</v>
      </c>
      <c r="IV144">
        <v>1.9079600000000001</v>
      </c>
      <c r="IW144">
        <v>2.6000999999999999</v>
      </c>
      <c r="IX144">
        <v>1.49902</v>
      </c>
      <c r="IY144">
        <v>2.2778299999999998</v>
      </c>
      <c r="IZ144">
        <v>1.69678</v>
      </c>
      <c r="JA144">
        <v>2.3559600000000001</v>
      </c>
      <c r="JB144">
        <v>48.1785</v>
      </c>
      <c r="JC144">
        <v>15.786899999999999</v>
      </c>
      <c r="JD144">
        <v>18</v>
      </c>
      <c r="JE144">
        <v>718.53499999999997</v>
      </c>
      <c r="JF144">
        <v>262.55599999999998</v>
      </c>
      <c r="JG144">
        <v>29.9998</v>
      </c>
      <c r="JH144">
        <v>34.577800000000003</v>
      </c>
      <c r="JI144">
        <v>29.9999</v>
      </c>
      <c r="JJ144">
        <v>34.462899999999998</v>
      </c>
      <c r="JK144">
        <v>34.4636</v>
      </c>
      <c r="JL144">
        <v>38.247999999999998</v>
      </c>
      <c r="JM144">
        <v>26.140999999999998</v>
      </c>
      <c r="JN144">
        <v>0</v>
      </c>
      <c r="JO144">
        <v>30</v>
      </c>
      <c r="JP144">
        <v>862.70799999999997</v>
      </c>
      <c r="JQ144">
        <v>32.9422</v>
      </c>
      <c r="JR144">
        <v>98.535799999999995</v>
      </c>
      <c r="JS144">
        <v>98.427999999999997</v>
      </c>
    </row>
    <row r="145" spans="1:279" x14ac:dyDescent="0.2">
      <c r="A145">
        <v>130</v>
      </c>
      <c r="B145">
        <v>1658161150</v>
      </c>
      <c r="C145">
        <v>514.90000009536743</v>
      </c>
      <c r="D145" t="s">
        <v>678</v>
      </c>
      <c r="E145" t="s">
        <v>679</v>
      </c>
      <c r="F145">
        <v>4</v>
      </c>
      <c r="G145">
        <v>1658161148</v>
      </c>
      <c r="H145">
        <f t="shared" si="100"/>
        <v>5.2073681386484991E-4</v>
      </c>
      <c r="I145">
        <f t="shared" si="101"/>
        <v>0.52073681386484993</v>
      </c>
      <c r="J145">
        <f t="shared" si="102"/>
        <v>4.7555916639603897</v>
      </c>
      <c r="K145">
        <f t="shared" si="103"/>
        <v>843.32171428571439</v>
      </c>
      <c r="L145">
        <f t="shared" si="104"/>
        <v>575.21281961406146</v>
      </c>
      <c r="M145">
        <f t="shared" si="105"/>
        <v>58.237549824504747</v>
      </c>
      <c r="N145">
        <f t="shared" si="106"/>
        <v>85.382294481464044</v>
      </c>
      <c r="O145">
        <f t="shared" si="107"/>
        <v>3.0745737413658828E-2</v>
      </c>
      <c r="P145">
        <f t="shared" si="108"/>
        <v>2.7677393527705059</v>
      </c>
      <c r="Q145">
        <f t="shared" si="109"/>
        <v>3.0557247534928889E-2</v>
      </c>
      <c r="R145">
        <f t="shared" si="110"/>
        <v>1.9115118306712277E-2</v>
      </c>
      <c r="S145">
        <f t="shared" si="111"/>
        <v>194.43105171428567</v>
      </c>
      <c r="T145">
        <f t="shared" si="112"/>
        <v>33.754795869188754</v>
      </c>
      <c r="U145">
        <f t="shared" si="113"/>
        <v>32.984757142857141</v>
      </c>
      <c r="V145">
        <f t="shared" si="114"/>
        <v>5.0477816317995909</v>
      </c>
      <c r="W145">
        <f t="shared" si="115"/>
        <v>68.35639648299636</v>
      </c>
      <c r="X145">
        <f t="shared" si="116"/>
        <v>3.3943588956281268</v>
      </c>
      <c r="Y145">
        <f t="shared" si="117"/>
        <v>4.9656785176972758</v>
      </c>
      <c r="Z145">
        <f t="shared" si="118"/>
        <v>1.6534227361714642</v>
      </c>
      <c r="AA145">
        <f t="shared" si="119"/>
        <v>-22.964493491439882</v>
      </c>
      <c r="AB145">
        <f t="shared" si="120"/>
        <v>-43.498118735853389</v>
      </c>
      <c r="AC145">
        <f t="shared" si="121"/>
        <v>-3.593645117747446</v>
      </c>
      <c r="AD145">
        <f t="shared" si="122"/>
        <v>124.37479436924497</v>
      </c>
      <c r="AE145">
        <f t="shared" si="123"/>
        <v>13.892400156831838</v>
      </c>
      <c r="AF145">
        <f t="shared" si="124"/>
        <v>0.51433531136891153</v>
      </c>
      <c r="AG145">
        <f t="shared" si="125"/>
        <v>4.7555916639603897</v>
      </c>
      <c r="AH145">
        <v>886.46130518743257</v>
      </c>
      <c r="AI145">
        <v>875.12256363636379</v>
      </c>
      <c r="AJ145">
        <v>1.6973294845732121</v>
      </c>
      <c r="AK145">
        <v>65.522608213015317</v>
      </c>
      <c r="AL145">
        <f t="shared" si="126"/>
        <v>0.52073681386484993</v>
      </c>
      <c r="AM145">
        <v>33.067653442174112</v>
      </c>
      <c r="AN145">
        <v>33.531442657342687</v>
      </c>
      <c r="AO145">
        <v>9.0130652064313006E-5</v>
      </c>
      <c r="AP145">
        <v>88.368658209003257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47387.251165350885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1009.4769428571426</v>
      </c>
      <c r="BI145">
        <f t="shared" si="133"/>
        <v>4.7555916639603897</v>
      </c>
      <c r="BJ145" t="e">
        <f t="shared" si="134"/>
        <v>#DIV/0!</v>
      </c>
      <c r="BK145">
        <f t="shared" si="135"/>
        <v>4.710946295118484E-3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1199.9585714285711</v>
      </c>
      <c r="CQ145">
        <f t="shared" si="147"/>
        <v>1009.4769428571426</v>
      </c>
      <c r="CR145">
        <f t="shared" si="148"/>
        <v>0.84125982920838938</v>
      </c>
      <c r="CS145">
        <f t="shared" si="149"/>
        <v>0.16203147037219143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1658161148</v>
      </c>
      <c r="CZ145">
        <v>843.32171428571439</v>
      </c>
      <c r="DA145">
        <v>856.53771428571417</v>
      </c>
      <c r="DB145">
        <v>33.526114285714293</v>
      </c>
      <c r="DC145">
        <v>33.067542857142861</v>
      </c>
      <c r="DD145">
        <v>845.59542857142856</v>
      </c>
      <c r="DE145">
        <v>33.060285714285712</v>
      </c>
      <c r="DF145">
        <v>650.4002857142857</v>
      </c>
      <c r="DG145">
        <v>101.14528571428571</v>
      </c>
      <c r="DH145">
        <v>9.9936642857142863E-2</v>
      </c>
      <c r="DI145">
        <v>32.693242857142863</v>
      </c>
      <c r="DJ145">
        <v>999.89999999999986</v>
      </c>
      <c r="DK145">
        <v>32.984757142857141</v>
      </c>
      <c r="DL145">
        <v>0</v>
      </c>
      <c r="DM145">
        <v>0</v>
      </c>
      <c r="DN145">
        <v>9001.7857142857138</v>
      </c>
      <c r="DO145">
        <v>0</v>
      </c>
      <c r="DP145">
        <v>510.22114285714281</v>
      </c>
      <c r="DQ145">
        <v>-13.21607142857143</v>
      </c>
      <c r="DR145">
        <v>872.57571428571441</v>
      </c>
      <c r="DS145">
        <v>885.82985714285701</v>
      </c>
      <c r="DT145">
        <v>0.45859642857142863</v>
      </c>
      <c r="DU145">
        <v>856.53771428571417</v>
      </c>
      <c r="DV145">
        <v>33.067542857142861</v>
      </c>
      <c r="DW145">
        <v>3.3910042857142848</v>
      </c>
      <c r="DX145">
        <v>3.3446185714285721</v>
      </c>
      <c r="DY145">
        <v>26.083685714285711</v>
      </c>
      <c r="DZ145">
        <v>25.850985714285709</v>
      </c>
      <c r="EA145">
        <v>1199.9585714285711</v>
      </c>
      <c r="EB145">
        <v>0.95800457142857132</v>
      </c>
      <c r="EC145">
        <v>4.1995171428571419E-2</v>
      </c>
      <c r="ED145">
        <v>0</v>
      </c>
      <c r="EE145">
        <v>2.4956</v>
      </c>
      <c r="EF145">
        <v>0</v>
      </c>
      <c r="EG145">
        <v>12268.9</v>
      </c>
      <c r="EH145">
        <v>9554.677142857141</v>
      </c>
      <c r="EI145">
        <v>46.875</v>
      </c>
      <c r="EJ145">
        <v>49.080000000000013</v>
      </c>
      <c r="EK145">
        <v>48.25</v>
      </c>
      <c r="EL145">
        <v>47.357000000000014</v>
      </c>
      <c r="EM145">
        <v>46.625</v>
      </c>
      <c r="EN145">
        <v>1149.5671428571429</v>
      </c>
      <c r="EO145">
        <v>50.391428571428563</v>
      </c>
      <c r="EP145">
        <v>0</v>
      </c>
      <c r="EQ145">
        <v>603657.10000014305</v>
      </c>
      <c r="ER145">
        <v>0</v>
      </c>
      <c r="ES145">
        <v>2.552892307692308</v>
      </c>
      <c r="ET145">
        <v>0.72205127401768132</v>
      </c>
      <c r="EU145">
        <v>-616.44444372921555</v>
      </c>
      <c r="EV145">
        <v>12312.892307692309</v>
      </c>
      <c r="EW145">
        <v>15</v>
      </c>
      <c r="EX145">
        <v>1658156104.5999999</v>
      </c>
      <c r="EY145" t="s">
        <v>415</v>
      </c>
      <c r="EZ145">
        <v>1658156096.5999999</v>
      </c>
      <c r="FA145">
        <v>1658156104.5999999</v>
      </c>
      <c r="FB145">
        <v>10</v>
      </c>
      <c r="FC145">
        <v>0.26800000000000002</v>
      </c>
      <c r="FD145">
        <v>-6.0999999999999999E-2</v>
      </c>
      <c r="FE145">
        <v>-1.5860000000000001</v>
      </c>
      <c r="FF145">
        <v>0.35799999999999998</v>
      </c>
      <c r="FG145">
        <v>415</v>
      </c>
      <c r="FH145">
        <v>30</v>
      </c>
      <c r="FI145">
        <v>0.28000000000000003</v>
      </c>
      <c r="FJ145">
        <v>0.05</v>
      </c>
      <c r="FK145">
        <v>-13.091945000000001</v>
      </c>
      <c r="FL145">
        <v>-0.9890634146341355</v>
      </c>
      <c r="FM145">
        <v>0.1076405847020537</v>
      </c>
      <c r="FN145">
        <v>0</v>
      </c>
      <c r="FO145">
        <v>2.5451264705882348</v>
      </c>
      <c r="FP145">
        <v>9.517340902067481E-2</v>
      </c>
      <c r="FQ145">
        <v>0.2437255729043287</v>
      </c>
      <c r="FR145">
        <v>1</v>
      </c>
      <c r="FS145">
        <v>0.48700905000000011</v>
      </c>
      <c r="FT145">
        <v>-0.16298562101313349</v>
      </c>
      <c r="FU145">
        <v>1.8450870136595191E-2</v>
      </c>
      <c r="FV145">
        <v>0</v>
      </c>
      <c r="FW145">
        <v>1</v>
      </c>
      <c r="FX145">
        <v>3</v>
      </c>
      <c r="FY145" t="s">
        <v>475</v>
      </c>
      <c r="FZ145">
        <v>3.3701599999999998</v>
      </c>
      <c r="GA145">
        <v>2.8937900000000001</v>
      </c>
      <c r="GB145">
        <v>0.162767</v>
      </c>
      <c r="GC145">
        <v>0.166491</v>
      </c>
      <c r="GD145">
        <v>0.13938600000000001</v>
      </c>
      <c r="GE145">
        <v>0.14091799999999999</v>
      </c>
      <c r="GF145">
        <v>28965</v>
      </c>
      <c r="GG145">
        <v>25076.6</v>
      </c>
      <c r="GH145">
        <v>30921.7</v>
      </c>
      <c r="GI145">
        <v>28039.3</v>
      </c>
      <c r="GJ145">
        <v>35056.5</v>
      </c>
      <c r="GK145">
        <v>33989.800000000003</v>
      </c>
      <c r="GL145">
        <v>40305.5</v>
      </c>
      <c r="GM145">
        <v>39084.199999999997</v>
      </c>
      <c r="GN145">
        <v>2.3511000000000002</v>
      </c>
      <c r="GO145">
        <v>1.52823</v>
      </c>
      <c r="GP145">
        <v>0</v>
      </c>
      <c r="GQ145">
        <v>0.112459</v>
      </c>
      <c r="GR145">
        <v>999.9</v>
      </c>
      <c r="GS145">
        <v>31.154299999999999</v>
      </c>
      <c r="GT145">
        <v>44.9</v>
      </c>
      <c r="GU145">
        <v>45.4</v>
      </c>
      <c r="GV145">
        <v>43.676600000000001</v>
      </c>
      <c r="GW145">
        <v>50.638100000000001</v>
      </c>
      <c r="GX145">
        <v>44.919899999999998</v>
      </c>
      <c r="GY145">
        <v>1</v>
      </c>
      <c r="GZ145">
        <v>0.55655500000000002</v>
      </c>
      <c r="HA145">
        <v>0.97977899999999996</v>
      </c>
      <c r="HB145">
        <v>20.208300000000001</v>
      </c>
      <c r="HC145">
        <v>5.2141500000000001</v>
      </c>
      <c r="HD145">
        <v>11.974</v>
      </c>
      <c r="HE145">
        <v>4.9901499999999999</v>
      </c>
      <c r="HF145">
        <v>3.2924500000000001</v>
      </c>
      <c r="HG145">
        <v>8061.9</v>
      </c>
      <c r="HH145">
        <v>9999</v>
      </c>
      <c r="HI145">
        <v>9999</v>
      </c>
      <c r="HJ145">
        <v>924.6</v>
      </c>
      <c r="HK145">
        <v>4.9713900000000004</v>
      </c>
      <c r="HL145">
        <v>1.8745700000000001</v>
      </c>
      <c r="HM145">
        <v>1.8709</v>
      </c>
      <c r="HN145">
        <v>1.87073</v>
      </c>
      <c r="HO145">
        <v>1.8751100000000001</v>
      </c>
      <c r="HP145">
        <v>1.8718300000000001</v>
      </c>
      <c r="HQ145">
        <v>1.86731</v>
      </c>
      <c r="HR145">
        <v>1.8782000000000001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-2.2799999999999998</v>
      </c>
      <c r="IG145">
        <v>0.46600000000000003</v>
      </c>
      <c r="IH145">
        <v>-1.2815022455172891</v>
      </c>
      <c r="II145">
        <v>1.7196870422270779E-5</v>
      </c>
      <c r="IJ145">
        <v>-2.1741833173098589E-6</v>
      </c>
      <c r="IK145">
        <v>9.0595066644434051E-10</v>
      </c>
      <c r="IL145">
        <v>-0.15711915281894159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84.2</v>
      </c>
      <c r="IU145">
        <v>84.1</v>
      </c>
      <c r="IV145">
        <v>1.9213899999999999</v>
      </c>
      <c r="IW145">
        <v>2.6074199999999998</v>
      </c>
      <c r="IX145">
        <v>1.49902</v>
      </c>
      <c r="IY145">
        <v>2.2766099999999998</v>
      </c>
      <c r="IZ145">
        <v>1.69678</v>
      </c>
      <c r="JA145">
        <v>2.2644000000000002</v>
      </c>
      <c r="JB145">
        <v>48.1479</v>
      </c>
      <c r="JC145">
        <v>15.769399999999999</v>
      </c>
      <c r="JD145">
        <v>18</v>
      </c>
      <c r="JE145">
        <v>718.29</v>
      </c>
      <c r="JF145">
        <v>262.48200000000003</v>
      </c>
      <c r="JG145">
        <v>29.999600000000001</v>
      </c>
      <c r="JH145">
        <v>34.573799999999999</v>
      </c>
      <c r="JI145">
        <v>29.9998</v>
      </c>
      <c r="JJ145">
        <v>34.459600000000002</v>
      </c>
      <c r="JK145">
        <v>34.459699999999998</v>
      </c>
      <c r="JL145">
        <v>38.4953</v>
      </c>
      <c r="JM145">
        <v>26.420100000000001</v>
      </c>
      <c r="JN145">
        <v>0</v>
      </c>
      <c r="JO145">
        <v>30</v>
      </c>
      <c r="JP145">
        <v>869.38599999999997</v>
      </c>
      <c r="JQ145">
        <v>32.884</v>
      </c>
      <c r="JR145">
        <v>98.539000000000001</v>
      </c>
      <c r="JS145">
        <v>98.430499999999995</v>
      </c>
    </row>
    <row r="146" spans="1:279" x14ac:dyDescent="0.2">
      <c r="A146">
        <v>131</v>
      </c>
      <c r="B146">
        <v>1658161154</v>
      </c>
      <c r="C146">
        <v>518.90000009536743</v>
      </c>
      <c r="D146" t="s">
        <v>680</v>
      </c>
      <c r="E146" t="s">
        <v>681</v>
      </c>
      <c r="F146">
        <v>4</v>
      </c>
      <c r="G146">
        <v>1658161151.6875</v>
      </c>
      <c r="H146">
        <f t="shared" si="100"/>
        <v>5.3581707642033334E-4</v>
      </c>
      <c r="I146">
        <f t="shared" si="101"/>
        <v>0.53581707642033338</v>
      </c>
      <c r="J146">
        <f t="shared" si="102"/>
        <v>4.7271023162383603</v>
      </c>
      <c r="K146">
        <f t="shared" si="103"/>
        <v>849.40750000000003</v>
      </c>
      <c r="L146">
        <f t="shared" si="104"/>
        <v>590.33396143299774</v>
      </c>
      <c r="M146">
        <f t="shared" si="105"/>
        <v>59.768367164497761</v>
      </c>
      <c r="N146">
        <f t="shared" si="106"/>
        <v>85.998269875991568</v>
      </c>
      <c r="O146">
        <f t="shared" si="107"/>
        <v>3.1748354123334661E-2</v>
      </c>
      <c r="P146">
        <f t="shared" si="108"/>
        <v>2.7661456803163129</v>
      </c>
      <c r="Q146">
        <f t="shared" si="109"/>
        <v>3.1547298894125449E-2</v>
      </c>
      <c r="R146">
        <f t="shared" si="110"/>
        <v>1.9735019542527134E-2</v>
      </c>
      <c r="S146">
        <f t="shared" si="111"/>
        <v>194.43725437500001</v>
      </c>
      <c r="T146">
        <f t="shared" si="112"/>
        <v>33.75005040475051</v>
      </c>
      <c r="U146">
        <f t="shared" si="113"/>
        <v>32.968662500000001</v>
      </c>
      <c r="V146">
        <f t="shared" si="114"/>
        <v>5.0432180694122728</v>
      </c>
      <c r="W146">
        <f t="shared" si="115"/>
        <v>68.379642250848732</v>
      </c>
      <c r="X146">
        <f t="shared" si="116"/>
        <v>3.3952779494379546</v>
      </c>
      <c r="Y146">
        <f t="shared" si="117"/>
        <v>4.9653344733546225</v>
      </c>
      <c r="Z146">
        <f t="shared" si="118"/>
        <v>1.6479401199743182</v>
      </c>
      <c r="AA146">
        <f t="shared" si="119"/>
        <v>-23.629533070136702</v>
      </c>
      <c r="AB146">
        <f t="shared" si="120"/>
        <v>-41.256384562997532</v>
      </c>
      <c r="AC146">
        <f t="shared" si="121"/>
        <v>-3.4101156399447876</v>
      </c>
      <c r="AD146">
        <f t="shared" si="122"/>
        <v>126.14122110192096</v>
      </c>
      <c r="AE146">
        <f t="shared" si="123"/>
        <v>13.931490704487757</v>
      </c>
      <c r="AF146">
        <f t="shared" si="124"/>
        <v>0.54373249906509369</v>
      </c>
      <c r="AG146">
        <f t="shared" si="125"/>
        <v>4.7271023162383603</v>
      </c>
      <c r="AH146">
        <v>893.34508059062932</v>
      </c>
      <c r="AI146">
        <v>881.98296969696946</v>
      </c>
      <c r="AJ146">
        <v>1.710120721593176</v>
      </c>
      <c r="AK146">
        <v>65.522608213015317</v>
      </c>
      <c r="AL146">
        <f t="shared" si="126"/>
        <v>0.53581707642033338</v>
      </c>
      <c r="AM146">
        <v>33.058677135417099</v>
      </c>
      <c r="AN146">
        <v>33.535803496503512</v>
      </c>
      <c r="AO146">
        <v>1.048429220629644E-4</v>
      </c>
      <c r="AP146">
        <v>88.368658209003257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47343.557770969892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1009.5096375000001</v>
      </c>
      <c r="BI146">
        <f t="shared" si="133"/>
        <v>4.7271023162383603</v>
      </c>
      <c r="BJ146" t="e">
        <f t="shared" si="134"/>
        <v>#DIV/0!</v>
      </c>
      <c r="BK146">
        <f t="shared" si="135"/>
        <v>4.6825727468484523E-3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1199.9974999999999</v>
      </c>
      <c r="CQ146">
        <f t="shared" si="147"/>
        <v>1009.5096375000001</v>
      </c>
      <c r="CR146">
        <f t="shared" si="148"/>
        <v>0.8412597838745498</v>
      </c>
      <c r="CS146">
        <f t="shared" si="149"/>
        <v>0.16203138287788102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1658161151.6875</v>
      </c>
      <c r="CZ146">
        <v>849.40750000000003</v>
      </c>
      <c r="DA146">
        <v>862.68475000000001</v>
      </c>
      <c r="DB146">
        <v>33.535262500000002</v>
      </c>
      <c r="DC146">
        <v>33.050512500000004</v>
      </c>
      <c r="DD146">
        <v>851.69150000000002</v>
      </c>
      <c r="DE146">
        <v>33.069150000000008</v>
      </c>
      <c r="DF146">
        <v>650.43624999999997</v>
      </c>
      <c r="DG146">
        <v>101.144875</v>
      </c>
      <c r="DH146">
        <v>0.100133875</v>
      </c>
      <c r="DI146">
        <v>32.692012499999997</v>
      </c>
      <c r="DJ146">
        <v>999.9</v>
      </c>
      <c r="DK146">
        <v>32.968662500000001</v>
      </c>
      <c r="DL146">
        <v>0</v>
      </c>
      <c r="DM146">
        <v>0</v>
      </c>
      <c r="DN146">
        <v>8993.3587499999994</v>
      </c>
      <c r="DO146">
        <v>0</v>
      </c>
      <c r="DP146">
        <v>507.6875</v>
      </c>
      <c r="DQ146">
        <v>-13.27735</v>
      </c>
      <c r="DR146">
        <v>878.88087500000006</v>
      </c>
      <c r="DS146">
        <v>892.17162499999995</v>
      </c>
      <c r="DT146">
        <v>0.48475462499999999</v>
      </c>
      <c r="DU146">
        <v>862.68475000000001</v>
      </c>
      <c r="DV146">
        <v>33.050512500000004</v>
      </c>
      <c r="DW146">
        <v>3.3919174999999999</v>
      </c>
      <c r="DX146">
        <v>3.3428874999999998</v>
      </c>
      <c r="DY146">
        <v>26.088249999999999</v>
      </c>
      <c r="DZ146">
        <v>25.8422625</v>
      </c>
      <c r="EA146">
        <v>1199.9974999999999</v>
      </c>
      <c r="EB146">
        <v>0.9580057500000001</v>
      </c>
      <c r="EC146">
        <v>4.1994024999999997E-2</v>
      </c>
      <c r="ED146">
        <v>0</v>
      </c>
      <c r="EE146">
        <v>2.4517125000000002</v>
      </c>
      <c r="EF146">
        <v>0</v>
      </c>
      <c r="EG146">
        <v>12348.7875</v>
      </c>
      <c r="EH146">
        <v>9554.9825000000001</v>
      </c>
      <c r="EI146">
        <v>46.905999999999999</v>
      </c>
      <c r="EJ146">
        <v>49.077749999999988</v>
      </c>
      <c r="EK146">
        <v>48.265500000000003</v>
      </c>
      <c r="EL146">
        <v>47.335624999999993</v>
      </c>
      <c r="EM146">
        <v>46.585624999999993</v>
      </c>
      <c r="EN146">
        <v>1149.60625</v>
      </c>
      <c r="EO146">
        <v>50.391249999999999</v>
      </c>
      <c r="EP146">
        <v>0</v>
      </c>
      <c r="EQ146">
        <v>603661.29999995232</v>
      </c>
      <c r="ER146">
        <v>0</v>
      </c>
      <c r="ES146">
        <v>2.5537960000000002</v>
      </c>
      <c r="ET146">
        <v>0.2042230619247814</v>
      </c>
      <c r="EU146">
        <v>374.89230824156618</v>
      </c>
      <c r="EV146">
        <v>12306.352000000001</v>
      </c>
      <c r="EW146">
        <v>15</v>
      </c>
      <c r="EX146">
        <v>1658156104.5999999</v>
      </c>
      <c r="EY146" t="s">
        <v>415</v>
      </c>
      <c r="EZ146">
        <v>1658156096.5999999</v>
      </c>
      <c r="FA146">
        <v>1658156104.5999999</v>
      </c>
      <c r="FB146">
        <v>10</v>
      </c>
      <c r="FC146">
        <v>0.26800000000000002</v>
      </c>
      <c r="FD146">
        <v>-6.0999999999999999E-2</v>
      </c>
      <c r="FE146">
        <v>-1.5860000000000001</v>
      </c>
      <c r="FF146">
        <v>0.35799999999999998</v>
      </c>
      <c r="FG146">
        <v>415</v>
      </c>
      <c r="FH146">
        <v>30</v>
      </c>
      <c r="FI146">
        <v>0.28000000000000003</v>
      </c>
      <c r="FJ146">
        <v>0.05</v>
      </c>
      <c r="FK146">
        <v>-13.151954999999999</v>
      </c>
      <c r="FL146">
        <v>-0.89903864915568399</v>
      </c>
      <c r="FM146">
        <v>0.1012946640993494</v>
      </c>
      <c r="FN146">
        <v>0</v>
      </c>
      <c r="FO146">
        <v>2.5277500000000002</v>
      </c>
      <c r="FP146">
        <v>9.520702464387272E-2</v>
      </c>
      <c r="FQ146">
        <v>0.24405527248845041</v>
      </c>
      <c r="FR146">
        <v>1</v>
      </c>
      <c r="FS146">
        <v>0.482873575</v>
      </c>
      <c r="FT146">
        <v>-0.1220716210131336</v>
      </c>
      <c r="FU146">
        <v>1.8188056367967831E-2</v>
      </c>
      <c r="FV146">
        <v>0</v>
      </c>
      <c r="FW146">
        <v>1</v>
      </c>
      <c r="FX146">
        <v>3</v>
      </c>
      <c r="FY146" t="s">
        <v>475</v>
      </c>
      <c r="FZ146">
        <v>3.3705099999999999</v>
      </c>
      <c r="GA146">
        <v>2.8936899999999999</v>
      </c>
      <c r="GB146">
        <v>0.16362199999999999</v>
      </c>
      <c r="GC146">
        <v>0.16736899999999999</v>
      </c>
      <c r="GD146">
        <v>0.13939299999999999</v>
      </c>
      <c r="GE146">
        <v>0.140791</v>
      </c>
      <c r="GF146">
        <v>28935.7</v>
      </c>
      <c r="GG146">
        <v>25049.8</v>
      </c>
      <c r="GH146">
        <v>30922</v>
      </c>
      <c r="GI146">
        <v>28038.9</v>
      </c>
      <c r="GJ146">
        <v>35056.5</v>
      </c>
      <c r="GK146">
        <v>33994</v>
      </c>
      <c r="GL146">
        <v>40305.800000000003</v>
      </c>
      <c r="GM146">
        <v>39083.199999999997</v>
      </c>
      <c r="GN146">
        <v>2.3513299999999999</v>
      </c>
      <c r="GO146">
        <v>1.52793</v>
      </c>
      <c r="GP146">
        <v>0</v>
      </c>
      <c r="GQ146">
        <v>0.111565</v>
      </c>
      <c r="GR146">
        <v>999.9</v>
      </c>
      <c r="GS146">
        <v>31.147500000000001</v>
      </c>
      <c r="GT146">
        <v>44.9</v>
      </c>
      <c r="GU146">
        <v>45.4</v>
      </c>
      <c r="GV146">
        <v>43.680300000000003</v>
      </c>
      <c r="GW146">
        <v>50.698099999999997</v>
      </c>
      <c r="GX146">
        <v>44.855800000000002</v>
      </c>
      <c r="GY146">
        <v>1</v>
      </c>
      <c r="GZ146">
        <v>0.55619200000000002</v>
      </c>
      <c r="HA146">
        <v>0.97831400000000002</v>
      </c>
      <c r="HB146">
        <v>20.208500000000001</v>
      </c>
      <c r="HC146">
        <v>5.2144399999999997</v>
      </c>
      <c r="HD146">
        <v>11.974</v>
      </c>
      <c r="HE146">
        <v>4.9905999999999997</v>
      </c>
      <c r="HF146">
        <v>3.2924500000000001</v>
      </c>
      <c r="HG146">
        <v>8061.9</v>
      </c>
      <c r="HH146">
        <v>9999</v>
      </c>
      <c r="HI146">
        <v>9999</v>
      </c>
      <c r="HJ146">
        <v>924.6</v>
      </c>
      <c r="HK146">
        <v>4.9713799999999999</v>
      </c>
      <c r="HL146">
        <v>1.8745700000000001</v>
      </c>
      <c r="HM146">
        <v>1.8709199999999999</v>
      </c>
      <c r="HN146">
        <v>1.8707199999999999</v>
      </c>
      <c r="HO146">
        <v>1.8751100000000001</v>
      </c>
      <c r="HP146">
        <v>1.8717999999999999</v>
      </c>
      <c r="HQ146">
        <v>1.86727</v>
      </c>
      <c r="HR146">
        <v>1.8782000000000001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-2.2909999999999999</v>
      </c>
      <c r="IG146">
        <v>0.46610000000000001</v>
      </c>
      <c r="IH146">
        <v>-1.2815022455172891</v>
      </c>
      <c r="II146">
        <v>1.7196870422270779E-5</v>
      </c>
      <c r="IJ146">
        <v>-2.1741833173098589E-6</v>
      </c>
      <c r="IK146">
        <v>9.0595066644434051E-10</v>
      </c>
      <c r="IL146">
        <v>-0.15711915281894159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84.3</v>
      </c>
      <c r="IU146">
        <v>84.2</v>
      </c>
      <c r="IV146">
        <v>1.9335899999999999</v>
      </c>
      <c r="IW146">
        <v>2.5964399999999999</v>
      </c>
      <c r="IX146">
        <v>1.49902</v>
      </c>
      <c r="IY146">
        <v>2.2753899999999998</v>
      </c>
      <c r="IZ146">
        <v>1.69678</v>
      </c>
      <c r="JA146">
        <v>2.3999000000000001</v>
      </c>
      <c r="JB146">
        <v>48.1479</v>
      </c>
      <c r="JC146">
        <v>15.7781</v>
      </c>
      <c r="JD146">
        <v>18</v>
      </c>
      <c r="JE146">
        <v>718.43399999999997</v>
      </c>
      <c r="JF146">
        <v>262.33199999999999</v>
      </c>
      <c r="JG146">
        <v>29.999600000000001</v>
      </c>
      <c r="JH146">
        <v>34.570700000000002</v>
      </c>
      <c r="JI146">
        <v>29.999700000000001</v>
      </c>
      <c r="JJ146">
        <v>34.4559</v>
      </c>
      <c r="JK146">
        <v>34.456600000000002</v>
      </c>
      <c r="JL146">
        <v>38.735700000000001</v>
      </c>
      <c r="JM146">
        <v>26.692799999999998</v>
      </c>
      <c r="JN146">
        <v>0</v>
      </c>
      <c r="JO146">
        <v>30</v>
      </c>
      <c r="JP146">
        <v>876.07799999999997</v>
      </c>
      <c r="JQ146">
        <v>32.839700000000001</v>
      </c>
      <c r="JR146">
        <v>98.54</v>
      </c>
      <c r="JS146">
        <v>98.428399999999996</v>
      </c>
    </row>
    <row r="147" spans="1:279" x14ac:dyDescent="0.2">
      <c r="A147">
        <v>132</v>
      </c>
      <c r="B147">
        <v>1658161158</v>
      </c>
      <c r="C147">
        <v>522.90000009536743</v>
      </c>
      <c r="D147" t="s">
        <v>682</v>
      </c>
      <c r="E147" t="s">
        <v>683</v>
      </c>
      <c r="F147">
        <v>4</v>
      </c>
      <c r="G147">
        <v>1658161156</v>
      </c>
      <c r="H147">
        <f t="shared" si="100"/>
        <v>5.7632410107982097E-4</v>
      </c>
      <c r="I147">
        <f t="shared" si="101"/>
        <v>0.57632410107982102</v>
      </c>
      <c r="J147">
        <f t="shared" si="102"/>
        <v>4.5083272401810905</v>
      </c>
      <c r="K147">
        <f t="shared" si="103"/>
        <v>856.65071428571434</v>
      </c>
      <c r="L147">
        <f t="shared" si="104"/>
        <v>624.81967345290263</v>
      </c>
      <c r="M147">
        <f t="shared" si="105"/>
        <v>63.259405043733018</v>
      </c>
      <c r="N147">
        <f t="shared" si="106"/>
        <v>86.730967058910977</v>
      </c>
      <c r="O147">
        <f t="shared" si="107"/>
        <v>3.4261369172035219E-2</v>
      </c>
      <c r="P147">
        <f t="shared" si="108"/>
        <v>2.7675405039516341</v>
      </c>
      <c r="Q147">
        <f t="shared" si="109"/>
        <v>3.4027469203800315E-2</v>
      </c>
      <c r="R147">
        <f t="shared" si="110"/>
        <v>2.1288049983285543E-2</v>
      </c>
      <c r="S147">
        <f t="shared" si="111"/>
        <v>194.42777699999991</v>
      </c>
      <c r="T147">
        <f t="shared" si="112"/>
        <v>33.737983987318188</v>
      </c>
      <c r="U147">
        <f t="shared" si="113"/>
        <v>32.949985714285717</v>
      </c>
      <c r="V147">
        <f t="shared" si="114"/>
        <v>5.0379268525174483</v>
      </c>
      <c r="W147">
        <f t="shared" si="115"/>
        <v>68.366954610623182</v>
      </c>
      <c r="X147">
        <f t="shared" si="116"/>
        <v>3.3945609166862214</v>
      </c>
      <c r="Y147">
        <f t="shared" si="117"/>
        <v>4.9652071472535049</v>
      </c>
      <c r="Z147">
        <f t="shared" si="118"/>
        <v>1.6433659358312269</v>
      </c>
      <c r="AA147">
        <f t="shared" si="119"/>
        <v>-25.415892857620104</v>
      </c>
      <c r="AB147">
        <f t="shared" si="120"/>
        <v>-38.558484480159578</v>
      </c>
      <c r="AC147">
        <f t="shared" si="121"/>
        <v>-3.1852109053900297</v>
      </c>
      <c r="AD147">
        <f t="shared" si="122"/>
        <v>127.26818875683021</v>
      </c>
      <c r="AE147">
        <f t="shared" si="123"/>
        <v>14.005940340535675</v>
      </c>
      <c r="AF147">
        <f t="shared" si="124"/>
        <v>0.59826983652809274</v>
      </c>
      <c r="AG147">
        <f t="shared" si="125"/>
        <v>4.5083272401810905</v>
      </c>
      <c r="AH147">
        <v>900.37150005106525</v>
      </c>
      <c r="AI147">
        <v>889.01070909090924</v>
      </c>
      <c r="AJ147">
        <v>1.761659234765421</v>
      </c>
      <c r="AK147">
        <v>65.522608213015317</v>
      </c>
      <c r="AL147">
        <f t="shared" si="126"/>
        <v>0.57632410107982102</v>
      </c>
      <c r="AM147">
        <v>33.008131441601222</v>
      </c>
      <c r="AN147">
        <v>33.522188811188819</v>
      </c>
      <c r="AO147">
        <v>-3.5655661301622847E-5</v>
      </c>
      <c r="AP147">
        <v>88.368658209003257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47382.030420576637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1009.4600999999996</v>
      </c>
      <c r="BI147">
        <f t="shared" si="133"/>
        <v>4.5083272401810905</v>
      </c>
      <c r="BJ147" t="e">
        <f t="shared" si="134"/>
        <v>#DIV/0!</v>
      </c>
      <c r="BK147">
        <f t="shared" si="135"/>
        <v>4.4660776985450861E-3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1199.9385714285711</v>
      </c>
      <c r="CQ147">
        <f t="shared" si="147"/>
        <v>1009.4600999999996</v>
      </c>
      <c r="CR147">
        <f t="shared" si="148"/>
        <v>0.84125981449050358</v>
      </c>
      <c r="CS147">
        <f t="shared" si="149"/>
        <v>0.16203144196667207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1658161156</v>
      </c>
      <c r="CZ147">
        <v>856.65071428571434</v>
      </c>
      <c r="DA147">
        <v>870.04471428571412</v>
      </c>
      <c r="DB147">
        <v>33.52842857142857</v>
      </c>
      <c r="DC147">
        <v>32.994999999999997</v>
      </c>
      <c r="DD147">
        <v>858.94728571428573</v>
      </c>
      <c r="DE147">
        <v>33.062485714285707</v>
      </c>
      <c r="DF147">
        <v>650.37099999999998</v>
      </c>
      <c r="DG147">
        <v>101.14442857142861</v>
      </c>
      <c r="DH147">
        <v>9.9830742857142857E-2</v>
      </c>
      <c r="DI147">
        <v>32.691557142857143</v>
      </c>
      <c r="DJ147">
        <v>999.89999999999986</v>
      </c>
      <c r="DK147">
        <v>32.949985714285717</v>
      </c>
      <c r="DL147">
        <v>0</v>
      </c>
      <c r="DM147">
        <v>0</v>
      </c>
      <c r="DN147">
        <v>9000.8057142857124</v>
      </c>
      <c r="DO147">
        <v>0</v>
      </c>
      <c r="DP147">
        <v>507.36657142857138</v>
      </c>
      <c r="DQ147">
        <v>-13.39432857142857</v>
      </c>
      <c r="DR147">
        <v>886.36914285714283</v>
      </c>
      <c r="DS147">
        <v>899.73142857142852</v>
      </c>
      <c r="DT147">
        <v>0.53341342857142859</v>
      </c>
      <c r="DU147">
        <v>870.04471428571412</v>
      </c>
      <c r="DV147">
        <v>32.994999999999997</v>
      </c>
      <c r="DW147">
        <v>3.3912071428571422</v>
      </c>
      <c r="DX147">
        <v>3.337255714285714</v>
      </c>
      <c r="DY147">
        <v>26.084685714285708</v>
      </c>
      <c r="DZ147">
        <v>25.813785714285721</v>
      </c>
      <c r="EA147">
        <v>1199.9385714285711</v>
      </c>
      <c r="EB147">
        <v>0.95800457142857132</v>
      </c>
      <c r="EC147">
        <v>4.1995171428571419E-2</v>
      </c>
      <c r="ED147">
        <v>0</v>
      </c>
      <c r="EE147">
        <v>2.5194000000000001</v>
      </c>
      <c r="EF147">
        <v>0</v>
      </c>
      <c r="EG147">
        <v>12465.9</v>
      </c>
      <c r="EH147">
        <v>9554.5271428571414</v>
      </c>
      <c r="EI147">
        <v>46.875</v>
      </c>
      <c r="EJ147">
        <v>49.125</v>
      </c>
      <c r="EK147">
        <v>48.267714285714291</v>
      </c>
      <c r="EL147">
        <v>47.348000000000013</v>
      </c>
      <c r="EM147">
        <v>46.588999999999999</v>
      </c>
      <c r="EN147">
        <v>1149.548571428571</v>
      </c>
      <c r="EO147">
        <v>50.389999999999993</v>
      </c>
      <c r="EP147">
        <v>0</v>
      </c>
      <c r="EQ147">
        <v>603664.90000009537</v>
      </c>
      <c r="ER147">
        <v>0</v>
      </c>
      <c r="ES147">
        <v>2.5558239999999999</v>
      </c>
      <c r="ET147">
        <v>-0.70350770530334017</v>
      </c>
      <c r="EU147">
        <v>1100.6000003142401</v>
      </c>
      <c r="EV147">
        <v>12345.712</v>
      </c>
      <c r="EW147">
        <v>15</v>
      </c>
      <c r="EX147">
        <v>1658156104.5999999</v>
      </c>
      <c r="EY147" t="s">
        <v>415</v>
      </c>
      <c r="EZ147">
        <v>1658156096.5999999</v>
      </c>
      <c r="FA147">
        <v>1658156104.5999999</v>
      </c>
      <c r="FB147">
        <v>10</v>
      </c>
      <c r="FC147">
        <v>0.26800000000000002</v>
      </c>
      <c r="FD147">
        <v>-6.0999999999999999E-2</v>
      </c>
      <c r="FE147">
        <v>-1.5860000000000001</v>
      </c>
      <c r="FF147">
        <v>0.35799999999999998</v>
      </c>
      <c r="FG147">
        <v>415</v>
      </c>
      <c r="FH147">
        <v>30</v>
      </c>
      <c r="FI147">
        <v>0.28000000000000003</v>
      </c>
      <c r="FJ147">
        <v>0.05</v>
      </c>
      <c r="FK147">
        <v>-13.237227499999999</v>
      </c>
      <c r="FL147">
        <v>-0.85709155722324393</v>
      </c>
      <c r="FM147">
        <v>9.6405344736430462E-2</v>
      </c>
      <c r="FN147">
        <v>0</v>
      </c>
      <c r="FO147">
        <v>2.53354705882353</v>
      </c>
      <c r="FP147">
        <v>-7.1413365771705482E-3</v>
      </c>
      <c r="FQ147">
        <v>0.2492570858457</v>
      </c>
      <c r="FR147">
        <v>1</v>
      </c>
      <c r="FS147">
        <v>0.48775540000000001</v>
      </c>
      <c r="FT147">
        <v>8.3354679174483387E-2</v>
      </c>
      <c r="FU147">
        <v>2.514106977914822E-2</v>
      </c>
      <c r="FV147">
        <v>1</v>
      </c>
      <c r="FW147">
        <v>2</v>
      </c>
      <c r="FX147">
        <v>3</v>
      </c>
      <c r="FY147" t="s">
        <v>424</v>
      </c>
      <c r="FZ147">
        <v>3.3705400000000001</v>
      </c>
      <c r="GA147">
        <v>2.8935900000000001</v>
      </c>
      <c r="GB147">
        <v>0.16448299999999999</v>
      </c>
      <c r="GC147">
        <v>0.16821700000000001</v>
      </c>
      <c r="GD147">
        <v>0.13935</v>
      </c>
      <c r="GE147">
        <v>0.14061899999999999</v>
      </c>
      <c r="GF147">
        <v>28905.9</v>
      </c>
      <c r="GG147">
        <v>25024.799999999999</v>
      </c>
      <c r="GH147">
        <v>30922.1</v>
      </c>
      <c r="GI147">
        <v>28039.5</v>
      </c>
      <c r="GJ147">
        <v>35058.1</v>
      </c>
      <c r="GK147">
        <v>34001.599999999999</v>
      </c>
      <c r="GL147">
        <v>40305.599999999999</v>
      </c>
      <c r="GM147">
        <v>39084.199999999997</v>
      </c>
      <c r="GN147">
        <v>2.3513500000000001</v>
      </c>
      <c r="GO147">
        <v>1.5278</v>
      </c>
      <c r="GP147">
        <v>0</v>
      </c>
      <c r="GQ147">
        <v>0.111498</v>
      </c>
      <c r="GR147">
        <v>999.9</v>
      </c>
      <c r="GS147">
        <v>31.140699999999999</v>
      </c>
      <c r="GT147">
        <v>44.8</v>
      </c>
      <c r="GU147">
        <v>45.4</v>
      </c>
      <c r="GV147">
        <v>43.578299999999999</v>
      </c>
      <c r="GW147">
        <v>50.818100000000001</v>
      </c>
      <c r="GX147">
        <v>44.2468</v>
      </c>
      <c r="GY147">
        <v>1</v>
      </c>
      <c r="GZ147">
        <v>0.55601400000000001</v>
      </c>
      <c r="HA147">
        <v>0.97680800000000001</v>
      </c>
      <c r="HB147">
        <v>20.208400000000001</v>
      </c>
      <c r="HC147">
        <v>5.2147399999999999</v>
      </c>
      <c r="HD147">
        <v>11.974</v>
      </c>
      <c r="HE147">
        <v>4.9909499999999998</v>
      </c>
      <c r="HF147">
        <v>3.2925</v>
      </c>
      <c r="HG147">
        <v>8061.9</v>
      </c>
      <c r="HH147">
        <v>9999</v>
      </c>
      <c r="HI147">
        <v>9999</v>
      </c>
      <c r="HJ147">
        <v>924.6</v>
      </c>
      <c r="HK147">
        <v>4.9713900000000004</v>
      </c>
      <c r="HL147">
        <v>1.87459</v>
      </c>
      <c r="HM147">
        <v>1.8709</v>
      </c>
      <c r="HN147">
        <v>1.87073</v>
      </c>
      <c r="HO147">
        <v>1.87513</v>
      </c>
      <c r="HP147">
        <v>1.87181</v>
      </c>
      <c r="HQ147">
        <v>1.8672899999999999</v>
      </c>
      <c r="HR147">
        <v>1.8782000000000001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-2.302</v>
      </c>
      <c r="IG147">
        <v>0.46560000000000001</v>
      </c>
      <c r="IH147">
        <v>-1.2815022455172891</v>
      </c>
      <c r="II147">
        <v>1.7196870422270779E-5</v>
      </c>
      <c r="IJ147">
        <v>-2.1741833173098589E-6</v>
      </c>
      <c r="IK147">
        <v>9.0595066644434051E-10</v>
      </c>
      <c r="IL147">
        <v>-0.15711915281894159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84.4</v>
      </c>
      <c r="IU147">
        <v>84.2</v>
      </c>
      <c r="IV147">
        <v>1.94458</v>
      </c>
      <c r="IW147">
        <v>2.5915499999999998</v>
      </c>
      <c r="IX147">
        <v>1.49902</v>
      </c>
      <c r="IY147">
        <v>2.2766099999999998</v>
      </c>
      <c r="IZ147">
        <v>1.69678</v>
      </c>
      <c r="JA147">
        <v>2.2912599999999999</v>
      </c>
      <c r="JB147">
        <v>48.1479</v>
      </c>
      <c r="JC147">
        <v>15.7606</v>
      </c>
      <c r="JD147">
        <v>18</v>
      </c>
      <c r="JE147">
        <v>718.40899999999999</v>
      </c>
      <c r="JF147">
        <v>262.25599999999997</v>
      </c>
      <c r="JG147">
        <v>29.999700000000001</v>
      </c>
      <c r="JH147">
        <v>34.566800000000001</v>
      </c>
      <c r="JI147">
        <v>29.9998</v>
      </c>
      <c r="JJ147">
        <v>34.451999999999998</v>
      </c>
      <c r="JK147">
        <v>34.451900000000002</v>
      </c>
      <c r="JL147">
        <v>38.979500000000002</v>
      </c>
      <c r="JM147">
        <v>26.692799999999998</v>
      </c>
      <c r="JN147">
        <v>0</v>
      </c>
      <c r="JO147">
        <v>30</v>
      </c>
      <c r="JP147">
        <v>882.75800000000004</v>
      </c>
      <c r="JQ147">
        <v>32.810699999999997</v>
      </c>
      <c r="JR147">
        <v>98.5398</v>
      </c>
      <c r="JS147">
        <v>98.430700000000002</v>
      </c>
    </row>
    <row r="148" spans="1:279" x14ac:dyDescent="0.2">
      <c r="A148">
        <v>133</v>
      </c>
      <c r="B148">
        <v>1658161162</v>
      </c>
      <c r="C148">
        <v>526.90000009536743</v>
      </c>
      <c r="D148" t="s">
        <v>684</v>
      </c>
      <c r="E148" t="s">
        <v>685</v>
      </c>
      <c r="F148">
        <v>4</v>
      </c>
      <c r="G148">
        <v>1658161159.6875</v>
      </c>
      <c r="H148">
        <f t="shared" si="100"/>
        <v>5.7223936012353298E-4</v>
      </c>
      <c r="I148">
        <f t="shared" si="101"/>
        <v>0.57223936012353294</v>
      </c>
      <c r="J148">
        <f t="shared" si="102"/>
        <v>4.7385408164266822</v>
      </c>
      <c r="K148">
        <f t="shared" si="103"/>
        <v>862.8454999999999</v>
      </c>
      <c r="L148">
        <f t="shared" si="104"/>
        <v>618.13429343909763</v>
      </c>
      <c r="M148">
        <f t="shared" si="105"/>
        <v>62.582854926352624</v>
      </c>
      <c r="N148">
        <f t="shared" si="106"/>
        <v>87.35858101306998</v>
      </c>
      <c r="O148">
        <f t="shared" si="107"/>
        <v>3.394967702763714E-2</v>
      </c>
      <c r="P148">
        <f t="shared" si="108"/>
        <v>2.7649371855746652</v>
      </c>
      <c r="Q148">
        <f t="shared" si="109"/>
        <v>3.3719783433755188E-2</v>
      </c>
      <c r="R148">
        <f t="shared" si="110"/>
        <v>2.1095389760250553E-2</v>
      </c>
      <c r="S148">
        <f t="shared" si="111"/>
        <v>194.44017449999998</v>
      </c>
      <c r="T148">
        <f t="shared" si="112"/>
        <v>33.743976995213352</v>
      </c>
      <c r="U148">
        <f t="shared" si="113"/>
        <v>32.9536625</v>
      </c>
      <c r="V148">
        <f t="shared" si="114"/>
        <v>5.0389681203246779</v>
      </c>
      <c r="W148">
        <f t="shared" si="115"/>
        <v>68.307292934046643</v>
      </c>
      <c r="X148">
        <f t="shared" si="116"/>
        <v>3.3923421874800037</v>
      </c>
      <c r="Y148">
        <f t="shared" si="117"/>
        <v>4.96629575227852</v>
      </c>
      <c r="Z148">
        <f t="shared" si="118"/>
        <v>1.6466259328446742</v>
      </c>
      <c r="AA148">
        <f t="shared" si="119"/>
        <v>-25.235755781447804</v>
      </c>
      <c r="AB148">
        <f t="shared" si="120"/>
        <v>-38.490005685446036</v>
      </c>
      <c r="AC148">
        <f t="shared" si="121"/>
        <v>-3.1826659207985495</v>
      </c>
      <c r="AD148">
        <f t="shared" si="122"/>
        <v>127.5317471123076</v>
      </c>
      <c r="AE148">
        <f t="shared" si="123"/>
        <v>13.949337868476222</v>
      </c>
      <c r="AF148">
        <f t="shared" si="124"/>
        <v>0.62646672618248778</v>
      </c>
      <c r="AG148">
        <f t="shared" si="125"/>
        <v>4.7385408164266822</v>
      </c>
      <c r="AH148">
        <v>907.2424963287973</v>
      </c>
      <c r="AI148">
        <v>895.86212727272743</v>
      </c>
      <c r="AJ148">
        <v>1.7119740015043119</v>
      </c>
      <c r="AK148">
        <v>65.522608213015317</v>
      </c>
      <c r="AL148">
        <f t="shared" si="126"/>
        <v>0.57223936012353294</v>
      </c>
      <c r="AM148">
        <v>32.949360516701049</v>
      </c>
      <c r="AN148">
        <v>33.492366433566467</v>
      </c>
      <c r="AO148">
        <v>-6.068628767893559E-3</v>
      </c>
      <c r="AP148">
        <v>88.368658209003257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47309.758172483438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1009.5253499999998</v>
      </c>
      <c r="BI148">
        <f t="shared" si="133"/>
        <v>4.7385408164266822</v>
      </c>
      <c r="BJ148" t="e">
        <f t="shared" si="134"/>
        <v>#DIV/0!</v>
      </c>
      <c r="BK148">
        <f t="shared" si="135"/>
        <v>4.6938304386578145E-3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1200.0162499999999</v>
      </c>
      <c r="CQ148">
        <f t="shared" si="147"/>
        <v>1009.5253499999998</v>
      </c>
      <c r="CR148">
        <f t="shared" si="148"/>
        <v>0.84125973294111633</v>
      </c>
      <c r="CS148">
        <f t="shared" si="149"/>
        <v>0.16203128457635468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1658161159.6875</v>
      </c>
      <c r="CZ148">
        <v>862.8454999999999</v>
      </c>
      <c r="DA148">
        <v>876.21237499999995</v>
      </c>
      <c r="DB148">
        <v>33.506349999999998</v>
      </c>
      <c r="DC148">
        <v>32.947800000000001</v>
      </c>
      <c r="DD148">
        <v>865.15300000000002</v>
      </c>
      <c r="DE148">
        <v>33.041074999999992</v>
      </c>
      <c r="DF148">
        <v>650.4085</v>
      </c>
      <c r="DG148">
        <v>101.14475</v>
      </c>
      <c r="DH148">
        <v>0.100004725</v>
      </c>
      <c r="DI148">
        <v>32.695449999999987</v>
      </c>
      <c r="DJ148">
        <v>999.9</v>
      </c>
      <c r="DK148">
        <v>32.9536625</v>
      </c>
      <c r="DL148">
        <v>0</v>
      </c>
      <c r="DM148">
        <v>0</v>
      </c>
      <c r="DN148">
        <v>8986.9549999999999</v>
      </c>
      <c r="DO148">
        <v>0</v>
      </c>
      <c r="DP148">
        <v>506.69212499999998</v>
      </c>
      <c r="DQ148">
        <v>-13.366787499999999</v>
      </c>
      <c r="DR148">
        <v>892.75849999999991</v>
      </c>
      <c r="DS148">
        <v>906.06512499999997</v>
      </c>
      <c r="DT148">
        <v>0.55852362500000008</v>
      </c>
      <c r="DU148">
        <v>876.21237499999995</v>
      </c>
      <c r="DV148">
        <v>32.947800000000001</v>
      </c>
      <c r="DW148">
        <v>3.3889900000000002</v>
      </c>
      <c r="DX148">
        <v>3.3325</v>
      </c>
      <c r="DY148">
        <v>26.0736375</v>
      </c>
      <c r="DZ148">
        <v>25.789737500000001</v>
      </c>
      <c r="EA148">
        <v>1200.0162499999999</v>
      </c>
      <c r="EB148">
        <v>0.95800712500000007</v>
      </c>
      <c r="EC148">
        <v>4.1992687500000001E-2</v>
      </c>
      <c r="ED148">
        <v>0</v>
      </c>
      <c r="EE148">
        <v>2.5069374999999998</v>
      </c>
      <c r="EF148">
        <v>0</v>
      </c>
      <c r="EG148">
        <v>12468.4</v>
      </c>
      <c r="EH148">
        <v>9555.1324999999997</v>
      </c>
      <c r="EI148">
        <v>46.875</v>
      </c>
      <c r="EJ148">
        <v>49.117125000000001</v>
      </c>
      <c r="EK148">
        <v>48.273249999999997</v>
      </c>
      <c r="EL148">
        <v>47.351374999999997</v>
      </c>
      <c r="EM148">
        <v>46.609250000000003</v>
      </c>
      <c r="EN148">
        <v>1149.62625</v>
      </c>
      <c r="EO148">
        <v>50.39</v>
      </c>
      <c r="EP148">
        <v>0</v>
      </c>
      <c r="EQ148">
        <v>603669.10000014305</v>
      </c>
      <c r="ER148">
        <v>0</v>
      </c>
      <c r="ES148">
        <v>2.522388461538462</v>
      </c>
      <c r="ET148">
        <v>0.28837948493969978</v>
      </c>
      <c r="EU148">
        <v>945.6273497764214</v>
      </c>
      <c r="EV148">
        <v>12394.54615384615</v>
      </c>
      <c r="EW148">
        <v>15</v>
      </c>
      <c r="EX148">
        <v>1658156104.5999999</v>
      </c>
      <c r="EY148" t="s">
        <v>415</v>
      </c>
      <c r="EZ148">
        <v>1658156096.5999999</v>
      </c>
      <c r="FA148">
        <v>1658156104.5999999</v>
      </c>
      <c r="FB148">
        <v>10</v>
      </c>
      <c r="FC148">
        <v>0.26800000000000002</v>
      </c>
      <c r="FD148">
        <v>-6.0999999999999999E-2</v>
      </c>
      <c r="FE148">
        <v>-1.5860000000000001</v>
      </c>
      <c r="FF148">
        <v>0.35799999999999998</v>
      </c>
      <c r="FG148">
        <v>415</v>
      </c>
      <c r="FH148">
        <v>30</v>
      </c>
      <c r="FI148">
        <v>0.28000000000000003</v>
      </c>
      <c r="FJ148">
        <v>0.05</v>
      </c>
      <c r="FK148">
        <v>-13.2741325</v>
      </c>
      <c r="FL148">
        <v>-0.90762439024384511</v>
      </c>
      <c r="FM148">
        <v>9.9000710571944928E-2</v>
      </c>
      <c r="FN148">
        <v>0</v>
      </c>
      <c r="FO148">
        <v>2.5490264705882351</v>
      </c>
      <c r="FP148">
        <v>-0.28524217535713048</v>
      </c>
      <c r="FQ148">
        <v>0.25621413643878571</v>
      </c>
      <c r="FR148">
        <v>1</v>
      </c>
      <c r="FS148">
        <v>0.499564175</v>
      </c>
      <c r="FT148">
        <v>0.33837425515947411</v>
      </c>
      <c r="FU148">
        <v>3.8306632939275352E-2</v>
      </c>
      <c r="FV148">
        <v>0</v>
      </c>
      <c r="FW148">
        <v>1</v>
      </c>
      <c r="FX148">
        <v>3</v>
      </c>
      <c r="FY148" t="s">
        <v>475</v>
      </c>
      <c r="FZ148">
        <v>3.37025</v>
      </c>
      <c r="GA148">
        <v>2.89358</v>
      </c>
      <c r="GB148">
        <v>0.16533200000000001</v>
      </c>
      <c r="GC148">
        <v>0.16908200000000001</v>
      </c>
      <c r="GD148">
        <v>0.13927400000000001</v>
      </c>
      <c r="GE148">
        <v>0.14052700000000001</v>
      </c>
      <c r="GF148">
        <v>28876.1</v>
      </c>
      <c r="GG148">
        <v>24999</v>
      </c>
      <c r="GH148">
        <v>30921.7</v>
      </c>
      <c r="GI148">
        <v>28039.8</v>
      </c>
      <c r="GJ148">
        <v>35060.6</v>
      </c>
      <c r="GK148">
        <v>34005.800000000003</v>
      </c>
      <c r="GL148">
        <v>40304.9</v>
      </c>
      <c r="GM148">
        <v>39084.699999999997</v>
      </c>
      <c r="GN148">
        <v>2.3515999999999999</v>
      </c>
      <c r="GO148">
        <v>1.5275300000000001</v>
      </c>
      <c r="GP148">
        <v>0</v>
      </c>
      <c r="GQ148">
        <v>0.11222799999999999</v>
      </c>
      <c r="GR148">
        <v>999.9</v>
      </c>
      <c r="GS148">
        <v>31.136600000000001</v>
      </c>
      <c r="GT148">
        <v>44.8</v>
      </c>
      <c r="GU148">
        <v>45.4</v>
      </c>
      <c r="GV148">
        <v>43.5779</v>
      </c>
      <c r="GW148">
        <v>50.668100000000003</v>
      </c>
      <c r="GX148">
        <v>44.739600000000003</v>
      </c>
      <c r="GY148">
        <v>1</v>
      </c>
      <c r="GZ148">
        <v>0.55570399999999998</v>
      </c>
      <c r="HA148">
        <v>0.976356</v>
      </c>
      <c r="HB148">
        <v>20.208400000000001</v>
      </c>
      <c r="HC148">
        <v>5.2141500000000001</v>
      </c>
      <c r="HD148">
        <v>11.974</v>
      </c>
      <c r="HE148">
        <v>4.9903500000000003</v>
      </c>
      <c r="HF148">
        <v>3.2925</v>
      </c>
      <c r="HG148">
        <v>8062.1</v>
      </c>
      <c r="HH148">
        <v>9999</v>
      </c>
      <c r="HI148">
        <v>9999</v>
      </c>
      <c r="HJ148">
        <v>924.7</v>
      </c>
      <c r="HK148">
        <v>4.9713700000000003</v>
      </c>
      <c r="HL148">
        <v>1.8745799999999999</v>
      </c>
      <c r="HM148">
        <v>1.8709199999999999</v>
      </c>
      <c r="HN148">
        <v>1.8707199999999999</v>
      </c>
      <c r="HO148">
        <v>1.8751199999999999</v>
      </c>
      <c r="HP148">
        <v>1.8717999999999999</v>
      </c>
      <c r="HQ148">
        <v>1.86727</v>
      </c>
      <c r="HR148">
        <v>1.8782000000000001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-2.3130000000000002</v>
      </c>
      <c r="IG148">
        <v>0.4647</v>
      </c>
      <c r="IH148">
        <v>-1.2815022455172891</v>
      </c>
      <c r="II148">
        <v>1.7196870422270779E-5</v>
      </c>
      <c r="IJ148">
        <v>-2.1741833173098589E-6</v>
      </c>
      <c r="IK148">
        <v>9.0595066644434051E-10</v>
      </c>
      <c r="IL148">
        <v>-0.15711915281894159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84.4</v>
      </c>
      <c r="IU148">
        <v>84.3</v>
      </c>
      <c r="IV148">
        <v>1.95679</v>
      </c>
      <c r="IW148">
        <v>2.6037599999999999</v>
      </c>
      <c r="IX148">
        <v>1.49902</v>
      </c>
      <c r="IY148">
        <v>2.2778299999999998</v>
      </c>
      <c r="IZ148">
        <v>1.69678</v>
      </c>
      <c r="JA148">
        <v>2.2522000000000002</v>
      </c>
      <c r="JB148">
        <v>48.117400000000004</v>
      </c>
      <c r="JC148">
        <v>15.7431</v>
      </c>
      <c r="JD148">
        <v>18</v>
      </c>
      <c r="JE148">
        <v>718.58199999999999</v>
      </c>
      <c r="JF148">
        <v>262.11399999999998</v>
      </c>
      <c r="JG148">
        <v>29.9998</v>
      </c>
      <c r="JH148">
        <v>34.563600000000001</v>
      </c>
      <c r="JI148">
        <v>29.999700000000001</v>
      </c>
      <c r="JJ148">
        <v>34.448900000000002</v>
      </c>
      <c r="JK148">
        <v>34.448</v>
      </c>
      <c r="JL148">
        <v>39.205599999999997</v>
      </c>
      <c r="JM148">
        <v>26.9741</v>
      </c>
      <c r="JN148">
        <v>0</v>
      </c>
      <c r="JO148">
        <v>30</v>
      </c>
      <c r="JP148">
        <v>889.46699999999998</v>
      </c>
      <c r="JQ148">
        <v>32.7943</v>
      </c>
      <c r="JR148">
        <v>98.538300000000007</v>
      </c>
      <c r="JS148">
        <v>98.432000000000002</v>
      </c>
    </row>
    <row r="149" spans="1:279" x14ac:dyDescent="0.2">
      <c r="A149">
        <v>134</v>
      </c>
      <c r="B149">
        <v>1658161166</v>
      </c>
      <c r="C149">
        <v>530.90000009536743</v>
      </c>
      <c r="D149" t="s">
        <v>686</v>
      </c>
      <c r="E149" t="s">
        <v>687</v>
      </c>
      <c r="F149">
        <v>4</v>
      </c>
      <c r="G149">
        <v>1658161164</v>
      </c>
      <c r="H149">
        <f t="shared" si="100"/>
        <v>5.8758614516572945E-4</v>
      </c>
      <c r="I149">
        <f t="shared" si="101"/>
        <v>0.58758614516572949</v>
      </c>
      <c r="J149">
        <f t="shared" si="102"/>
        <v>4.8600126686724874</v>
      </c>
      <c r="K149">
        <f t="shared" si="103"/>
        <v>869.99114285714279</v>
      </c>
      <c r="L149">
        <f t="shared" si="104"/>
        <v>624.9482670902571</v>
      </c>
      <c r="M149">
        <f t="shared" si="105"/>
        <v>63.274019573895572</v>
      </c>
      <c r="N149">
        <f t="shared" si="106"/>
        <v>88.083829496095618</v>
      </c>
      <c r="O149">
        <f t="shared" si="107"/>
        <v>3.480829555325498E-2</v>
      </c>
      <c r="P149">
        <f t="shared" si="108"/>
        <v>2.7633904609516486</v>
      </c>
      <c r="Q149">
        <f t="shared" si="109"/>
        <v>3.4566536902022722E-2</v>
      </c>
      <c r="R149">
        <f t="shared" si="110"/>
        <v>2.1625666506980595E-2</v>
      </c>
      <c r="S149">
        <f t="shared" si="111"/>
        <v>194.43507300000002</v>
      </c>
      <c r="T149">
        <f t="shared" si="112"/>
        <v>33.743652982769987</v>
      </c>
      <c r="U149">
        <f t="shared" si="113"/>
        <v>32.953014285714282</v>
      </c>
      <c r="V149">
        <f t="shared" si="114"/>
        <v>5.0387845320744935</v>
      </c>
      <c r="W149">
        <f t="shared" si="115"/>
        <v>68.234198945795725</v>
      </c>
      <c r="X149">
        <f t="shared" si="116"/>
        <v>3.3893541815518531</v>
      </c>
      <c r="Y149">
        <f t="shared" si="117"/>
        <v>4.9672367140183002</v>
      </c>
      <c r="Z149">
        <f t="shared" si="118"/>
        <v>1.6494303505226404</v>
      </c>
      <c r="AA149">
        <f t="shared" si="119"/>
        <v>-25.912549001808667</v>
      </c>
      <c r="AB149">
        <f t="shared" si="120"/>
        <v>-37.870692240136449</v>
      </c>
      <c r="AC149">
        <f t="shared" si="121"/>
        <v>-3.1332505218852198</v>
      </c>
      <c r="AD149">
        <f t="shared" si="122"/>
        <v>127.51858123616968</v>
      </c>
      <c r="AE149">
        <f t="shared" si="123"/>
        <v>13.864297160894802</v>
      </c>
      <c r="AF149">
        <f t="shared" si="124"/>
        <v>0.65758770527537769</v>
      </c>
      <c r="AG149">
        <f t="shared" si="125"/>
        <v>4.8600126686724874</v>
      </c>
      <c r="AH149">
        <v>913.95645778573862</v>
      </c>
      <c r="AI149">
        <v>902.63022424242411</v>
      </c>
      <c r="AJ149">
        <v>1.669745546644867</v>
      </c>
      <c r="AK149">
        <v>65.522608213015317</v>
      </c>
      <c r="AL149">
        <f t="shared" si="126"/>
        <v>0.58758614516572949</v>
      </c>
      <c r="AM149">
        <v>32.908162722268649</v>
      </c>
      <c r="AN149">
        <v>33.464423776223803</v>
      </c>
      <c r="AO149">
        <v>-5.9917792180325643E-3</v>
      </c>
      <c r="AP149">
        <v>88.368658209003257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47266.685496147031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1009.4985000000001</v>
      </c>
      <c r="BI149">
        <f t="shared" si="133"/>
        <v>4.8600126686724874</v>
      </c>
      <c r="BJ149" t="e">
        <f t="shared" si="134"/>
        <v>#DIV/0!</v>
      </c>
      <c r="BK149">
        <f t="shared" si="135"/>
        <v>4.8142841902910072E-3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1199.984285714286</v>
      </c>
      <c r="CQ149">
        <f t="shared" si="147"/>
        <v>1009.4985000000001</v>
      </c>
      <c r="CR149">
        <f t="shared" si="148"/>
        <v>0.84125976649694212</v>
      </c>
      <c r="CS149">
        <f t="shared" si="149"/>
        <v>0.16203134933909846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1658161164</v>
      </c>
      <c r="CZ149">
        <v>869.99114285714279</v>
      </c>
      <c r="DA149">
        <v>883.30799999999999</v>
      </c>
      <c r="DB149">
        <v>33.476157142857147</v>
      </c>
      <c r="DC149">
        <v>32.889871428571432</v>
      </c>
      <c r="DD149">
        <v>872.31057142857139</v>
      </c>
      <c r="DE149">
        <v>33.011828571428573</v>
      </c>
      <c r="DF149">
        <v>650.44142857142856</v>
      </c>
      <c r="DG149">
        <v>101.1467142857143</v>
      </c>
      <c r="DH149">
        <v>0.10009750000000001</v>
      </c>
      <c r="DI149">
        <v>32.698814285714278</v>
      </c>
      <c r="DJ149">
        <v>999.89999999999986</v>
      </c>
      <c r="DK149">
        <v>32.953014285714282</v>
      </c>
      <c r="DL149">
        <v>0</v>
      </c>
      <c r="DM149">
        <v>0</v>
      </c>
      <c r="DN149">
        <v>8978.574285714285</v>
      </c>
      <c r="DO149">
        <v>0</v>
      </c>
      <c r="DP149">
        <v>505.50928571428568</v>
      </c>
      <c r="DQ149">
        <v>-13.316942857142861</v>
      </c>
      <c r="DR149">
        <v>900.1237142857143</v>
      </c>
      <c r="DS149">
        <v>913.34799999999996</v>
      </c>
      <c r="DT149">
        <v>0.58625900000000009</v>
      </c>
      <c r="DU149">
        <v>883.30799999999999</v>
      </c>
      <c r="DV149">
        <v>32.889871428571432</v>
      </c>
      <c r="DW149">
        <v>3.3860071428571432</v>
      </c>
      <c r="DX149">
        <v>3.3267099999999998</v>
      </c>
      <c r="DY149">
        <v>26.058771428571429</v>
      </c>
      <c r="DZ149">
        <v>25.760371428571428</v>
      </c>
      <c r="EA149">
        <v>1199.984285714286</v>
      </c>
      <c r="EB149">
        <v>0.95800614285714292</v>
      </c>
      <c r="EC149">
        <v>4.1993642857142847E-2</v>
      </c>
      <c r="ED149">
        <v>0</v>
      </c>
      <c r="EE149">
        <v>2.4994428571428569</v>
      </c>
      <c r="EF149">
        <v>0</v>
      </c>
      <c r="EG149">
        <v>12339.62857142857</v>
      </c>
      <c r="EH149">
        <v>9554.8900000000012</v>
      </c>
      <c r="EI149">
        <v>46.875</v>
      </c>
      <c r="EJ149">
        <v>49.071000000000012</v>
      </c>
      <c r="EK149">
        <v>48.25</v>
      </c>
      <c r="EL149">
        <v>47.357000000000014</v>
      </c>
      <c r="EM149">
        <v>46.598000000000013</v>
      </c>
      <c r="EN149">
        <v>1149.5942857142859</v>
      </c>
      <c r="EO149">
        <v>50.389999999999993</v>
      </c>
      <c r="EP149">
        <v>0</v>
      </c>
      <c r="EQ149">
        <v>603673.29999995232</v>
      </c>
      <c r="ER149">
        <v>0</v>
      </c>
      <c r="ES149">
        <v>2.5171359999999998</v>
      </c>
      <c r="ET149">
        <v>-0.13385384538924019</v>
      </c>
      <c r="EU149">
        <v>-427.74615447443603</v>
      </c>
      <c r="EV149">
        <v>12411.843999999999</v>
      </c>
      <c r="EW149">
        <v>15</v>
      </c>
      <c r="EX149">
        <v>1658156104.5999999</v>
      </c>
      <c r="EY149" t="s">
        <v>415</v>
      </c>
      <c r="EZ149">
        <v>1658156096.5999999</v>
      </c>
      <c r="FA149">
        <v>1658156104.5999999</v>
      </c>
      <c r="FB149">
        <v>10</v>
      </c>
      <c r="FC149">
        <v>0.26800000000000002</v>
      </c>
      <c r="FD149">
        <v>-6.0999999999999999E-2</v>
      </c>
      <c r="FE149">
        <v>-1.5860000000000001</v>
      </c>
      <c r="FF149">
        <v>0.35799999999999998</v>
      </c>
      <c r="FG149">
        <v>415</v>
      </c>
      <c r="FH149">
        <v>30</v>
      </c>
      <c r="FI149">
        <v>0.28000000000000003</v>
      </c>
      <c r="FJ149">
        <v>0.05</v>
      </c>
      <c r="FK149">
        <v>-13.313285</v>
      </c>
      <c r="FL149">
        <v>-0.57336360225136951</v>
      </c>
      <c r="FM149">
        <v>8.2218858998407349E-2</v>
      </c>
      <c r="FN149">
        <v>0</v>
      </c>
      <c r="FO149">
        <v>2.536876470588235</v>
      </c>
      <c r="FP149">
        <v>-0.1508388094332869</v>
      </c>
      <c r="FQ149">
        <v>0.22950092279556061</v>
      </c>
      <c r="FR149">
        <v>1</v>
      </c>
      <c r="FS149">
        <v>0.51943929999999994</v>
      </c>
      <c r="FT149">
        <v>0.47804890806754191</v>
      </c>
      <c r="FU149">
        <v>4.6751156728042573E-2</v>
      </c>
      <c r="FV149">
        <v>0</v>
      </c>
      <c r="FW149">
        <v>1</v>
      </c>
      <c r="FX149">
        <v>3</v>
      </c>
      <c r="FY149" t="s">
        <v>475</v>
      </c>
      <c r="FZ149">
        <v>3.3704399999999999</v>
      </c>
      <c r="GA149">
        <v>2.8935300000000002</v>
      </c>
      <c r="GB149">
        <v>0.16616</v>
      </c>
      <c r="GC149">
        <v>0.16988500000000001</v>
      </c>
      <c r="GD149">
        <v>0.139186</v>
      </c>
      <c r="GE149">
        <v>0.14030599999999999</v>
      </c>
      <c r="GF149">
        <v>28848.1</v>
      </c>
      <c r="GG149">
        <v>24975</v>
      </c>
      <c r="GH149">
        <v>30922.400000000001</v>
      </c>
      <c r="GI149">
        <v>28040.1</v>
      </c>
      <c r="GJ149">
        <v>35065.4</v>
      </c>
      <c r="GK149">
        <v>34014.5</v>
      </c>
      <c r="GL149">
        <v>40306.300000000003</v>
      </c>
      <c r="GM149">
        <v>39084.699999999997</v>
      </c>
      <c r="GN149">
        <v>2.3515700000000002</v>
      </c>
      <c r="GO149">
        <v>1.5278499999999999</v>
      </c>
      <c r="GP149">
        <v>0</v>
      </c>
      <c r="GQ149">
        <v>0.11193</v>
      </c>
      <c r="GR149">
        <v>999.9</v>
      </c>
      <c r="GS149">
        <v>31.133800000000001</v>
      </c>
      <c r="GT149">
        <v>44.8</v>
      </c>
      <c r="GU149">
        <v>45.4</v>
      </c>
      <c r="GV149">
        <v>43.578400000000002</v>
      </c>
      <c r="GW149">
        <v>50.728099999999998</v>
      </c>
      <c r="GX149">
        <v>44.975999999999999</v>
      </c>
      <c r="GY149">
        <v>1</v>
      </c>
      <c r="GZ149">
        <v>0.55545500000000003</v>
      </c>
      <c r="HA149">
        <v>0.97653299999999998</v>
      </c>
      <c r="HB149">
        <v>20.208200000000001</v>
      </c>
      <c r="HC149">
        <v>5.2147399999999999</v>
      </c>
      <c r="HD149">
        <v>11.974</v>
      </c>
      <c r="HE149">
        <v>4.9905499999999998</v>
      </c>
      <c r="HF149">
        <v>3.2925</v>
      </c>
      <c r="HG149">
        <v>8062.1</v>
      </c>
      <c r="HH149">
        <v>9999</v>
      </c>
      <c r="HI149">
        <v>9999</v>
      </c>
      <c r="HJ149">
        <v>924.7</v>
      </c>
      <c r="HK149">
        <v>4.9713700000000003</v>
      </c>
      <c r="HL149">
        <v>1.8745700000000001</v>
      </c>
      <c r="HM149">
        <v>1.8709</v>
      </c>
      <c r="HN149">
        <v>1.8707199999999999</v>
      </c>
      <c r="HO149">
        <v>1.8751199999999999</v>
      </c>
      <c r="HP149">
        <v>1.8717999999999999</v>
      </c>
      <c r="HQ149">
        <v>1.8672500000000001</v>
      </c>
      <c r="HR149">
        <v>1.8782000000000001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-2.3250000000000002</v>
      </c>
      <c r="IG149">
        <v>0.46379999999999999</v>
      </c>
      <c r="IH149">
        <v>-1.2815022455172891</v>
      </c>
      <c r="II149">
        <v>1.7196870422270779E-5</v>
      </c>
      <c r="IJ149">
        <v>-2.1741833173098589E-6</v>
      </c>
      <c r="IK149">
        <v>9.0595066644434051E-10</v>
      </c>
      <c r="IL149">
        <v>-0.15711915281894159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84.5</v>
      </c>
      <c r="IU149">
        <v>84.4</v>
      </c>
      <c r="IV149">
        <v>1.96777</v>
      </c>
      <c r="IW149">
        <v>2.5976599999999999</v>
      </c>
      <c r="IX149">
        <v>1.49902</v>
      </c>
      <c r="IY149">
        <v>2.2766099999999998</v>
      </c>
      <c r="IZ149">
        <v>1.69678</v>
      </c>
      <c r="JA149">
        <v>2.3950200000000001</v>
      </c>
      <c r="JB149">
        <v>48.117400000000004</v>
      </c>
      <c r="JC149">
        <v>15.769399999999999</v>
      </c>
      <c r="JD149">
        <v>18</v>
      </c>
      <c r="JE149">
        <v>718.51599999999996</v>
      </c>
      <c r="JF149">
        <v>262.24900000000002</v>
      </c>
      <c r="JG149">
        <v>30</v>
      </c>
      <c r="JH149">
        <v>34.560499999999998</v>
      </c>
      <c r="JI149">
        <v>29.9999</v>
      </c>
      <c r="JJ149">
        <v>34.445</v>
      </c>
      <c r="JK149">
        <v>34.444899999999997</v>
      </c>
      <c r="JL149">
        <v>39.438299999999998</v>
      </c>
      <c r="JM149">
        <v>26.9741</v>
      </c>
      <c r="JN149">
        <v>0</v>
      </c>
      <c r="JO149">
        <v>30</v>
      </c>
      <c r="JP149">
        <v>896.30200000000002</v>
      </c>
      <c r="JQ149">
        <v>32.797899999999998</v>
      </c>
      <c r="JR149">
        <v>98.541200000000003</v>
      </c>
      <c r="JS149">
        <v>98.432299999999998</v>
      </c>
    </row>
    <row r="150" spans="1:279" x14ac:dyDescent="0.2">
      <c r="A150">
        <v>135</v>
      </c>
      <c r="B150">
        <v>1658161170</v>
      </c>
      <c r="C150">
        <v>534.90000009536743</v>
      </c>
      <c r="D150" t="s">
        <v>688</v>
      </c>
      <c r="E150" t="s">
        <v>689</v>
      </c>
      <c r="F150">
        <v>4</v>
      </c>
      <c r="G150">
        <v>1658161167.6875</v>
      </c>
      <c r="H150">
        <f t="shared" si="100"/>
        <v>5.8491105779878184E-4</v>
      </c>
      <c r="I150">
        <f t="shared" si="101"/>
        <v>0.58491105779878183</v>
      </c>
      <c r="J150">
        <f t="shared" si="102"/>
        <v>4.8157640332516545</v>
      </c>
      <c r="K150">
        <f t="shared" si="103"/>
        <v>875.90274999999997</v>
      </c>
      <c r="L150">
        <f t="shared" si="104"/>
        <v>631.45820327737704</v>
      </c>
      <c r="M150">
        <f t="shared" si="105"/>
        <v>63.933062790143083</v>
      </c>
      <c r="N150">
        <f t="shared" si="106"/>
        <v>88.682267841582828</v>
      </c>
      <c r="O150">
        <f t="shared" si="107"/>
        <v>3.4611577656087335E-2</v>
      </c>
      <c r="P150">
        <f t="shared" si="108"/>
        <v>2.7653698532448479</v>
      </c>
      <c r="Q150">
        <f t="shared" si="109"/>
        <v>3.4372703566903674E-2</v>
      </c>
      <c r="R150">
        <f t="shared" si="110"/>
        <v>2.1504264049095227E-2</v>
      </c>
      <c r="S150">
        <f t="shared" si="111"/>
        <v>194.43598499999996</v>
      </c>
      <c r="T150">
        <f t="shared" si="112"/>
        <v>33.741198913441977</v>
      </c>
      <c r="U150">
        <f t="shared" si="113"/>
        <v>32.946325000000002</v>
      </c>
      <c r="V150">
        <f t="shared" si="114"/>
        <v>5.0368903221477126</v>
      </c>
      <c r="W150">
        <f t="shared" si="115"/>
        <v>68.169522190358435</v>
      </c>
      <c r="X150">
        <f t="shared" si="116"/>
        <v>3.3856645227516053</v>
      </c>
      <c r="Y150">
        <f t="shared" si="117"/>
        <v>4.9665369713130501</v>
      </c>
      <c r="Z150">
        <f t="shared" si="118"/>
        <v>1.6512257993961073</v>
      </c>
      <c r="AA150">
        <f t="shared" si="119"/>
        <v>-25.794577648926278</v>
      </c>
      <c r="AB150">
        <f t="shared" si="120"/>
        <v>-37.273518464778753</v>
      </c>
      <c r="AC150">
        <f t="shared" si="121"/>
        <v>-3.0814967694015563</v>
      </c>
      <c r="AD150">
        <f t="shared" si="122"/>
        <v>128.28639211689335</v>
      </c>
      <c r="AE150">
        <f t="shared" si="123"/>
        <v>13.676136225446131</v>
      </c>
      <c r="AF150">
        <f t="shared" si="124"/>
        <v>0.67078482691585883</v>
      </c>
      <c r="AG150">
        <f t="shared" si="125"/>
        <v>4.8157640332516545</v>
      </c>
      <c r="AH150">
        <v>920.33162711377872</v>
      </c>
      <c r="AI150">
        <v>909.17513333333329</v>
      </c>
      <c r="AJ150">
        <v>1.6377813604214579</v>
      </c>
      <c r="AK150">
        <v>65.522608213015317</v>
      </c>
      <c r="AL150">
        <f t="shared" si="126"/>
        <v>0.58491105779878183</v>
      </c>
      <c r="AM150">
        <v>32.842762029728902</v>
      </c>
      <c r="AN150">
        <v>33.419332167832181</v>
      </c>
      <c r="AO150">
        <v>-1.017979679092052E-2</v>
      </c>
      <c r="AP150">
        <v>88.368658209003257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47321.548660443455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1009.5033</v>
      </c>
      <c r="BI150">
        <f t="shared" si="133"/>
        <v>4.8157640332516545</v>
      </c>
      <c r="BJ150" t="e">
        <f t="shared" si="134"/>
        <v>#DIV/0!</v>
      </c>
      <c r="BK150">
        <f t="shared" si="135"/>
        <v>4.7704292133088173E-3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1199.99</v>
      </c>
      <c r="CQ150">
        <f t="shared" si="147"/>
        <v>1009.5033</v>
      </c>
      <c r="CR150">
        <f t="shared" si="148"/>
        <v>0.84125976049800411</v>
      </c>
      <c r="CS150">
        <f t="shared" si="149"/>
        <v>0.16203133776114798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1658161167.6875</v>
      </c>
      <c r="CZ150">
        <v>875.90274999999997</v>
      </c>
      <c r="DA150">
        <v>889.06112499999995</v>
      </c>
      <c r="DB150">
        <v>33.439749999999997</v>
      </c>
      <c r="DC150">
        <v>32.841637499999997</v>
      </c>
      <c r="DD150">
        <v>878.23250000000007</v>
      </c>
      <c r="DE150">
        <v>32.976537499999999</v>
      </c>
      <c r="DF150">
        <v>650.40000000000009</v>
      </c>
      <c r="DG150">
        <v>101.14687499999999</v>
      </c>
      <c r="DH150">
        <v>9.9830575000000005E-2</v>
      </c>
      <c r="DI150">
        <v>32.696312499999998</v>
      </c>
      <c r="DJ150">
        <v>999.9</v>
      </c>
      <c r="DK150">
        <v>32.946325000000002</v>
      </c>
      <c r="DL150">
        <v>0</v>
      </c>
      <c r="DM150">
        <v>0</v>
      </c>
      <c r="DN150">
        <v>8989.0625</v>
      </c>
      <c r="DO150">
        <v>0</v>
      </c>
      <c r="DP150">
        <v>501.63062500000001</v>
      </c>
      <c r="DQ150">
        <v>-13.1581875</v>
      </c>
      <c r="DR150">
        <v>906.20637499999998</v>
      </c>
      <c r="DS150">
        <v>919.25087499999995</v>
      </c>
      <c r="DT150">
        <v>0.59809962500000002</v>
      </c>
      <c r="DU150">
        <v>889.06112499999995</v>
      </c>
      <c r="DV150">
        <v>32.841637499999997</v>
      </c>
      <c r="DW150">
        <v>3.38233125</v>
      </c>
      <c r="DX150">
        <v>3.3218337500000001</v>
      </c>
      <c r="DY150">
        <v>26.040387500000001</v>
      </c>
      <c r="DZ150">
        <v>25.735637499999999</v>
      </c>
      <c r="EA150">
        <v>1199.99</v>
      </c>
      <c r="EB150">
        <v>0.9580057500000001</v>
      </c>
      <c r="EC150">
        <v>4.1994024999999997E-2</v>
      </c>
      <c r="ED150">
        <v>0</v>
      </c>
      <c r="EE150">
        <v>2.5535125000000001</v>
      </c>
      <c r="EF150">
        <v>0</v>
      </c>
      <c r="EG150">
        <v>12263.9375</v>
      </c>
      <c r="EH150">
        <v>9554.9387500000012</v>
      </c>
      <c r="EI150">
        <v>46.875</v>
      </c>
      <c r="EJ150">
        <v>49.061999999999998</v>
      </c>
      <c r="EK150">
        <v>48.25</v>
      </c>
      <c r="EL150">
        <v>47.367125000000001</v>
      </c>
      <c r="EM150">
        <v>46.625</v>
      </c>
      <c r="EN150">
        <v>1149.5999999999999</v>
      </c>
      <c r="EO150">
        <v>50.39</v>
      </c>
      <c r="EP150">
        <v>0</v>
      </c>
      <c r="EQ150">
        <v>603676.90000009537</v>
      </c>
      <c r="ER150">
        <v>0</v>
      </c>
      <c r="ES150">
        <v>2.5055679999999998</v>
      </c>
      <c r="ET150">
        <v>0.22702308971149099</v>
      </c>
      <c r="EU150">
        <v>-1220.369230643287</v>
      </c>
      <c r="EV150">
        <v>12377.528</v>
      </c>
      <c r="EW150">
        <v>15</v>
      </c>
      <c r="EX150">
        <v>1658156104.5999999</v>
      </c>
      <c r="EY150" t="s">
        <v>415</v>
      </c>
      <c r="EZ150">
        <v>1658156096.5999999</v>
      </c>
      <c r="FA150">
        <v>1658156104.5999999</v>
      </c>
      <c r="FB150">
        <v>10</v>
      </c>
      <c r="FC150">
        <v>0.26800000000000002</v>
      </c>
      <c r="FD150">
        <v>-6.0999999999999999E-2</v>
      </c>
      <c r="FE150">
        <v>-1.5860000000000001</v>
      </c>
      <c r="FF150">
        <v>0.35799999999999998</v>
      </c>
      <c r="FG150">
        <v>415</v>
      </c>
      <c r="FH150">
        <v>30</v>
      </c>
      <c r="FI150">
        <v>0.28000000000000003</v>
      </c>
      <c r="FJ150">
        <v>0.05</v>
      </c>
      <c r="FK150">
        <v>-13.30910487804878</v>
      </c>
      <c r="FL150">
        <v>0.13674146341463539</v>
      </c>
      <c r="FM150">
        <v>8.737710798942068E-2</v>
      </c>
      <c r="FN150">
        <v>1</v>
      </c>
      <c r="FO150">
        <v>2.5153764705882349</v>
      </c>
      <c r="FP150">
        <v>-0.1597616441549157</v>
      </c>
      <c r="FQ150">
        <v>0.21464201531965829</v>
      </c>
      <c r="FR150">
        <v>1</v>
      </c>
      <c r="FS150">
        <v>0.54294165853658527</v>
      </c>
      <c r="FT150">
        <v>0.45932721951219579</v>
      </c>
      <c r="FU150">
        <v>4.6369902107340912E-2</v>
      </c>
      <c r="FV150">
        <v>0</v>
      </c>
      <c r="FW150">
        <v>2</v>
      </c>
      <c r="FX150">
        <v>3</v>
      </c>
      <c r="FY150" t="s">
        <v>424</v>
      </c>
      <c r="FZ150">
        <v>3.3705699999999998</v>
      </c>
      <c r="GA150">
        <v>2.8936700000000002</v>
      </c>
      <c r="GB150">
        <v>0.166958</v>
      </c>
      <c r="GC150">
        <v>0.17067599999999999</v>
      </c>
      <c r="GD150">
        <v>0.13907</v>
      </c>
      <c r="GE150">
        <v>0.14025000000000001</v>
      </c>
      <c r="GF150">
        <v>28820.799999999999</v>
      </c>
      <c r="GG150">
        <v>24950.799999999999</v>
      </c>
      <c r="GH150">
        <v>30922.799999999999</v>
      </c>
      <c r="GI150">
        <v>28039.599999999999</v>
      </c>
      <c r="GJ150">
        <v>35070.400000000001</v>
      </c>
      <c r="GK150">
        <v>34016.5</v>
      </c>
      <c r="GL150">
        <v>40306.5</v>
      </c>
      <c r="GM150">
        <v>39084.400000000001</v>
      </c>
      <c r="GN150">
        <v>2.3515999999999999</v>
      </c>
      <c r="GO150">
        <v>1.5279700000000001</v>
      </c>
      <c r="GP150">
        <v>0</v>
      </c>
      <c r="GQ150">
        <v>0.111945</v>
      </c>
      <c r="GR150">
        <v>999.9</v>
      </c>
      <c r="GS150">
        <v>31.1325</v>
      </c>
      <c r="GT150">
        <v>44.8</v>
      </c>
      <c r="GU150">
        <v>45.4</v>
      </c>
      <c r="GV150">
        <v>43.578299999999999</v>
      </c>
      <c r="GW150">
        <v>50.638100000000001</v>
      </c>
      <c r="GX150">
        <v>44.310899999999997</v>
      </c>
      <c r="GY150">
        <v>1</v>
      </c>
      <c r="GZ150">
        <v>0.55533500000000002</v>
      </c>
      <c r="HA150">
        <v>0.975989</v>
      </c>
      <c r="HB150">
        <v>20.208200000000001</v>
      </c>
      <c r="HC150">
        <v>5.2150400000000001</v>
      </c>
      <c r="HD150">
        <v>11.974</v>
      </c>
      <c r="HE150">
        <v>4.9908000000000001</v>
      </c>
      <c r="HF150">
        <v>3.2926500000000001</v>
      </c>
      <c r="HG150">
        <v>8062.3</v>
      </c>
      <c r="HH150">
        <v>9999</v>
      </c>
      <c r="HI150">
        <v>9999</v>
      </c>
      <c r="HJ150">
        <v>924.7</v>
      </c>
      <c r="HK150">
        <v>4.9713900000000004</v>
      </c>
      <c r="HL150">
        <v>1.87459</v>
      </c>
      <c r="HM150">
        <v>1.8708899999999999</v>
      </c>
      <c r="HN150">
        <v>1.8707199999999999</v>
      </c>
      <c r="HO150">
        <v>1.8751100000000001</v>
      </c>
      <c r="HP150">
        <v>1.87182</v>
      </c>
      <c r="HQ150">
        <v>1.8672800000000001</v>
      </c>
      <c r="HR150">
        <v>1.8782000000000001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-2.3359999999999999</v>
      </c>
      <c r="IG150">
        <v>0.46239999999999998</v>
      </c>
      <c r="IH150">
        <v>-1.2815022455172891</v>
      </c>
      <c r="II150">
        <v>1.7196870422270779E-5</v>
      </c>
      <c r="IJ150">
        <v>-2.1741833173098589E-6</v>
      </c>
      <c r="IK150">
        <v>9.0595066644434051E-10</v>
      </c>
      <c r="IL150">
        <v>-0.15711915281894159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84.6</v>
      </c>
      <c r="IU150">
        <v>84.4</v>
      </c>
      <c r="IV150">
        <v>1.9799800000000001</v>
      </c>
      <c r="IW150">
        <v>2.6025399999999999</v>
      </c>
      <c r="IX150">
        <v>1.49902</v>
      </c>
      <c r="IY150">
        <v>2.2766099999999998</v>
      </c>
      <c r="IZ150">
        <v>1.69678</v>
      </c>
      <c r="JA150">
        <v>2.2827099999999998</v>
      </c>
      <c r="JB150">
        <v>48.117400000000004</v>
      </c>
      <c r="JC150">
        <v>15.734400000000001</v>
      </c>
      <c r="JD150">
        <v>18</v>
      </c>
      <c r="JE150">
        <v>718.5</v>
      </c>
      <c r="JF150">
        <v>262.28899999999999</v>
      </c>
      <c r="JG150">
        <v>30</v>
      </c>
      <c r="JH150">
        <v>34.556600000000003</v>
      </c>
      <c r="JI150">
        <v>29.9998</v>
      </c>
      <c r="JJ150">
        <v>34.441800000000001</v>
      </c>
      <c r="JK150">
        <v>34.441000000000003</v>
      </c>
      <c r="JL150">
        <v>39.681899999999999</v>
      </c>
      <c r="JM150">
        <v>26.9741</v>
      </c>
      <c r="JN150">
        <v>0</v>
      </c>
      <c r="JO150">
        <v>30</v>
      </c>
      <c r="JP150">
        <v>902.98699999999997</v>
      </c>
      <c r="JQ150">
        <v>32.815100000000001</v>
      </c>
      <c r="JR150">
        <v>98.542100000000005</v>
      </c>
      <c r="JS150">
        <v>98.431299999999993</v>
      </c>
    </row>
    <row r="151" spans="1:279" x14ac:dyDescent="0.2">
      <c r="A151">
        <v>136</v>
      </c>
      <c r="B151">
        <v>1658161174</v>
      </c>
      <c r="C151">
        <v>538.90000009536743</v>
      </c>
      <c r="D151" t="s">
        <v>690</v>
      </c>
      <c r="E151" t="s">
        <v>691</v>
      </c>
      <c r="F151">
        <v>4</v>
      </c>
      <c r="G151">
        <v>1658161172</v>
      </c>
      <c r="H151">
        <f t="shared" si="100"/>
        <v>5.6815659572814433E-4</v>
      </c>
      <c r="I151">
        <f t="shared" si="101"/>
        <v>0.56815659572814436</v>
      </c>
      <c r="J151">
        <f t="shared" si="102"/>
        <v>4.8868789072020862</v>
      </c>
      <c r="K151">
        <f t="shared" si="103"/>
        <v>882.7324285714285</v>
      </c>
      <c r="L151">
        <f t="shared" si="104"/>
        <v>627.40249362278973</v>
      </c>
      <c r="M151">
        <f t="shared" si="105"/>
        <v>63.523330670707224</v>
      </c>
      <c r="N151">
        <f t="shared" si="106"/>
        <v>89.375009700889819</v>
      </c>
      <c r="O151">
        <f t="shared" si="107"/>
        <v>3.3503359645199342E-2</v>
      </c>
      <c r="P151">
        <f t="shared" si="108"/>
        <v>2.7645728459161436</v>
      </c>
      <c r="Q151">
        <f t="shared" si="109"/>
        <v>3.3279420075391142E-2</v>
      </c>
      <c r="R151">
        <f t="shared" si="110"/>
        <v>2.0819632709785624E-2</v>
      </c>
      <c r="S151">
        <f t="shared" si="111"/>
        <v>194.44002642857146</v>
      </c>
      <c r="T151">
        <f t="shared" si="112"/>
        <v>33.749509072384271</v>
      </c>
      <c r="U151">
        <f t="shared" si="113"/>
        <v>32.951342857142862</v>
      </c>
      <c r="V151">
        <f t="shared" si="114"/>
        <v>5.0383111743461928</v>
      </c>
      <c r="W151">
        <f t="shared" si="115"/>
        <v>68.075452161458486</v>
      </c>
      <c r="X151">
        <f t="shared" si="116"/>
        <v>3.3816456726880535</v>
      </c>
      <c r="Y151">
        <f t="shared" si="117"/>
        <v>4.9674964547684661</v>
      </c>
      <c r="Z151">
        <f t="shared" si="118"/>
        <v>1.6566655016581393</v>
      </c>
      <c r="AA151">
        <f t="shared" si="119"/>
        <v>-25.055705871611163</v>
      </c>
      <c r="AB151">
        <f t="shared" si="120"/>
        <v>-37.499382659288734</v>
      </c>
      <c r="AC151">
        <f t="shared" si="121"/>
        <v>-3.1011918027171865</v>
      </c>
      <c r="AD151">
        <f t="shared" si="122"/>
        <v>128.78374609495438</v>
      </c>
      <c r="AE151">
        <f t="shared" si="123"/>
        <v>13.77128218922816</v>
      </c>
      <c r="AF151">
        <f t="shared" si="124"/>
        <v>0.64416418173387691</v>
      </c>
      <c r="AG151">
        <f t="shared" si="125"/>
        <v>4.8868789072020862</v>
      </c>
      <c r="AH151">
        <v>926.98813914941445</v>
      </c>
      <c r="AI151">
        <v>915.70951515151501</v>
      </c>
      <c r="AJ151">
        <v>1.651560130177546</v>
      </c>
      <c r="AK151">
        <v>65.522608213015317</v>
      </c>
      <c r="AL151">
        <f t="shared" si="126"/>
        <v>0.56815659572814436</v>
      </c>
      <c r="AM151">
        <v>32.828145267761251</v>
      </c>
      <c r="AN151">
        <v>33.390370629370643</v>
      </c>
      <c r="AO151">
        <v>-1.029477476657144E-2</v>
      </c>
      <c r="AP151">
        <v>88.368658209003257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47299.088636170236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1009.523785714286</v>
      </c>
      <c r="BI151">
        <f t="shared" si="133"/>
        <v>4.8868789072020862</v>
      </c>
      <c r="BJ151" t="e">
        <f t="shared" si="134"/>
        <v>#DIV/0!</v>
      </c>
      <c r="BK151">
        <f t="shared" si="135"/>
        <v>4.8407763901713195E-3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1200.014285714286</v>
      </c>
      <c r="CQ151">
        <f t="shared" si="147"/>
        <v>1009.523785714286</v>
      </c>
      <c r="CR151">
        <f t="shared" si="148"/>
        <v>0.84125980643087583</v>
      </c>
      <c r="CS151">
        <f t="shared" si="149"/>
        <v>0.16203142641159032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1658161172</v>
      </c>
      <c r="CZ151">
        <v>882.7324285714285</v>
      </c>
      <c r="DA151">
        <v>895.96014285714296</v>
      </c>
      <c r="DB151">
        <v>33.39958571428572</v>
      </c>
      <c r="DC151">
        <v>32.825228571428568</v>
      </c>
      <c r="DD151">
        <v>885.07371428571423</v>
      </c>
      <c r="DE151">
        <v>32.937600000000003</v>
      </c>
      <c r="DF151">
        <v>650.44828571428582</v>
      </c>
      <c r="DG151">
        <v>101.148</v>
      </c>
      <c r="DH151">
        <v>0.1001322857142857</v>
      </c>
      <c r="DI151">
        <v>32.699742857142859</v>
      </c>
      <c r="DJ151">
        <v>999.89999999999986</v>
      </c>
      <c r="DK151">
        <v>32.951342857142862</v>
      </c>
      <c r="DL151">
        <v>0</v>
      </c>
      <c r="DM151">
        <v>0</v>
      </c>
      <c r="DN151">
        <v>8984.732857142857</v>
      </c>
      <c r="DO151">
        <v>0</v>
      </c>
      <c r="DP151">
        <v>497.44271428571432</v>
      </c>
      <c r="DQ151">
        <v>-13.227871428571429</v>
      </c>
      <c r="DR151">
        <v>913.23400000000004</v>
      </c>
      <c r="DS151">
        <v>926.36857142857139</v>
      </c>
      <c r="DT151">
        <v>0.57435228571428565</v>
      </c>
      <c r="DU151">
        <v>895.96014285714296</v>
      </c>
      <c r="DV151">
        <v>32.825228571428568</v>
      </c>
      <c r="DW151">
        <v>3.3783085714285721</v>
      </c>
      <c r="DX151">
        <v>3.320214285714286</v>
      </c>
      <c r="DY151">
        <v>26.02025714285714</v>
      </c>
      <c r="DZ151">
        <v>25.727414285714289</v>
      </c>
      <c r="EA151">
        <v>1200.014285714286</v>
      </c>
      <c r="EB151">
        <v>0.95800457142857132</v>
      </c>
      <c r="EC151">
        <v>4.1995171428571419E-2</v>
      </c>
      <c r="ED151">
        <v>0</v>
      </c>
      <c r="EE151">
        <v>2.4673285714285709</v>
      </c>
      <c r="EF151">
        <v>0</v>
      </c>
      <c r="EG151">
        <v>12259.314285714279</v>
      </c>
      <c r="EH151">
        <v>9555.1171428571433</v>
      </c>
      <c r="EI151">
        <v>46.875</v>
      </c>
      <c r="EJ151">
        <v>49.097999999999999</v>
      </c>
      <c r="EK151">
        <v>48.25</v>
      </c>
      <c r="EL151">
        <v>47.311999999999998</v>
      </c>
      <c r="EM151">
        <v>46.58</v>
      </c>
      <c r="EN151">
        <v>1149.6214285714279</v>
      </c>
      <c r="EO151">
        <v>50.392857142857132</v>
      </c>
      <c r="EP151">
        <v>0</v>
      </c>
      <c r="EQ151">
        <v>603681.10000014305</v>
      </c>
      <c r="ER151">
        <v>0</v>
      </c>
      <c r="ES151">
        <v>2.505634615384615</v>
      </c>
      <c r="ET151">
        <v>-0.62289572208094346</v>
      </c>
      <c r="EU151">
        <v>-968.8410249946437</v>
      </c>
      <c r="EV151">
        <v>12323.07692307692</v>
      </c>
      <c r="EW151">
        <v>15</v>
      </c>
      <c r="EX151">
        <v>1658156104.5999999</v>
      </c>
      <c r="EY151" t="s">
        <v>415</v>
      </c>
      <c r="EZ151">
        <v>1658156096.5999999</v>
      </c>
      <c r="FA151">
        <v>1658156104.5999999</v>
      </c>
      <c r="FB151">
        <v>10</v>
      </c>
      <c r="FC151">
        <v>0.26800000000000002</v>
      </c>
      <c r="FD151">
        <v>-6.0999999999999999E-2</v>
      </c>
      <c r="FE151">
        <v>-1.5860000000000001</v>
      </c>
      <c r="FF151">
        <v>0.35799999999999998</v>
      </c>
      <c r="FG151">
        <v>415</v>
      </c>
      <c r="FH151">
        <v>30</v>
      </c>
      <c r="FI151">
        <v>0.28000000000000003</v>
      </c>
      <c r="FJ151">
        <v>0.05</v>
      </c>
      <c r="FK151">
        <v>-13.29389756097561</v>
      </c>
      <c r="FL151">
        <v>0.87357491289199762</v>
      </c>
      <c r="FM151">
        <v>0.108944800271726</v>
      </c>
      <c r="FN151">
        <v>0</v>
      </c>
      <c r="FO151">
        <v>2.5112735294117638</v>
      </c>
      <c r="FP151">
        <v>-0.11166844726466491</v>
      </c>
      <c r="FQ151">
        <v>0.19812376599552389</v>
      </c>
      <c r="FR151">
        <v>1</v>
      </c>
      <c r="FS151">
        <v>0.56424217073170724</v>
      </c>
      <c r="FT151">
        <v>0.25865243205574923</v>
      </c>
      <c r="FU151">
        <v>3.0473849282504531E-2</v>
      </c>
      <c r="FV151">
        <v>0</v>
      </c>
      <c r="FW151">
        <v>1</v>
      </c>
      <c r="FX151">
        <v>3</v>
      </c>
      <c r="FY151" t="s">
        <v>475</v>
      </c>
      <c r="FZ151">
        <v>3.3702000000000001</v>
      </c>
      <c r="GA151">
        <v>2.8935900000000001</v>
      </c>
      <c r="GB151">
        <v>0.16775899999999999</v>
      </c>
      <c r="GC151">
        <v>0.171514</v>
      </c>
      <c r="GD151">
        <v>0.13899</v>
      </c>
      <c r="GE151">
        <v>0.140212</v>
      </c>
      <c r="GF151">
        <v>28793.1</v>
      </c>
      <c r="GG151">
        <v>24925.9</v>
      </c>
      <c r="GH151">
        <v>30922.9</v>
      </c>
      <c r="GI151">
        <v>28040</v>
      </c>
      <c r="GJ151">
        <v>35073.800000000003</v>
      </c>
      <c r="GK151">
        <v>34018.300000000003</v>
      </c>
      <c r="GL151">
        <v>40306.699999999997</v>
      </c>
      <c r="GM151">
        <v>39084.699999999997</v>
      </c>
      <c r="GN151">
        <v>2.3519000000000001</v>
      </c>
      <c r="GO151">
        <v>1.52817</v>
      </c>
      <c r="GP151">
        <v>0</v>
      </c>
      <c r="GQ151">
        <v>0.11221299999999999</v>
      </c>
      <c r="GR151">
        <v>999.9</v>
      </c>
      <c r="GS151">
        <v>31.130400000000002</v>
      </c>
      <c r="GT151">
        <v>44.8</v>
      </c>
      <c r="GU151">
        <v>45.4</v>
      </c>
      <c r="GV151">
        <v>43.579700000000003</v>
      </c>
      <c r="GW151">
        <v>50.728099999999998</v>
      </c>
      <c r="GX151">
        <v>45.176299999999998</v>
      </c>
      <c r="GY151">
        <v>1</v>
      </c>
      <c r="GZ151">
        <v>0.55484299999999998</v>
      </c>
      <c r="HA151">
        <v>0.97425700000000004</v>
      </c>
      <c r="HB151">
        <v>20.208100000000002</v>
      </c>
      <c r="HC151">
        <v>5.2151899999999998</v>
      </c>
      <c r="HD151">
        <v>11.974</v>
      </c>
      <c r="HE151">
        <v>4.9912000000000001</v>
      </c>
      <c r="HF151">
        <v>3.2926500000000001</v>
      </c>
      <c r="HG151">
        <v>8062.3</v>
      </c>
      <c r="HH151">
        <v>9999</v>
      </c>
      <c r="HI151">
        <v>9999</v>
      </c>
      <c r="HJ151">
        <v>924.7</v>
      </c>
      <c r="HK151">
        <v>4.9713700000000003</v>
      </c>
      <c r="HL151">
        <v>1.8745700000000001</v>
      </c>
      <c r="HM151">
        <v>1.8709</v>
      </c>
      <c r="HN151">
        <v>1.87073</v>
      </c>
      <c r="HO151">
        <v>1.8750899999999999</v>
      </c>
      <c r="HP151">
        <v>1.87181</v>
      </c>
      <c r="HQ151">
        <v>1.8673</v>
      </c>
      <c r="HR151">
        <v>1.8782000000000001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-2.347</v>
      </c>
      <c r="IG151">
        <v>0.46160000000000001</v>
      </c>
      <c r="IH151">
        <v>-1.2815022455172891</v>
      </c>
      <c r="II151">
        <v>1.7196870422270779E-5</v>
      </c>
      <c r="IJ151">
        <v>-2.1741833173098589E-6</v>
      </c>
      <c r="IK151">
        <v>9.0595066644434051E-10</v>
      </c>
      <c r="IL151">
        <v>-0.15711915281894159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84.6</v>
      </c>
      <c r="IU151">
        <v>84.5</v>
      </c>
      <c r="IV151">
        <v>1.9921899999999999</v>
      </c>
      <c r="IW151">
        <v>2.6025399999999999</v>
      </c>
      <c r="IX151">
        <v>1.49902</v>
      </c>
      <c r="IY151">
        <v>2.2778299999999998</v>
      </c>
      <c r="IZ151">
        <v>1.69678</v>
      </c>
      <c r="JA151">
        <v>2.2888199999999999</v>
      </c>
      <c r="JB151">
        <v>48.117400000000004</v>
      </c>
      <c r="JC151">
        <v>15.734400000000001</v>
      </c>
      <c r="JD151">
        <v>18</v>
      </c>
      <c r="JE151">
        <v>718.70600000000002</v>
      </c>
      <c r="JF151">
        <v>262.36700000000002</v>
      </c>
      <c r="JG151">
        <v>29.9998</v>
      </c>
      <c r="JH151">
        <v>34.554200000000002</v>
      </c>
      <c r="JI151">
        <v>29.9998</v>
      </c>
      <c r="JJ151">
        <v>34.437899999999999</v>
      </c>
      <c r="JK151">
        <v>34.437899999999999</v>
      </c>
      <c r="JL151">
        <v>39.927500000000002</v>
      </c>
      <c r="JM151">
        <v>26.9741</v>
      </c>
      <c r="JN151">
        <v>0</v>
      </c>
      <c r="JO151">
        <v>30</v>
      </c>
      <c r="JP151">
        <v>909.66700000000003</v>
      </c>
      <c r="JQ151">
        <v>32.822600000000001</v>
      </c>
      <c r="JR151">
        <v>98.542400000000001</v>
      </c>
      <c r="JS151">
        <v>98.432299999999998</v>
      </c>
    </row>
    <row r="152" spans="1:279" x14ac:dyDescent="0.2">
      <c r="A152">
        <v>137</v>
      </c>
      <c r="B152">
        <v>1658161178</v>
      </c>
      <c r="C152">
        <v>542.90000009536743</v>
      </c>
      <c r="D152" t="s">
        <v>692</v>
      </c>
      <c r="E152" t="s">
        <v>693</v>
      </c>
      <c r="F152">
        <v>4</v>
      </c>
      <c r="G152">
        <v>1658161175.6875</v>
      </c>
      <c r="H152">
        <f t="shared" si="100"/>
        <v>5.8673129064883655E-4</v>
      </c>
      <c r="I152">
        <f t="shared" si="101"/>
        <v>0.58673129064883656</v>
      </c>
      <c r="J152">
        <f t="shared" si="102"/>
        <v>5.1432052017045224</v>
      </c>
      <c r="K152">
        <f t="shared" si="103"/>
        <v>888.69274999999993</v>
      </c>
      <c r="L152">
        <f t="shared" si="104"/>
        <v>628.58876608190576</v>
      </c>
      <c r="M152">
        <f t="shared" si="105"/>
        <v>63.642502212585946</v>
      </c>
      <c r="N152">
        <f t="shared" si="106"/>
        <v>89.977157340439064</v>
      </c>
      <c r="O152">
        <f t="shared" si="107"/>
        <v>3.4580251558811427E-2</v>
      </c>
      <c r="P152">
        <f t="shared" si="108"/>
        <v>2.7663096312465658</v>
      </c>
      <c r="Q152">
        <f t="shared" si="109"/>
        <v>3.434188846687488E-2</v>
      </c>
      <c r="R152">
        <f t="shared" si="110"/>
        <v>2.1484959163749092E-2</v>
      </c>
      <c r="S152">
        <f t="shared" si="111"/>
        <v>194.432793</v>
      </c>
      <c r="T152">
        <f t="shared" si="112"/>
        <v>33.742589785641442</v>
      </c>
      <c r="U152">
        <f t="shared" si="113"/>
        <v>32.947837499999999</v>
      </c>
      <c r="V152">
        <f t="shared" si="114"/>
        <v>5.037318563661378</v>
      </c>
      <c r="W152">
        <f t="shared" si="115"/>
        <v>68.035203242505105</v>
      </c>
      <c r="X152">
        <f t="shared" si="116"/>
        <v>3.3794192995390624</v>
      </c>
      <c r="Y152">
        <f t="shared" si="117"/>
        <v>4.9671627899654229</v>
      </c>
      <c r="Z152">
        <f t="shared" si="118"/>
        <v>1.6578992641223156</v>
      </c>
      <c r="AA152">
        <f t="shared" si="119"/>
        <v>-25.874849917613691</v>
      </c>
      <c r="AB152">
        <f t="shared" si="120"/>
        <v>-37.178060894493065</v>
      </c>
      <c r="AC152">
        <f t="shared" si="121"/>
        <v>-3.0726173868299376</v>
      </c>
      <c r="AD152">
        <f t="shared" si="122"/>
        <v>128.30726480106333</v>
      </c>
      <c r="AE152">
        <f t="shared" si="123"/>
        <v>14.213907207931838</v>
      </c>
      <c r="AF152">
        <f t="shared" si="124"/>
        <v>0.63270887739138693</v>
      </c>
      <c r="AG152">
        <f t="shared" si="125"/>
        <v>5.1432052017045224</v>
      </c>
      <c r="AH152">
        <v>934.16881243422142</v>
      </c>
      <c r="AI152">
        <v>922.45335151515155</v>
      </c>
      <c r="AJ152">
        <v>1.699496973667882</v>
      </c>
      <c r="AK152">
        <v>65.522608213015317</v>
      </c>
      <c r="AL152">
        <f t="shared" si="126"/>
        <v>0.58673129064883656</v>
      </c>
      <c r="AM152">
        <v>32.814530034359223</v>
      </c>
      <c r="AN152">
        <v>33.36824195804197</v>
      </c>
      <c r="AO152">
        <v>-5.6490630475471903E-3</v>
      </c>
      <c r="AP152">
        <v>88.368658209003257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47347.07210717725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1009.4865</v>
      </c>
      <c r="BI152">
        <f t="shared" si="133"/>
        <v>5.1432052017045224</v>
      </c>
      <c r="BJ152" t="e">
        <f t="shared" si="134"/>
        <v>#DIV/0!</v>
      </c>
      <c r="BK152">
        <f t="shared" si="135"/>
        <v>5.0948726919126932E-3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1199.97</v>
      </c>
      <c r="CQ152">
        <f t="shared" si="147"/>
        <v>1009.4865</v>
      </c>
      <c r="CR152">
        <f t="shared" si="148"/>
        <v>0.84125978149453728</v>
      </c>
      <c r="CS152">
        <f t="shared" si="149"/>
        <v>0.1620313782844571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1658161175.6875</v>
      </c>
      <c r="CZ152">
        <v>888.69274999999993</v>
      </c>
      <c r="DA152">
        <v>902.32337499999994</v>
      </c>
      <c r="DB152">
        <v>33.378087499999999</v>
      </c>
      <c r="DC152">
        <v>32.813912500000001</v>
      </c>
      <c r="DD152">
        <v>891.04437499999995</v>
      </c>
      <c r="DE152">
        <v>32.91675</v>
      </c>
      <c r="DF152">
        <v>650.42612499999996</v>
      </c>
      <c r="DG152">
        <v>101.14675</v>
      </c>
      <c r="DH152">
        <v>9.9892712500000008E-2</v>
      </c>
      <c r="DI152">
        <v>32.698549999999997</v>
      </c>
      <c r="DJ152">
        <v>999.9</v>
      </c>
      <c r="DK152">
        <v>32.947837499999999</v>
      </c>
      <c r="DL152">
        <v>0</v>
      </c>
      <c r="DM152">
        <v>0</v>
      </c>
      <c r="DN152">
        <v>8994.0625</v>
      </c>
      <c r="DO152">
        <v>0</v>
      </c>
      <c r="DP152">
        <v>493.97587499999997</v>
      </c>
      <c r="DQ152">
        <v>-13.630687500000001</v>
      </c>
      <c r="DR152">
        <v>919.38</v>
      </c>
      <c r="DS152">
        <v>932.93687499999999</v>
      </c>
      <c r="DT152">
        <v>0.56416024999999992</v>
      </c>
      <c r="DU152">
        <v>902.32337499999994</v>
      </c>
      <c r="DV152">
        <v>32.813912500000001</v>
      </c>
      <c r="DW152">
        <v>3.3760837499999998</v>
      </c>
      <c r="DX152">
        <v>3.31902125</v>
      </c>
      <c r="DY152">
        <v>26.009162499999999</v>
      </c>
      <c r="DZ152">
        <v>25.721362500000001</v>
      </c>
      <c r="EA152">
        <v>1199.97</v>
      </c>
      <c r="EB152">
        <v>0.95800437500000002</v>
      </c>
      <c r="EC152">
        <v>4.1995362499999987E-2</v>
      </c>
      <c r="ED152">
        <v>0</v>
      </c>
      <c r="EE152">
        <v>2.5310125000000001</v>
      </c>
      <c r="EF152">
        <v>0</v>
      </c>
      <c r="EG152">
        <v>12276.112499999999</v>
      </c>
      <c r="EH152">
        <v>9554.7749999999996</v>
      </c>
      <c r="EI152">
        <v>46.875</v>
      </c>
      <c r="EJ152">
        <v>49.093499999999999</v>
      </c>
      <c r="EK152">
        <v>48.288749999999993</v>
      </c>
      <c r="EL152">
        <v>47.311999999999998</v>
      </c>
      <c r="EM152">
        <v>46.617125000000001</v>
      </c>
      <c r="EN152">
        <v>1149.58</v>
      </c>
      <c r="EO152">
        <v>50.39</v>
      </c>
      <c r="EP152">
        <v>0</v>
      </c>
      <c r="EQ152">
        <v>603685.29999995232</v>
      </c>
      <c r="ER152">
        <v>0</v>
      </c>
      <c r="ES152">
        <v>2.4902000000000002</v>
      </c>
      <c r="ET152">
        <v>0.25042307262977881</v>
      </c>
      <c r="EU152">
        <v>-93.215384688158096</v>
      </c>
      <c r="EV152">
        <v>12276.892</v>
      </c>
      <c r="EW152">
        <v>15</v>
      </c>
      <c r="EX152">
        <v>1658156104.5999999</v>
      </c>
      <c r="EY152" t="s">
        <v>415</v>
      </c>
      <c r="EZ152">
        <v>1658156096.5999999</v>
      </c>
      <c r="FA152">
        <v>1658156104.5999999</v>
      </c>
      <c r="FB152">
        <v>10</v>
      </c>
      <c r="FC152">
        <v>0.26800000000000002</v>
      </c>
      <c r="FD152">
        <v>-6.0999999999999999E-2</v>
      </c>
      <c r="FE152">
        <v>-1.5860000000000001</v>
      </c>
      <c r="FF152">
        <v>0.35799999999999998</v>
      </c>
      <c r="FG152">
        <v>415</v>
      </c>
      <c r="FH152">
        <v>30</v>
      </c>
      <c r="FI152">
        <v>0.28000000000000003</v>
      </c>
      <c r="FJ152">
        <v>0.05</v>
      </c>
      <c r="FK152">
        <v>-13.328135</v>
      </c>
      <c r="FL152">
        <v>-0.46867542213878738</v>
      </c>
      <c r="FM152">
        <v>0.169946196706487</v>
      </c>
      <c r="FN152">
        <v>1</v>
      </c>
      <c r="FO152">
        <v>2.5196147058823528</v>
      </c>
      <c r="FP152">
        <v>-9.0262795302868598E-2</v>
      </c>
      <c r="FQ152">
        <v>0.18976766775431869</v>
      </c>
      <c r="FR152">
        <v>1</v>
      </c>
      <c r="FS152">
        <v>0.57580057500000004</v>
      </c>
      <c r="FT152">
        <v>2.2169302063788331E-2</v>
      </c>
      <c r="FU152">
        <v>1.6309548313622149E-2</v>
      </c>
      <c r="FV152">
        <v>1</v>
      </c>
      <c r="FW152">
        <v>3</v>
      </c>
      <c r="FX152">
        <v>3</v>
      </c>
      <c r="FY152" t="s">
        <v>416</v>
      </c>
      <c r="FZ152">
        <v>3.3705400000000001</v>
      </c>
      <c r="GA152">
        <v>2.8935499999999998</v>
      </c>
      <c r="GB152">
        <v>0.16857900000000001</v>
      </c>
      <c r="GC152">
        <v>0.17238500000000001</v>
      </c>
      <c r="GD152">
        <v>0.138929</v>
      </c>
      <c r="GE152">
        <v>0.140185</v>
      </c>
      <c r="GF152">
        <v>28765</v>
      </c>
      <c r="GG152">
        <v>24900.2</v>
      </c>
      <c r="GH152">
        <v>30923.3</v>
      </c>
      <c r="GI152">
        <v>28040.7</v>
      </c>
      <c r="GJ152">
        <v>35076.699999999997</v>
      </c>
      <c r="GK152">
        <v>34020.5</v>
      </c>
      <c r="GL152">
        <v>40307.199999999997</v>
      </c>
      <c r="GM152">
        <v>39086</v>
      </c>
      <c r="GN152">
        <v>2.3515999999999999</v>
      </c>
      <c r="GO152">
        <v>1.52813</v>
      </c>
      <c r="GP152">
        <v>0</v>
      </c>
      <c r="GQ152">
        <v>0.11192299999999999</v>
      </c>
      <c r="GR152">
        <v>999.9</v>
      </c>
      <c r="GS152">
        <v>31.128399999999999</v>
      </c>
      <c r="GT152">
        <v>44.8</v>
      </c>
      <c r="GU152">
        <v>45.4</v>
      </c>
      <c r="GV152">
        <v>43.583599999999997</v>
      </c>
      <c r="GW152">
        <v>50.518099999999997</v>
      </c>
      <c r="GX152">
        <v>44.895800000000001</v>
      </c>
      <c r="GY152">
        <v>1</v>
      </c>
      <c r="GZ152">
        <v>0.55486800000000003</v>
      </c>
      <c r="HA152">
        <v>0.97121199999999996</v>
      </c>
      <c r="HB152">
        <v>20.208100000000002</v>
      </c>
      <c r="HC152">
        <v>5.2142900000000001</v>
      </c>
      <c r="HD152">
        <v>11.974</v>
      </c>
      <c r="HE152">
        <v>4.9904999999999999</v>
      </c>
      <c r="HF152">
        <v>3.2925300000000002</v>
      </c>
      <c r="HG152">
        <v>8062.3</v>
      </c>
      <c r="HH152">
        <v>9999</v>
      </c>
      <c r="HI152">
        <v>9999</v>
      </c>
      <c r="HJ152">
        <v>924.7</v>
      </c>
      <c r="HK152">
        <v>4.9713900000000004</v>
      </c>
      <c r="HL152">
        <v>1.8745700000000001</v>
      </c>
      <c r="HM152">
        <v>1.8708899999999999</v>
      </c>
      <c r="HN152">
        <v>1.87073</v>
      </c>
      <c r="HO152">
        <v>1.87514</v>
      </c>
      <c r="HP152">
        <v>1.87182</v>
      </c>
      <c r="HQ152">
        <v>1.86727</v>
      </c>
      <c r="HR152">
        <v>1.8782000000000001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-2.3580000000000001</v>
      </c>
      <c r="IG152">
        <v>0.46100000000000002</v>
      </c>
      <c r="IH152">
        <v>-1.2815022455172891</v>
      </c>
      <c r="II152">
        <v>1.7196870422270779E-5</v>
      </c>
      <c r="IJ152">
        <v>-2.1741833173098589E-6</v>
      </c>
      <c r="IK152">
        <v>9.0595066644434051E-10</v>
      </c>
      <c r="IL152">
        <v>-0.15711915281894159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84.7</v>
      </c>
      <c r="IU152">
        <v>84.6</v>
      </c>
      <c r="IV152">
        <v>2.0043899999999999</v>
      </c>
      <c r="IW152">
        <v>2.5952099999999998</v>
      </c>
      <c r="IX152">
        <v>1.49902</v>
      </c>
      <c r="IY152">
        <v>2.2766099999999998</v>
      </c>
      <c r="IZ152">
        <v>1.69678</v>
      </c>
      <c r="JA152">
        <v>2.4011200000000001</v>
      </c>
      <c r="JB152">
        <v>48.0869</v>
      </c>
      <c r="JC152">
        <v>15.7431</v>
      </c>
      <c r="JD152">
        <v>18</v>
      </c>
      <c r="JE152">
        <v>718.42</v>
      </c>
      <c r="JF152">
        <v>262.33199999999999</v>
      </c>
      <c r="JG152">
        <v>29.999500000000001</v>
      </c>
      <c r="JH152">
        <v>34.5503</v>
      </c>
      <c r="JI152">
        <v>29.9999</v>
      </c>
      <c r="JJ152">
        <v>34.434800000000003</v>
      </c>
      <c r="JK152">
        <v>34.434800000000003</v>
      </c>
      <c r="JL152">
        <v>40.161099999999998</v>
      </c>
      <c r="JM152">
        <v>26.9741</v>
      </c>
      <c r="JN152">
        <v>0</v>
      </c>
      <c r="JO152">
        <v>30</v>
      </c>
      <c r="JP152">
        <v>916.35400000000004</v>
      </c>
      <c r="JQ152">
        <v>32.822600000000001</v>
      </c>
      <c r="JR152">
        <v>98.543700000000001</v>
      </c>
      <c r="JS152">
        <v>98.435100000000006</v>
      </c>
    </row>
    <row r="153" spans="1:279" x14ac:dyDescent="0.2">
      <c r="A153">
        <v>138</v>
      </c>
      <c r="B153">
        <v>1658161182</v>
      </c>
      <c r="C153">
        <v>546.90000009536743</v>
      </c>
      <c r="D153" t="s">
        <v>694</v>
      </c>
      <c r="E153" t="s">
        <v>695</v>
      </c>
      <c r="F153">
        <v>4</v>
      </c>
      <c r="G153">
        <v>1658161180</v>
      </c>
      <c r="H153">
        <f t="shared" si="100"/>
        <v>5.7742326858557249E-4</v>
      </c>
      <c r="I153">
        <f t="shared" si="101"/>
        <v>0.57742326858557247</v>
      </c>
      <c r="J153">
        <f t="shared" si="102"/>
        <v>5.1479980794621074</v>
      </c>
      <c r="K153">
        <f t="shared" si="103"/>
        <v>895.84399999999994</v>
      </c>
      <c r="L153">
        <f t="shared" si="104"/>
        <v>631.03406790539236</v>
      </c>
      <c r="M153">
        <f t="shared" si="105"/>
        <v>63.889363886940238</v>
      </c>
      <c r="N153">
        <f t="shared" si="106"/>
        <v>90.700179614570374</v>
      </c>
      <c r="O153">
        <f t="shared" si="107"/>
        <v>3.3965207588001797E-2</v>
      </c>
      <c r="P153">
        <f t="shared" si="108"/>
        <v>2.766315251721887</v>
      </c>
      <c r="Q153">
        <f t="shared" si="109"/>
        <v>3.3735218172243647E-2</v>
      </c>
      <c r="R153">
        <f t="shared" si="110"/>
        <v>2.1105045032133417E-2</v>
      </c>
      <c r="S153">
        <f t="shared" si="111"/>
        <v>194.44305300000002</v>
      </c>
      <c r="T153">
        <f t="shared" si="112"/>
        <v>33.745943300540958</v>
      </c>
      <c r="U153">
        <f t="shared" si="113"/>
        <v>32.950685714285711</v>
      </c>
      <c r="V153">
        <f t="shared" si="114"/>
        <v>5.0381250784857885</v>
      </c>
      <c r="W153">
        <f t="shared" si="115"/>
        <v>67.987508403425679</v>
      </c>
      <c r="X153">
        <f t="shared" si="116"/>
        <v>3.377192848174138</v>
      </c>
      <c r="Y153">
        <f t="shared" si="117"/>
        <v>4.9673725769364596</v>
      </c>
      <c r="Z153">
        <f t="shared" si="118"/>
        <v>1.6609322303116505</v>
      </c>
      <c r="AA153">
        <f t="shared" si="119"/>
        <v>-25.464366144623746</v>
      </c>
      <c r="AB153">
        <f t="shared" si="120"/>
        <v>-37.4910590487289</v>
      </c>
      <c r="AC153">
        <f t="shared" si="121"/>
        <v>-3.0985338241187321</v>
      </c>
      <c r="AD153">
        <f t="shared" si="122"/>
        <v>128.38909398252866</v>
      </c>
      <c r="AE153">
        <f t="shared" si="123"/>
        <v>14.343581544809261</v>
      </c>
      <c r="AF153">
        <f t="shared" si="124"/>
        <v>0.61895361115352643</v>
      </c>
      <c r="AG153">
        <f t="shared" si="125"/>
        <v>5.1479980794621074</v>
      </c>
      <c r="AH153">
        <v>941.06109683890065</v>
      </c>
      <c r="AI153">
        <v>929.31639393939383</v>
      </c>
      <c r="AJ153">
        <v>1.705579036866949</v>
      </c>
      <c r="AK153">
        <v>65.522608213015317</v>
      </c>
      <c r="AL153">
        <f t="shared" si="126"/>
        <v>0.57742326858557247</v>
      </c>
      <c r="AM153">
        <v>32.807515590764922</v>
      </c>
      <c r="AN153">
        <v>33.34947972027976</v>
      </c>
      <c r="AO153">
        <v>-5.0054983823334788E-3</v>
      </c>
      <c r="AP153">
        <v>88.368658209003257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47347.102403914556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1009.5405000000001</v>
      </c>
      <c r="BI153">
        <f t="shared" si="133"/>
        <v>5.1479980794621074</v>
      </c>
      <c r="BJ153" t="e">
        <f t="shared" si="134"/>
        <v>#DIV/0!</v>
      </c>
      <c r="BK153">
        <f t="shared" si="135"/>
        <v>5.0993477522319379E-3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1200.0342857142859</v>
      </c>
      <c r="CQ153">
        <f t="shared" si="147"/>
        <v>1009.5405000000001</v>
      </c>
      <c r="CR153">
        <f t="shared" si="148"/>
        <v>0.84125971400817112</v>
      </c>
      <c r="CS153">
        <f t="shared" si="149"/>
        <v>0.1620312480357704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1658161180</v>
      </c>
      <c r="CZ153">
        <v>895.84399999999994</v>
      </c>
      <c r="DA153">
        <v>909.58757142857144</v>
      </c>
      <c r="DB153">
        <v>33.356471428571417</v>
      </c>
      <c r="DC153">
        <v>32.80452857142857</v>
      </c>
      <c r="DD153">
        <v>898.20771428571425</v>
      </c>
      <c r="DE153">
        <v>32.895800000000001</v>
      </c>
      <c r="DF153">
        <v>650.4015714285714</v>
      </c>
      <c r="DG153">
        <v>101.1455714285714</v>
      </c>
      <c r="DH153">
        <v>9.9935171428571445E-2</v>
      </c>
      <c r="DI153">
        <v>32.699300000000001</v>
      </c>
      <c r="DJ153">
        <v>999.89999999999986</v>
      </c>
      <c r="DK153">
        <v>32.950685714285711</v>
      </c>
      <c r="DL153">
        <v>0</v>
      </c>
      <c r="DM153">
        <v>0</v>
      </c>
      <c r="DN153">
        <v>8994.1971428571433</v>
      </c>
      <c r="DO153">
        <v>0</v>
      </c>
      <c r="DP153">
        <v>489.20957142857151</v>
      </c>
      <c r="DQ153">
        <v>-13.74332857142857</v>
      </c>
      <c r="DR153">
        <v>926.75742857142848</v>
      </c>
      <c r="DS153">
        <v>940.43814285714291</v>
      </c>
      <c r="DT153">
        <v>0.55195085714285719</v>
      </c>
      <c r="DU153">
        <v>909.58757142857144</v>
      </c>
      <c r="DV153">
        <v>32.80452857142857</v>
      </c>
      <c r="DW153">
        <v>3.3738614285714279</v>
      </c>
      <c r="DX153">
        <v>3.3180328571428568</v>
      </c>
      <c r="DY153">
        <v>25.998000000000001</v>
      </c>
      <c r="DZ153">
        <v>25.716328571428569</v>
      </c>
      <c r="EA153">
        <v>1200.0342857142859</v>
      </c>
      <c r="EB153">
        <v>0.95800614285714281</v>
      </c>
      <c r="EC153">
        <v>4.1993642857142847E-2</v>
      </c>
      <c r="ED153">
        <v>0</v>
      </c>
      <c r="EE153">
        <v>2.6063000000000001</v>
      </c>
      <c r="EF153">
        <v>0</v>
      </c>
      <c r="EG153">
        <v>12367.44285714286</v>
      </c>
      <c r="EH153">
        <v>9555.2728571428579</v>
      </c>
      <c r="EI153">
        <v>46.875</v>
      </c>
      <c r="EJ153">
        <v>49.107000000000014</v>
      </c>
      <c r="EK153">
        <v>48.267714285714291</v>
      </c>
      <c r="EL153">
        <v>47.33</v>
      </c>
      <c r="EM153">
        <v>46.616</v>
      </c>
      <c r="EN153">
        <v>1149.6442857142861</v>
      </c>
      <c r="EO153">
        <v>50.389999999999993</v>
      </c>
      <c r="EP153">
        <v>0</v>
      </c>
      <c r="EQ153">
        <v>603688.90000009537</v>
      </c>
      <c r="ER153">
        <v>0</v>
      </c>
      <c r="ES153">
        <v>2.5061119999999999</v>
      </c>
      <c r="ET153">
        <v>0.47918461334705748</v>
      </c>
      <c r="EU153">
        <v>612.45384623450514</v>
      </c>
      <c r="EV153">
        <v>12293.096</v>
      </c>
      <c r="EW153">
        <v>15</v>
      </c>
      <c r="EX153">
        <v>1658156104.5999999</v>
      </c>
      <c r="EY153" t="s">
        <v>415</v>
      </c>
      <c r="EZ153">
        <v>1658156096.5999999</v>
      </c>
      <c r="FA153">
        <v>1658156104.5999999</v>
      </c>
      <c r="FB153">
        <v>10</v>
      </c>
      <c r="FC153">
        <v>0.26800000000000002</v>
      </c>
      <c r="FD153">
        <v>-6.0999999999999999E-2</v>
      </c>
      <c r="FE153">
        <v>-1.5860000000000001</v>
      </c>
      <c r="FF153">
        <v>0.35799999999999998</v>
      </c>
      <c r="FG153">
        <v>415</v>
      </c>
      <c r="FH153">
        <v>30</v>
      </c>
      <c r="FI153">
        <v>0.28000000000000003</v>
      </c>
      <c r="FJ153">
        <v>0.05</v>
      </c>
      <c r="FK153">
        <v>-13.4109175</v>
      </c>
      <c r="FL153">
        <v>-1.820745590994354</v>
      </c>
      <c r="FM153">
        <v>0.24628859990618721</v>
      </c>
      <c r="FN153">
        <v>0</v>
      </c>
      <c r="FO153">
        <v>2.502952941176471</v>
      </c>
      <c r="FP153">
        <v>-0.17181665191349871</v>
      </c>
      <c r="FQ153">
        <v>0.1923481650783197</v>
      </c>
      <c r="FR153">
        <v>1</v>
      </c>
      <c r="FS153">
        <v>0.57478577499999994</v>
      </c>
      <c r="FT153">
        <v>-0.11910356848030119</v>
      </c>
      <c r="FU153">
        <v>1.7435022451215108E-2</v>
      </c>
      <c r="FV153">
        <v>0</v>
      </c>
      <c r="FW153">
        <v>1</v>
      </c>
      <c r="FX153">
        <v>3</v>
      </c>
      <c r="FY153" t="s">
        <v>475</v>
      </c>
      <c r="FZ153">
        <v>3.3706100000000001</v>
      </c>
      <c r="GA153">
        <v>2.8937499999999998</v>
      </c>
      <c r="GB153">
        <v>0.169409</v>
      </c>
      <c r="GC153">
        <v>0.17319599999999999</v>
      </c>
      <c r="GD153">
        <v>0.138879</v>
      </c>
      <c r="GE153">
        <v>0.140151</v>
      </c>
      <c r="GF153">
        <v>28736.1</v>
      </c>
      <c r="GG153">
        <v>24875.7</v>
      </c>
      <c r="GH153">
        <v>30923.200000000001</v>
      </c>
      <c r="GI153">
        <v>28040.6</v>
      </c>
      <c r="GJ153">
        <v>35078.5</v>
      </c>
      <c r="GK153">
        <v>34021.599999999999</v>
      </c>
      <c r="GL153">
        <v>40306.9</v>
      </c>
      <c r="GM153">
        <v>39085.699999999997</v>
      </c>
      <c r="GN153">
        <v>2.3517299999999999</v>
      </c>
      <c r="GO153">
        <v>1.5283</v>
      </c>
      <c r="GP153">
        <v>0</v>
      </c>
      <c r="GQ153">
        <v>0.112556</v>
      </c>
      <c r="GR153">
        <v>999.9</v>
      </c>
      <c r="GS153">
        <v>31.127099999999999</v>
      </c>
      <c r="GT153">
        <v>44.8</v>
      </c>
      <c r="GU153">
        <v>45.4</v>
      </c>
      <c r="GV153">
        <v>43.582999999999998</v>
      </c>
      <c r="GW153">
        <v>50.728099999999998</v>
      </c>
      <c r="GX153">
        <v>44.166699999999999</v>
      </c>
      <c r="GY153">
        <v>1</v>
      </c>
      <c r="GZ153">
        <v>0.55469999999999997</v>
      </c>
      <c r="HA153">
        <v>0.96701499999999996</v>
      </c>
      <c r="HB153">
        <v>20.207999999999998</v>
      </c>
      <c r="HC153">
        <v>5.2142900000000001</v>
      </c>
      <c r="HD153">
        <v>11.974</v>
      </c>
      <c r="HE153">
        <v>4.9897999999999998</v>
      </c>
      <c r="HF153">
        <v>3.2925</v>
      </c>
      <c r="HG153">
        <v>8062.5</v>
      </c>
      <c r="HH153">
        <v>9999</v>
      </c>
      <c r="HI153">
        <v>9999</v>
      </c>
      <c r="HJ153">
        <v>924.7</v>
      </c>
      <c r="HK153">
        <v>4.9714</v>
      </c>
      <c r="HL153">
        <v>1.8745700000000001</v>
      </c>
      <c r="HM153">
        <v>1.8709</v>
      </c>
      <c r="HN153">
        <v>1.8707199999999999</v>
      </c>
      <c r="HO153">
        <v>1.8751100000000001</v>
      </c>
      <c r="HP153">
        <v>1.87181</v>
      </c>
      <c r="HQ153">
        <v>1.8673</v>
      </c>
      <c r="HR153">
        <v>1.8782000000000001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-2.3690000000000002</v>
      </c>
      <c r="IG153">
        <v>0.46029999999999999</v>
      </c>
      <c r="IH153">
        <v>-1.2815022455172891</v>
      </c>
      <c r="II153">
        <v>1.7196870422270779E-5</v>
      </c>
      <c r="IJ153">
        <v>-2.1741833173098589E-6</v>
      </c>
      <c r="IK153">
        <v>9.0595066644434051E-10</v>
      </c>
      <c r="IL153">
        <v>-0.15711915281894159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84.8</v>
      </c>
      <c r="IU153">
        <v>84.6</v>
      </c>
      <c r="IV153">
        <v>2.0165999999999999</v>
      </c>
      <c r="IW153">
        <v>2.5939899999999998</v>
      </c>
      <c r="IX153">
        <v>1.49902</v>
      </c>
      <c r="IY153">
        <v>2.2766099999999998</v>
      </c>
      <c r="IZ153">
        <v>1.69678</v>
      </c>
      <c r="JA153">
        <v>2.3913600000000002</v>
      </c>
      <c r="JB153">
        <v>48.0869</v>
      </c>
      <c r="JC153">
        <v>15.7606</v>
      </c>
      <c r="JD153">
        <v>18</v>
      </c>
      <c r="JE153">
        <v>718.48699999999997</v>
      </c>
      <c r="JF153">
        <v>262.39800000000002</v>
      </c>
      <c r="JG153">
        <v>29.999199999999998</v>
      </c>
      <c r="JH153">
        <v>34.547899999999998</v>
      </c>
      <c r="JI153">
        <v>29.9998</v>
      </c>
      <c r="JJ153">
        <v>34.431699999999999</v>
      </c>
      <c r="JK153">
        <v>34.431600000000003</v>
      </c>
      <c r="JL153">
        <v>40.405999999999999</v>
      </c>
      <c r="JM153">
        <v>26.9741</v>
      </c>
      <c r="JN153">
        <v>0</v>
      </c>
      <c r="JO153">
        <v>30</v>
      </c>
      <c r="JP153">
        <v>923.05799999999999</v>
      </c>
      <c r="JQ153">
        <v>32.822600000000001</v>
      </c>
      <c r="JR153">
        <v>98.543099999999995</v>
      </c>
      <c r="JS153">
        <v>98.434700000000007</v>
      </c>
    </row>
    <row r="154" spans="1:279" x14ac:dyDescent="0.2">
      <c r="A154">
        <v>139</v>
      </c>
      <c r="B154">
        <v>1658161186</v>
      </c>
      <c r="C154">
        <v>550.90000009536743</v>
      </c>
      <c r="D154" t="s">
        <v>696</v>
      </c>
      <c r="E154" t="s">
        <v>697</v>
      </c>
      <c r="F154">
        <v>4</v>
      </c>
      <c r="G154">
        <v>1658161183.6875</v>
      </c>
      <c r="H154">
        <f t="shared" si="100"/>
        <v>5.9501360612130249E-4</v>
      </c>
      <c r="I154">
        <f t="shared" si="101"/>
        <v>0.5950136061213025</v>
      </c>
      <c r="J154">
        <f t="shared" si="102"/>
        <v>5.1640067683736444</v>
      </c>
      <c r="K154">
        <f t="shared" si="103"/>
        <v>901.92875000000004</v>
      </c>
      <c r="L154">
        <f t="shared" si="104"/>
        <v>643.20818774363329</v>
      </c>
      <c r="M154">
        <f t="shared" si="105"/>
        <v>65.122895846834609</v>
      </c>
      <c r="N154">
        <f t="shared" si="106"/>
        <v>91.317575190641875</v>
      </c>
      <c r="O154">
        <f t="shared" si="107"/>
        <v>3.4987788296831239E-2</v>
      </c>
      <c r="P154">
        <f t="shared" si="108"/>
        <v>2.7643961358038767</v>
      </c>
      <c r="Q154">
        <f t="shared" si="109"/>
        <v>3.4743627535807953E-2</v>
      </c>
      <c r="R154">
        <f t="shared" si="110"/>
        <v>2.1736561910530125E-2</v>
      </c>
      <c r="S154">
        <f t="shared" si="111"/>
        <v>194.44371378920584</v>
      </c>
      <c r="T154">
        <f t="shared" si="112"/>
        <v>33.743734132492534</v>
      </c>
      <c r="U154">
        <f t="shared" si="113"/>
        <v>32.948500000000003</v>
      </c>
      <c r="V154">
        <f t="shared" si="114"/>
        <v>5.0375061504997447</v>
      </c>
      <c r="W154">
        <f t="shared" si="115"/>
        <v>67.94823130744156</v>
      </c>
      <c r="X154">
        <f t="shared" si="116"/>
        <v>3.3756077019032125</v>
      </c>
      <c r="Y154">
        <f t="shared" si="117"/>
        <v>4.9679110654548015</v>
      </c>
      <c r="Z154">
        <f t="shared" si="118"/>
        <v>1.6618984485965322</v>
      </c>
      <c r="AA154">
        <f t="shared" si="119"/>
        <v>-26.240100029949438</v>
      </c>
      <c r="AB154">
        <f t="shared" si="120"/>
        <v>-36.852413129173705</v>
      </c>
      <c r="AC154">
        <f t="shared" si="121"/>
        <v>-3.0478620059167052</v>
      </c>
      <c r="AD154">
        <f t="shared" si="122"/>
        <v>128.303338624166</v>
      </c>
      <c r="AE154">
        <f t="shared" si="123"/>
        <v>14.238791696373962</v>
      </c>
      <c r="AF154">
        <f t="shared" si="124"/>
        <v>0.61325806053944454</v>
      </c>
      <c r="AG154">
        <f t="shared" si="125"/>
        <v>5.1640067683736444</v>
      </c>
      <c r="AH154">
        <v>947.76085777110416</v>
      </c>
      <c r="AI154">
        <v>936.09176363636368</v>
      </c>
      <c r="AJ154">
        <v>1.6830947230976281</v>
      </c>
      <c r="AK154">
        <v>65.522608213015317</v>
      </c>
      <c r="AL154">
        <f t="shared" si="126"/>
        <v>0.5950136061213025</v>
      </c>
      <c r="AM154">
        <v>32.79451132303403</v>
      </c>
      <c r="AN154">
        <v>33.333888811188849</v>
      </c>
      <c r="AO154">
        <v>-1.6293113294292461E-3</v>
      </c>
      <c r="AP154">
        <v>88.368658209003257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47293.987404699081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1009.543276574718</v>
      </c>
      <c r="BI154">
        <f t="shared" si="133"/>
        <v>5.1640067683736444</v>
      </c>
      <c r="BJ154" t="e">
        <f t="shared" si="134"/>
        <v>#DIV/0!</v>
      </c>
      <c r="BK154">
        <f t="shared" si="135"/>
        <v>5.1151910851158517E-3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1200.0374999999999</v>
      </c>
      <c r="CQ154">
        <f t="shared" si="147"/>
        <v>1009.543276574718</v>
      </c>
      <c r="CR154">
        <f t="shared" si="148"/>
        <v>0.84125977444431366</v>
      </c>
      <c r="CS154">
        <f t="shared" si="149"/>
        <v>0.16203136467752538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1658161183.6875</v>
      </c>
      <c r="CZ154">
        <v>901.92875000000004</v>
      </c>
      <c r="DA154">
        <v>915.57349999999997</v>
      </c>
      <c r="DB154">
        <v>33.340325</v>
      </c>
      <c r="DC154">
        <v>32.793487499999998</v>
      </c>
      <c r="DD154">
        <v>904.30275000000006</v>
      </c>
      <c r="DE154">
        <v>32.880137499999996</v>
      </c>
      <c r="DF154">
        <v>650.44387499999993</v>
      </c>
      <c r="DG154">
        <v>101.14675</v>
      </c>
      <c r="DH154">
        <v>0.1002445</v>
      </c>
      <c r="DI154">
        <v>32.701225000000008</v>
      </c>
      <c r="DJ154">
        <v>999.9</v>
      </c>
      <c r="DK154">
        <v>32.948500000000003</v>
      </c>
      <c r="DL154">
        <v>0</v>
      </c>
      <c r="DM154">
        <v>0</v>
      </c>
      <c r="DN154">
        <v>8983.90625</v>
      </c>
      <c r="DO154">
        <v>0</v>
      </c>
      <c r="DP154">
        <v>486.1825</v>
      </c>
      <c r="DQ154">
        <v>-13.644512499999999</v>
      </c>
      <c r="DR154">
        <v>933.03662500000007</v>
      </c>
      <c r="DS154">
        <v>946.61637500000006</v>
      </c>
      <c r="DT154">
        <v>0.54682612499999994</v>
      </c>
      <c r="DU154">
        <v>915.57349999999997</v>
      </c>
      <c r="DV154">
        <v>32.793487499999998</v>
      </c>
      <c r="DW154">
        <v>3.3722724999999998</v>
      </c>
      <c r="DX154">
        <v>3.3169637500000002</v>
      </c>
      <c r="DY154">
        <v>25.99005</v>
      </c>
      <c r="DZ154">
        <v>25.710899999999999</v>
      </c>
      <c r="EA154">
        <v>1200.0374999999999</v>
      </c>
      <c r="EB154">
        <v>0.95800437500000002</v>
      </c>
      <c r="EC154">
        <v>4.1995362499999987E-2</v>
      </c>
      <c r="ED154">
        <v>0</v>
      </c>
      <c r="EE154">
        <v>2.6201124999999998</v>
      </c>
      <c r="EF154">
        <v>0</v>
      </c>
      <c r="EG154">
        <v>12533.775</v>
      </c>
      <c r="EH154">
        <v>9555.2962499999994</v>
      </c>
      <c r="EI154">
        <v>46.875</v>
      </c>
      <c r="EJ154">
        <v>49.101374999999997</v>
      </c>
      <c r="EK154">
        <v>48.311999999999998</v>
      </c>
      <c r="EL154">
        <v>47.319875000000003</v>
      </c>
      <c r="EM154">
        <v>46.593499999999999</v>
      </c>
      <c r="EN154">
        <v>1149.64375</v>
      </c>
      <c r="EO154">
        <v>50.392499999999998</v>
      </c>
      <c r="EP154">
        <v>0</v>
      </c>
      <c r="EQ154">
        <v>603693.10000014305</v>
      </c>
      <c r="ER154">
        <v>0</v>
      </c>
      <c r="ES154">
        <v>2.5304384615384619</v>
      </c>
      <c r="ET154">
        <v>0.52163417856875971</v>
      </c>
      <c r="EU154">
        <v>1466.3042740530191</v>
      </c>
      <c r="EV154">
        <v>12370.207692307689</v>
      </c>
      <c r="EW154">
        <v>15</v>
      </c>
      <c r="EX154">
        <v>1658156104.5999999</v>
      </c>
      <c r="EY154" t="s">
        <v>415</v>
      </c>
      <c r="EZ154">
        <v>1658156096.5999999</v>
      </c>
      <c r="FA154">
        <v>1658156104.5999999</v>
      </c>
      <c r="FB154">
        <v>10</v>
      </c>
      <c r="FC154">
        <v>0.26800000000000002</v>
      </c>
      <c r="FD154">
        <v>-6.0999999999999999E-2</v>
      </c>
      <c r="FE154">
        <v>-1.5860000000000001</v>
      </c>
      <c r="FF154">
        <v>0.35799999999999998</v>
      </c>
      <c r="FG154">
        <v>415</v>
      </c>
      <c r="FH154">
        <v>30</v>
      </c>
      <c r="FI154">
        <v>0.28000000000000003</v>
      </c>
      <c r="FJ154">
        <v>0.05</v>
      </c>
      <c r="FK154">
        <v>-13.455831707317071</v>
      </c>
      <c r="FL154">
        <v>-2.160871777003504</v>
      </c>
      <c r="FM154">
        <v>0.25678321163022672</v>
      </c>
      <c r="FN154">
        <v>0</v>
      </c>
      <c r="FO154">
        <v>2.516017647058824</v>
      </c>
      <c r="FP154">
        <v>0.25918105505026251</v>
      </c>
      <c r="FQ154">
        <v>0.20259908174489699</v>
      </c>
      <c r="FR154">
        <v>1</v>
      </c>
      <c r="FS154">
        <v>0.57085868292682918</v>
      </c>
      <c r="FT154">
        <v>-0.19390634843205601</v>
      </c>
      <c r="FU154">
        <v>1.9677549093169579E-2</v>
      </c>
      <c r="FV154">
        <v>0</v>
      </c>
      <c r="FW154">
        <v>1</v>
      </c>
      <c r="FX154">
        <v>3</v>
      </c>
      <c r="FY154" t="s">
        <v>475</v>
      </c>
      <c r="FZ154">
        <v>3.37032</v>
      </c>
      <c r="GA154">
        <v>2.89378</v>
      </c>
      <c r="GB154">
        <v>0.17022300000000001</v>
      </c>
      <c r="GC154">
        <v>0.17401700000000001</v>
      </c>
      <c r="GD154">
        <v>0.13883799999999999</v>
      </c>
      <c r="GE154">
        <v>0.140126</v>
      </c>
      <c r="GF154">
        <v>28708.3</v>
      </c>
      <c r="GG154">
        <v>24850.5</v>
      </c>
      <c r="GH154">
        <v>30923.7</v>
      </c>
      <c r="GI154">
        <v>28040.1</v>
      </c>
      <c r="GJ154">
        <v>35080.9</v>
      </c>
      <c r="GK154">
        <v>34021.800000000003</v>
      </c>
      <c r="GL154">
        <v>40307.699999999997</v>
      </c>
      <c r="GM154">
        <v>39084.800000000003</v>
      </c>
      <c r="GN154">
        <v>2.35182</v>
      </c>
      <c r="GO154">
        <v>1.52823</v>
      </c>
      <c r="GP154">
        <v>0</v>
      </c>
      <c r="GQ154">
        <v>0.112139</v>
      </c>
      <c r="GR154">
        <v>999.9</v>
      </c>
      <c r="GS154">
        <v>31.125699999999998</v>
      </c>
      <c r="GT154">
        <v>44.8</v>
      </c>
      <c r="GU154">
        <v>45.4</v>
      </c>
      <c r="GV154">
        <v>43.58</v>
      </c>
      <c r="GW154">
        <v>50.878100000000003</v>
      </c>
      <c r="GX154">
        <v>44.5152</v>
      </c>
      <c r="GY154">
        <v>1</v>
      </c>
      <c r="GZ154">
        <v>0.55422800000000005</v>
      </c>
      <c r="HA154">
        <v>0.96221100000000004</v>
      </c>
      <c r="HB154">
        <v>20.207899999999999</v>
      </c>
      <c r="HC154">
        <v>5.2147399999999999</v>
      </c>
      <c r="HD154">
        <v>11.974</v>
      </c>
      <c r="HE154">
        <v>4.9906499999999996</v>
      </c>
      <c r="HF154">
        <v>3.2925</v>
      </c>
      <c r="HG154">
        <v>8062.5</v>
      </c>
      <c r="HH154">
        <v>9999</v>
      </c>
      <c r="HI154">
        <v>9999</v>
      </c>
      <c r="HJ154">
        <v>924.7</v>
      </c>
      <c r="HK154">
        <v>4.9714099999999997</v>
      </c>
      <c r="HL154">
        <v>1.8745700000000001</v>
      </c>
      <c r="HM154">
        <v>1.8708899999999999</v>
      </c>
      <c r="HN154">
        <v>1.8707199999999999</v>
      </c>
      <c r="HO154">
        <v>1.8750899999999999</v>
      </c>
      <c r="HP154">
        <v>1.8717999999999999</v>
      </c>
      <c r="HQ154">
        <v>1.86727</v>
      </c>
      <c r="HR154">
        <v>1.8782000000000001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-2.38</v>
      </c>
      <c r="IG154">
        <v>0.45989999999999998</v>
      </c>
      <c r="IH154">
        <v>-1.2815022455172891</v>
      </c>
      <c r="II154">
        <v>1.7196870422270779E-5</v>
      </c>
      <c r="IJ154">
        <v>-2.1741833173098589E-6</v>
      </c>
      <c r="IK154">
        <v>9.0595066644434051E-10</v>
      </c>
      <c r="IL154">
        <v>-0.15711915281894159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84.8</v>
      </c>
      <c r="IU154">
        <v>84.7</v>
      </c>
      <c r="IV154">
        <v>2.02881</v>
      </c>
      <c r="IW154">
        <v>2.6061999999999999</v>
      </c>
      <c r="IX154">
        <v>1.49902</v>
      </c>
      <c r="IY154">
        <v>2.2766099999999998</v>
      </c>
      <c r="IZ154">
        <v>1.69678</v>
      </c>
      <c r="JA154">
        <v>2.2326700000000002</v>
      </c>
      <c r="JB154">
        <v>48.0869</v>
      </c>
      <c r="JC154">
        <v>15.7256</v>
      </c>
      <c r="JD154">
        <v>18</v>
      </c>
      <c r="JE154">
        <v>718.53399999999999</v>
      </c>
      <c r="JF154">
        <v>262.35000000000002</v>
      </c>
      <c r="JG154">
        <v>29.998899999999999</v>
      </c>
      <c r="JH154">
        <v>34.544800000000002</v>
      </c>
      <c r="JI154">
        <v>29.9998</v>
      </c>
      <c r="JJ154">
        <v>34.428400000000003</v>
      </c>
      <c r="JK154">
        <v>34.4285</v>
      </c>
      <c r="JL154">
        <v>40.652099999999997</v>
      </c>
      <c r="JM154">
        <v>26.9741</v>
      </c>
      <c r="JN154">
        <v>0</v>
      </c>
      <c r="JO154">
        <v>30</v>
      </c>
      <c r="JP154">
        <v>929.78399999999999</v>
      </c>
      <c r="JQ154">
        <v>32.828600000000002</v>
      </c>
      <c r="JR154">
        <v>98.544799999999995</v>
      </c>
      <c r="JS154">
        <v>98.432599999999994</v>
      </c>
    </row>
    <row r="155" spans="1:279" x14ac:dyDescent="0.2">
      <c r="A155">
        <v>140</v>
      </c>
      <c r="B155">
        <v>1658161190</v>
      </c>
      <c r="C155">
        <v>554.90000009536743</v>
      </c>
      <c r="D155" t="s">
        <v>698</v>
      </c>
      <c r="E155" t="s">
        <v>699</v>
      </c>
      <c r="F155">
        <v>4</v>
      </c>
      <c r="G155">
        <v>1658161188</v>
      </c>
      <c r="H155">
        <f t="shared" si="100"/>
        <v>5.9996739853619024E-4</v>
      </c>
      <c r="I155">
        <f t="shared" si="101"/>
        <v>0.59996739853619019</v>
      </c>
      <c r="J155">
        <f t="shared" si="102"/>
        <v>5.1814120711899614</v>
      </c>
      <c r="K155">
        <f t="shared" si="103"/>
        <v>909.0204285714284</v>
      </c>
      <c r="L155">
        <f t="shared" si="104"/>
        <v>651.01403351745785</v>
      </c>
      <c r="M155">
        <f t="shared" si="105"/>
        <v>65.913128197609424</v>
      </c>
      <c r="N155">
        <f t="shared" si="106"/>
        <v>92.035466146472345</v>
      </c>
      <c r="O155">
        <f t="shared" si="107"/>
        <v>3.5246400900155947E-2</v>
      </c>
      <c r="P155">
        <f t="shared" si="108"/>
        <v>2.7661686172263513</v>
      </c>
      <c r="Q155">
        <f t="shared" si="109"/>
        <v>3.4998788718383141E-2</v>
      </c>
      <c r="R155">
        <f t="shared" si="110"/>
        <v>2.1896344774443823E-2</v>
      </c>
      <c r="S155">
        <f t="shared" si="111"/>
        <v>194.43826847330249</v>
      </c>
      <c r="T155">
        <f t="shared" si="112"/>
        <v>33.746843999391373</v>
      </c>
      <c r="U155">
        <f t="shared" si="113"/>
        <v>32.949357142857139</v>
      </c>
      <c r="V155">
        <f t="shared" si="114"/>
        <v>5.0377488594715336</v>
      </c>
      <c r="W155">
        <f t="shared" si="115"/>
        <v>67.900803737365564</v>
      </c>
      <c r="X155">
        <f t="shared" si="116"/>
        <v>3.374223805337313</v>
      </c>
      <c r="Y155">
        <f t="shared" si="117"/>
        <v>4.9693429526821493</v>
      </c>
      <c r="Z155">
        <f t="shared" si="118"/>
        <v>1.6635250541342206</v>
      </c>
      <c r="AA155">
        <f t="shared" si="119"/>
        <v>-26.458562275445988</v>
      </c>
      <c r="AB155">
        <f t="shared" si="120"/>
        <v>-36.240643269569397</v>
      </c>
      <c r="AC155">
        <f t="shared" si="121"/>
        <v>-2.9954330627102745</v>
      </c>
      <c r="AD155">
        <f t="shared" si="122"/>
        <v>128.74362986557682</v>
      </c>
      <c r="AE155">
        <f t="shared" si="123"/>
        <v>14.459381191221416</v>
      </c>
      <c r="AF155">
        <f t="shared" si="124"/>
        <v>0.61164266004041201</v>
      </c>
      <c r="AG155">
        <f t="shared" si="125"/>
        <v>5.1814120711899614</v>
      </c>
      <c r="AH155">
        <v>954.80873449180592</v>
      </c>
      <c r="AI155">
        <v>942.94924242424247</v>
      </c>
      <c r="AJ155">
        <v>1.726304828822995</v>
      </c>
      <c r="AK155">
        <v>65.522608213015317</v>
      </c>
      <c r="AL155">
        <f t="shared" si="126"/>
        <v>0.59996739853619019</v>
      </c>
      <c r="AM155">
        <v>32.783871621472507</v>
      </c>
      <c r="AN155">
        <v>33.321874125874139</v>
      </c>
      <c r="AO155">
        <v>-5.4929641910446013E-4</v>
      </c>
      <c r="AP155">
        <v>88.368658209003257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47341.983823967959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1009.5153017996388</v>
      </c>
      <c r="BI155">
        <f t="shared" si="133"/>
        <v>5.1814120711899614</v>
      </c>
      <c r="BJ155" t="e">
        <f t="shared" si="134"/>
        <v>#DIV/0!</v>
      </c>
      <c r="BK155">
        <f t="shared" si="135"/>
        <v>5.1325740798115515E-3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1200.004285714286</v>
      </c>
      <c r="CQ155">
        <f t="shared" si="147"/>
        <v>1009.5153017996388</v>
      </c>
      <c r="CR155">
        <f t="shared" si="148"/>
        <v>0.84125974700060235</v>
      </c>
      <c r="CS155">
        <f t="shared" si="149"/>
        <v>0.16203131171116258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1658161188</v>
      </c>
      <c r="CZ155">
        <v>909.0204285714284</v>
      </c>
      <c r="DA155">
        <v>922.87228571428568</v>
      </c>
      <c r="DB155">
        <v>33.326700000000002</v>
      </c>
      <c r="DC155">
        <v>32.781257142857143</v>
      </c>
      <c r="DD155">
        <v>911.40642857142859</v>
      </c>
      <c r="DE155">
        <v>32.866914285714287</v>
      </c>
      <c r="DF155">
        <v>650.39842857142867</v>
      </c>
      <c r="DG155">
        <v>101.1468571428571</v>
      </c>
      <c r="DH155">
        <v>0.1000051428571429</v>
      </c>
      <c r="DI155">
        <v>32.70634285714285</v>
      </c>
      <c r="DJ155">
        <v>999.89999999999986</v>
      </c>
      <c r="DK155">
        <v>32.949357142857139</v>
      </c>
      <c r="DL155">
        <v>0</v>
      </c>
      <c r="DM155">
        <v>0</v>
      </c>
      <c r="DN155">
        <v>8993.3042857142846</v>
      </c>
      <c r="DO155">
        <v>0</v>
      </c>
      <c r="DP155">
        <v>482.9551428571429</v>
      </c>
      <c r="DQ155">
        <v>-13.85201428571429</v>
      </c>
      <c r="DR155">
        <v>940.35957142857137</v>
      </c>
      <c r="DS155">
        <v>954.15071428571434</v>
      </c>
      <c r="DT155">
        <v>0.54543957142857147</v>
      </c>
      <c r="DU155">
        <v>922.87228571428568</v>
      </c>
      <c r="DV155">
        <v>32.781257142857143</v>
      </c>
      <c r="DW155">
        <v>3.370895714285715</v>
      </c>
      <c r="DX155">
        <v>3.3157257142857151</v>
      </c>
      <c r="DY155">
        <v>25.983157142857149</v>
      </c>
      <c r="DZ155">
        <v>25.704599999999999</v>
      </c>
      <c r="EA155">
        <v>1200.004285714286</v>
      </c>
      <c r="EB155">
        <v>0.95800457142857154</v>
      </c>
      <c r="EC155">
        <v>4.1995171428571433E-2</v>
      </c>
      <c r="ED155">
        <v>0</v>
      </c>
      <c r="EE155">
        <v>2.5747142857142862</v>
      </c>
      <c r="EF155">
        <v>0</v>
      </c>
      <c r="EG155">
        <v>12579.142857142861</v>
      </c>
      <c r="EH155">
        <v>9555.0500000000011</v>
      </c>
      <c r="EI155">
        <v>46.892714285714291</v>
      </c>
      <c r="EJ155">
        <v>49.098000000000013</v>
      </c>
      <c r="EK155">
        <v>48.311999999999998</v>
      </c>
      <c r="EL155">
        <v>47.311999999999998</v>
      </c>
      <c r="EM155">
        <v>46.625</v>
      </c>
      <c r="EN155">
        <v>1149.6128571428569</v>
      </c>
      <c r="EO155">
        <v>50.389999999999993</v>
      </c>
      <c r="EP155">
        <v>0</v>
      </c>
      <c r="EQ155">
        <v>603697.29999995232</v>
      </c>
      <c r="ER155">
        <v>0</v>
      </c>
      <c r="ES155">
        <v>2.5564520000000002</v>
      </c>
      <c r="ET155">
        <v>0.1673846169697395</v>
      </c>
      <c r="EU155">
        <v>1550.246156932327</v>
      </c>
      <c r="EV155">
        <v>12461.472</v>
      </c>
      <c r="EW155">
        <v>15</v>
      </c>
      <c r="EX155">
        <v>1658156104.5999999</v>
      </c>
      <c r="EY155" t="s">
        <v>415</v>
      </c>
      <c r="EZ155">
        <v>1658156096.5999999</v>
      </c>
      <c r="FA155">
        <v>1658156104.5999999</v>
      </c>
      <c r="FB155">
        <v>10</v>
      </c>
      <c r="FC155">
        <v>0.26800000000000002</v>
      </c>
      <c r="FD155">
        <v>-6.0999999999999999E-2</v>
      </c>
      <c r="FE155">
        <v>-1.5860000000000001</v>
      </c>
      <c r="FF155">
        <v>0.35799999999999998</v>
      </c>
      <c r="FG155">
        <v>415</v>
      </c>
      <c r="FH155">
        <v>30</v>
      </c>
      <c r="FI155">
        <v>0.28000000000000003</v>
      </c>
      <c r="FJ155">
        <v>0.05</v>
      </c>
      <c r="FK155">
        <v>-13.593925</v>
      </c>
      <c r="FL155">
        <v>-1.956733958724207</v>
      </c>
      <c r="FM155">
        <v>0.23557928150624791</v>
      </c>
      <c r="FN155">
        <v>0</v>
      </c>
      <c r="FO155">
        <v>2.5509058823529411</v>
      </c>
      <c r="FP155">
        <v>0.40366386017469358</v>
      </c>
      <c r="FQ155">
        <v>0.2059180818577771</v>
      </c>
      <c r="FR155">
        <v>1</v>
      </c>
      <c r="FS155">
        <v>0.55780394999999994</v>
      </c>
      <c r="FT155">
        <v>-0.1240896360225171</v>
      </c>
      <c r="FU155">
        <v>1.248750249439415E-2</v>
      </c>
      <c r="FV155">
        <v>0</v>
      </c>
      <c r="FW155">
        <v>1</v>
      </c>
      <c r="FX155">
        <v>3</v>
      </c>
      <c r="FY155" t="s">
        <v>475</v>
      </c>
      <c r="FZ155">
        <v>3.3703599999999998</v>
      </c>
      <c r="GA155">
        <v>2.8936000000000002</v>
      </c>
      <c r="GB155">
        <v>0.171044</v>
      </c>
      <c r="GC155">
        <v>0.17487800000000001</v>
      </c>
      <c r="GD155">
        <v>0.13880799999999999</v>
      </c>
      <c r="GE155">
        <v>0.14009199999999999</v>
      </c>
      <c r="GF155">
        <v>28680.1</v>
      </c>
      <c r="GG155">
        <v>24824.6</v>
      </c>
      <c r="GH155">
        <v>30924</v>
      </c>
      <c r="GI155">
        <v>28040.2</v>
      </c>
      <c r="GJ155">
        <v>35082.5</v>
      </c>
      <c r="GK155">
        <v>34023.199999999997</v>
      </c>
      <c r="GL155">
        <v>40308.199999999997</v>
      </c>
      <c r="GM155">
        <v>39084.800000000003</v>
      </c>
      <c r="GN155">
        <v>2.3520799999999999</v>
      </c>
      <c r="GO155">
        <v>1.5284500000000001</v>
      </c>
      <c r="GP155">
        <v>0</v>
      </c>
      <c r="GQ155">
        <v>0.112802</v>
      </c>
      <c r="GR155">
        <v>999.9</v>
      </c>
      <c r="GS155">
        <v>31.125699999999998</v>
      </c>
      <c r="GT155">
        <v>44.8</v>
      </c>
      <c r="GU155">
        <v>45.4</v>
      </c>
      <c r="GV155">
        <v>43.579099999999997</v>
      </c>
      <c r="GW155">
        <v>50.9681</v>
      </c>
      <c r="GX155">
        <v>45.040100000000002</v>
      </c>
      <c r="GY155">
        <v>1</v>
      </c>
      <c r="GZ155">
        <v>0.55410800000000004</v>
      </c>
      <c r="HA155">
        <v>0.95777199999999996</v>
      </c>
      <c r="HB155">
        <v>20.207899999999999</v>
      </c>
      <c r="HC155">
        <v>5.2148899999999996</v>
      </c>
      <c r="HD155">
        <v>11.974</v>
      </c>
      <c r="HE155">
        <v>4.9908999999999999</v>
      </c>
      <c r="HF155">
        <v>3.2925800000000001</v>
      </c>
      <c r="HG155">
        <v>8062.7</v>
      </c>
      <c r="HH155">
        <v>9999</v>
      </c>
      <c r="HI155">
        <v>9999</v>
      </c>
      <c r="HJ155">
        <v>924.7</v>
      </c>
      <c r="HK155">
        <v>4.9714099999999997</v>
      </c>
      <c r="HL155">
        <v>1.8745499999999999</v>
      </c>
      <c r="HM155">
        <v>1.8708800000000001</v>
      </c>
      <c r="HN155">
        <v>1.8707100000000001</v>
      </c>
      <c r="HO155">
        <v>1.8750899999999999</v>
      </c>
      <c r="HP155">
        <v>1.87181</v>
      </c>
      <c r="HQ155">
        <v>1.8672800000000001</v>
      </c>
      <c r="HR155">
        <v>1.8782000000000001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-2.391</v>
      </c>
      <c r="IG155">
        <v>0.45960000000000001</v>
      </c>
      <c r="IH155">
        <v>-1.2815022455172891</v>
      </c>
      <c r="II155">
        <v>1.7196870422270779E-5</v>
      </c>
      <c r="IJ155">
        <v>-2.1741833173098589E-6</v>
      </c>
      <c r="IK155">
        <v>9.0595066644434051E-10</v>
      </c>
      <c r="IL155">
        <v>-0.15711915281894159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84.9</v>
      </c>
      <c r="IU155">
        <v>84.8</v>
      </c>
      <c r="IV155">
        <v>2.0410200000000001</v>
      </c>
      <c r="IW155">
        <v>2.5988799999999999</v>
      </c>
      <c r="IX155">
        <v>1.49902</v>
      </c>
      <c r="IY155">
        <v>2.2766099999999998</v>
      </c>
      <c r="IZ155">
        <v>1.69678</v>
      </c>
      <c r="JA155">
        <v>2.3962400000000001</v>
      </c>
      <c r="JB155">
        <v>48.0869</v>
      </c>
      <c r="JC155">
        <v>15.7431</v>
      </c>
      <c r="JD155">
        <v>18</v>
      </c>
      <c r="JE155">
        <v>718.69799999999998</v>
      </c>
      <c r="JF155">
        <v>262.44</v>
      </c>
      <c r="JG155">
        <v>29.998899999999999</v>
      </c>
      <c r="JH155">
        <v>34.541600000000003</v>
      </c>
      <c r="JI155">
        <v>29.9998</v>
      </c>
      <c r="JJ155">
        <v>34.424700000000001</v>
      </c>
      <c r="JK155">
        <v>34.425400000000003</v>
      </c>
      <c r="JL155">
        <v>40.888800000000003</v>
      </c>
      <c r="JM155">
        <v>26.9741</v>
      </c>
      <c r="JN155">
        <v>0</v>
      </c>
      <c r="JO155">
        <v>30</v>
      </c>
      <c r="JP155">
        <v>936.49199999999996</v>
      </c>
      <c r="JQ155">
        <v>32.8371</v>
      </c>
      <c r="JR155">
        <v>98.546000000000006</v>
      </c>
      <c r="JS155">
        <v>98.432599999999994</v>
      </c>
    </row>
    <row r="156" spans="1:279" x14ac:dyDescent="0.2">
      <c r="A156">
        <v>141</v>
      </c>
      <c r="B156">
        <v>1658161194</v>
      </c>
      <c r="C156">
        <v>558.90000009536743</v>
      </c>
      <c r="D156" t="s">
        <v>700</v>
      </c>
      <c r="E156" t="s">
        <v>701</v>
      </c>
      <c r="F156">
        <v>4</v>
      </c>
      <c r="G156">
        <v>1658161191.6875</v>
      </c>
      <c r="H156">
        <f t="shared" si="100"/>
        <v>5.9958802913847968E-4</v>
      </c>
      <c r="I156">
        <f t="shared" si="101"/>
        <v>0.59958802913847964</v>
      </c>
      <c r="J156">
        <f t="shared" si="102"/>
        <v>5.1864872974414356</v>
      </c>
      <c r="K156">
        <f t="shared" si="103"/>
        <v>915.17949999999996</v>
      </c>
      <c r="L156">
        <f t="shared" si="104"/>
        <v>656.11373812794034</v>
      </c>
      <c r="M156">
        <f t="shared" si="105"/>
        <v>66.429317217094749</v>
      </c>
      <c r="N156">
        <f t="shared" si="106"/>
        <v>92.658857425459601</v>
      </c>
      <c r="O156">
        <f t="shared" si="107"/>
        <v>3.5152210583928145E-2</v>
      </c>
      <c r="P156">
        <f t="shared" si="108"/>
        <v>2.7683249143554893</v>
      </c>
      <c r="Q156">
        <f t="shared" si="109"/>
        <v>3.4906105445430463E-2</v>
      </c>
      <c r="R156">
        <f t="shared" si="110"/>
        <v>2.1838283702496013E-2</v>
      </c>
      <c r="S156">
        <f t="shared" si="111"/>
        <v>194.43738453915319</v>
      </c>
      <c r="T156">
        <f t="shared" si="112"/>
        <v>33.748523709785424</v>
      </c>
      <c r="U156">
        <f t="shared" si="113"/>
        <v>32.957387500000003</v>
      </c>
      <c r="V156">
        <f t="shared" si="114"/>
        <v>5.0400232333982924</v>
      </c>
      <c r="W156">
        <f t="shared" si="115"/>
        <v>67.870277952551746</v>
      </c>
      <c r="X156">
        <f t="shared" si="116"/>
        <v>3.3731498040012298</v>
      </c>
      <c r="Y156">
        <f t="shared" si="117"/>
        <v>4.9699955647145071</v>
      </c>
      <c r="Z156">
        <f t="shared" si="118"/>
        <v>1.6668734293970626</v>
      </c>
      <c r="AA156">
        <f t="shared" si="119"/>
        <v>-26.441832085006954</v>
      </c>
      <c r="AB156">
        <f t="shared" si="120"/>
        <v>-37.119329057226032</v>
      </c>
      <c r="AC156">
        <f t="shared" si="121"/>
        <v>-3.0658260046971031</v>
      </c>
      <c r="AD156">
        <f t="shared" si="122"/>
        <v>127.81039739222311</v>
      </c>
      <c r="AE156">
        <f t="shared" si="123"/>
        <v>14.570433506395151</v>
      </c>
      <c r="AF156">
        <f t="shared" si="124"/>
        <v>0.60839365490193009</v>
      </c>
      <c r="AG156">
        <f t="shared" si="125"/>
        <v>5.1864872974414356</v>
      </c>
      <c r="AH156">
        <v>961.79067420780302</v>
      </c>
      <c r="AI156">
        <v>949.87051515151541</v>
      </c>
      <c r="AJ156">
        <v>1.7402691113638531</v>
      </c>
      <c r="AK156">
        <v>65.522608213015317</v>
      </c>
      <c r="AL156">
        <f t="shared" si="126"/>
        <v>0.59958802913847964</v>
      </c>
      <c r="AM156">
        <v>32.774682610698719</v>
      </c>
      <c r="AN156">
        <v>33.311585314685338</v>
      </c>
      <c r="AO156">
        <v>-4.0760302484303321E-4</v>
      </c>
      <c r="AP156">
        <v>88.368658209003257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47400.995218502467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1009.5106515746905</v>
      </c>
      <c r="BI156">
        <f t="shared" si="133"/>
        <v>5.1864872974414356</v>
      </c>
      <c r="BJ156" t="e">
        <f t="shared" si="134"/>
        <v>#DIV/0!</v>
      </c>
      <c r="BK156">
        <f t="shared" si="135"/>
        <v>5.1376251348623867E-3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1199.99875</v>
      </c>
      <c r="CQ156">
        <f t="shared" si="147"/>
        <v>1009.5106515746905</v>
      </c>
      <c r="CR156">
        <f t="shared" si="148"/>
        <v>0.84125975262448449</v>
      </c>
      <c r="CS156">
        <f t="shared" si="149"/>
        <v>0.16203132256525532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1658161191.6875</v>
      </c>
      <c r="CZ156">
        <v>915.17949999999996</v>
      </c>
      <c r="DA156">
        <v>929.13449999999989</v>
      </c>
      <c r="DB156">
        <v>33.316162499999997</v>
      </c>
      <c r="DC156">
        <v>32.773612499999999</v>
      </c>
      <c r="DD156">
        <v>917.57574999999997</v>
      </c>
      <c r="DE156">
        <v>32.856724999999997</v>
      </c>
      <c r="DF156">
        <v>650.400125</v>
      </c>
      <c r="DG156">
        <v>101.14675</v>
      </c>
      <c r="DH156">
        <v>9.989880000000001E-2</v>
      </c>
      <c r="DI156">
        <v>32.708674999999999</v>
      </c>
      <c r="DJ156">
        <v>999.9</v>
      </c>
      <c r="DK156">
        <v>32.957387500000003</v>
      </c>
      <c r="DL156">
        <v>0</v>
      </c>
      <c r="DM156">
        <v>0</v>
      </c>
      <c r="DN156">
        <v>9004.7662500000006</v>
      </c>
      <c r="DO156">
        <v>0</v>
      </c>
      <c r="DP156">
        <v>480.47325000000001</v>
      </c>
      <c r="DQ156">
        <v>-13.955087499999999</v>
      </c>
      <c r="DR156">
        <v>946.72050000000002</v>
      </c>
      <c r="DS156">
        <v>960.61737500000004</v>
      </c>
      <c r="DT156">
        <v>0.54253862499999994</v>
      </c>
      <c r="DU156">
        <v>929.13449999999989</v>
      </c>
      <c r="DV156">
        <v>32.773612499999999</v>
      </c>
      <c r="DW156">
        <v>3.3698287499999999</v>
      </c>
      <c r="DX156">
        <v>3.31495125</v>
      </c>
      <c r="DY156">
        <v>25.977799999999998</v>
      </c>
      <c r="DZ156">
        <v>25.700675</v>
      </c>
      <c r="EA156">
        <v>1199.99875</v>
      </c>
      <c r="EB156">
        <v>0.95800437500000002</v>
      </c>
      <c r="EC156">
        <v>4.1995362499999987E-2</v>
      </c>
      <c r="ED156">
        <v>0</v>
      </c>
      <c r="EE156">
        <v>2.6578499999999998</v>
      </c>
      <c r="EF156">
        <v>0</v>
      </c>
      <c r="EG156">
        <v>12536.612499999999</v>
      </c>
      <c r="EH156">
        <v>9554.9974999999995</v>
      </c>
      <c r="EI156">
        <v>46.882750000000001</v>
      </c>
      <c r="EJ156">
        <v>49.101374999999997</v>
      </c>
      <c r="EK156">
        <v>48.28875</v>
      </c>
      <c r="EL156">
        <v>47.327749999999988</v>
      </c>
      <c r="EM156">
        <v>46.601374999999997</v>
      </c>
      <c r="EN156">
        <v>1149.6075000000001</v>
      </c>
      <c r="EO156">
        <v>50.39</v>
      </c>
      <c r="EP156">
        <v>0</v>
      </c>
      <c r="EQ156">
        <v>603700.90000009537</v>
      </c>
      <c r="ER156">
        <v>0</v>
      </c>
      <c r="ES156">
        <v>2.584960000000001</v>
      </c>
      <c r="ET156">
        <v>0.86535384666002624</v>
      </c>
      <c r="EU156">
        <v>619.97692316922269</v>
      </c>
      <c r="EV156">
        <v>12518.224</v>
      </c>
      <c r="EW156">
        <v>15</v>
      </c>
      <c r="EX156">
        <v>1658156104.5999999</v>
      </c>
      <c r="EY156" t="s">
        <v>415</v>
      </c>
      <c r="EZ156">
        <v>1658156096.5999999</v>
      </c>
      <c r="FA156">
        <v>1658156104.5999999</v>
      </c>
      <c r="FB156">
        <v>10</v>
      </c>
      <c r="FC156">
        <v>0.26800000000000002</v>
      </c>
      <c r="FD156">
        <v>-6.0999999999999999E-2</v>
      </c>
      <c r="FE156">
        <v>-1.5860000000000001</v>
      </c>
      <c r="FF156">
        <v>0.35799999999999998</v>
      </c>
      <c r="FG156">
        <v>415</v>
      </c>
      <c r="FH156">
        <v>30</v>
      </c>
      <c r="FI156">
        <v>0.28000000000000003</v>
      </c>
      <c r="FJ156">
        <v>0.05</v>
      </c>
      <c r="FK156">
        <v>-13.72481951219512</v>
      </c>
      <c r="FL156">
        <v>-1.4273289198606409</v>
      </c>
      <c r="FM156">
        <v>0.17896976065534179</v>
      </c>
      <c r="FN156">
        <v>0</v>
      </c>
      <c r="FO156">
        <v>2.5435176470588239</v>
      </c>
      <c r="FP156">
        <v>0.2299006837635714</v>
      </c>
      <c r="FQ156">
        <v>0.20753606982116779</v>
      </c>
      <c r="FR156">
        <v>1</v>
      </c>
      <c r="FS156">
        <v>0.55214341463414629</v>
      </c>
      <c r="FT156">
        <v>-8.7427672473867818E-2</v>
      </c>
      <c r="FU156">
        <v>9.2699677689749588E-3</v>
      </c>
      <c r="FV156">
        <v>1</v>
      </c>
      <c r="FW156">
        <v>2</v>
      </c>
      <c r="FX156">
        <v>3</v>
      </c>
      <c r="FY156" t="s">
        <v>424</v>
      </c>
      <c r="FZ156">
        <v>3.3706499999999999</v>
      </c>
      <c r="GA156">
        <v>2.8937200000000001</v>
      </c>
      <c r="GB156">
        <v>0.171872</v>
      </c>
      <c r="GC156">
        <v>0.17569000000000001</v>
      </c>
      <c r="GD156">
        <v>0.13877700000000001</v>
      </c>
      <c r="GE156">
        <v>0.140068</v>
      </c>
      <c r="GF156">
        <v>28651.599999999999</v>
      </c>
      <c r="GG156">
        <v>24800.7</v>
      </c>
      <c r="GH156">
        <v>30924.1</v>
      </c>
      <c r="GI156">
        <v>28040.9</v>
      </c>
      <c r="GJ156">
        <v>35083.9</v>
      </c>
      <c r="GK156">
        <v>34025.4</v>
      </c>
      <c r="GL156">
        <v>40308.300000000003</v>
      </c>
      <c r="GM156">
        <v>39086.199999999997</v>
      </c>
      <c r="GN156">
        <v>2.3518500000000002</v>
      </c>
      <c r="GO156">
        <v>1.5284199999999999</v>
      </c>
      <c r="GP156">
        <v>0</v>
      </c>
      <c r="GQ156">
        <v>0.113487</v>
      </c>
      <c r="GR156">
        <v>999.9</v>
      </c>
      <c r="GS156">
        <v>31.125699999999998</v>
      </c>
      <c r="GT156">
        <v>44.8</v>
      </c>
      <c r="GU156">
        <v>45.4</v>
      </c>
      <c r="GV156">
        <v>43.578699999999998</v>
      </c>
      <c r="GW156">
        <v>50.878100000000003</v>
      </c>
      <c r="GX156">
        <v>44.138599999999997</v>
      </c>
      <c r="GY156">
        <v>1</v>
      </c>
      <c r="GZ156">
        <v>0.55366099999999996</v>
      </c>
      <c r="HA156">
        <v>0.95288399999999995</v>
      </c>
      <c r="HB156">
        <v>20.208200000000001</v>
      </c>
      <c r="HC156">
        <v>5.2147399999999999</v>
      </c>
      <c r="HD156">
        <v>11.974</v>
      </c>
      <c r="HE156">
        <v>4.9906499999999996</v>
      </c>
      <c r="HF156">
        <v>3.2925</v>
      </c>
      <c r="HG156">
        <v>8062.7</v>
      </c>
      <c r="HH156">
        <v>9999</v>
      </c>
      <c r="HI156">
        <v>9999</v>
      </c>
      <c r="HJ156">
        <v>924.7</v>
      </c>
      <c r="HK156">
        <v>4.9713900000000004</v>
      </c>
      <c r="HL156">
        <v>1.8745700000000001</v>
      </c>
      <c r="HM156">
        <v>1.8708899999999999</v>
      </c>
      <c r="HN156">
        <v>1.87073</v>
      </c>
      <c r="HO156">
        <v>1.8751199999999999</v>
      </c>
      <c r="HP156">
        <v>1.8717999999999999</v>
      </c>
      <c r="HQ156">
        <v>1.86727</v>
      </c>
      <c r="HR156">
        <v>1.8782000000000001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-2.403</v>
      </c>
      <c r="IG156">
        <v>0.45929999999999999</v>
      </c>
      <c r="IH156">
        <v>-1.2815022455172891</v>
      </c>
      <c r="II156">
        <v>1.7196870422270779E-5</v>
      </c>
      <c r="IJ156">
        <v>-2.1741833173098589E-6</v>
      </c>
      <c r="IK156">
        <v>9.0595066644434051E-10</v>
      </c>
      <c r="IL156">
        <v>-0.15711915281894159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85</v>
      </c>
      <c r="IU156">
        <v>84.8</v>
      </c>
      <c r="IV156">
        <v>2.05322</v>
      </c>
      <c r="IW156">
        <v>2.5952099999999998</v>
      </c>
      <c r="IX156">
        <v>1.49902</v>
      </c>
      <c r="IY156">
        <v>2.2766099999999998</v>
      </c>
      <c r="IZ156">
        <v>1.69678</v>
      </c>
      <c r="JA156">
        <v>2.3168899999999999</v>
      </c>
      <c r="JB156">
        <v>48.0869</v>
      </c>
      <c r="JC156">
        <v>15.734400000000001</v>
      </c>
      <c r="JD156">
        <v>18</v>
      </c>
      <c r="JE156">
        <v>718.47400000000005</v>
      </c>
      <c r="JF156">
        <v>262.41199999999998</v>
      </c>
      <c r="JG156">
        <v>29.998799999999999</v>
      </c>
      <c r="JH156">
        <v>34.537700000000001</v>
      </c>
      <c r="JI156">
        <v>29.9998</v>
      </c>
      <c r="JJ156">
        <v>34.421599999999998</v>
      </c>
      <c r="JK156">
        <v>34.421500000000002</v>
      </c>
      <c r="JL156">
        <v>41.135599999999997</v>
      </c>
      <c r="JM156">
        <v>26.9741</v>
      </c>
      <c r="JN156">
        <v>0</v>
      </c>
      <c r="JO156">
        <v>30</v>
      </c>
      <c r="JP156">
        <v>943.19799999999998</v>
      </c>
      <c r="JQ156">
        <v>32.854999999999997</v>
      </c>
      <c r="JR156">
        <v>98.546300000000002</v>
      </c>
      <c r="JS156">
        <v>98.4358</v>
      </c>
    </row>
    <row r="157" spans="1:279" x14ac:dyDescent="0.2">
      <c r="A157">
        <v>142</v>
      </c>
      <c r="B157">
        <v>1658161198</v>
      </c>
      <c r="C157">
        <v>562.90000009536743</v>
      </c>
      <c r="D157" t="s">
        <v>702</v>
      </c>
      <c r="E157" t="s">
        <v>703</v>
      </c>
      <c r="F157">
        <v>4</v>
      </c>
      <c r="G157">
        <v>1658161196</v>
      </c>
      <c r="H157">
        <f t="shared" si="100"/>
        <v>5.9985631616381633E-4</v>
      </c>
      <c r="I157">
        <f t="shared" si="101"/>
        <v>0.59985631616381629</v>
      </c>
      <c r="J157">
        <f t="shared" si="102"/>
        <v>5.2303199224402421</v>
      </c>
      <c r="K157">
        <f t="shared" si="103"/>
        <v>922.39700000000005</v>
      </c>
      <c r="L157">
        <f t="shared" si="104"/>
        <v>660.62932501788111</v>
      </c>
      <c r="M157">
        <f t="shared" si="105"/>
        <v>66.886259408581935</v>
      </c>
      <c r="N157">
        <f t="shared" si="106"/>
        <v>93.389261849718594</v>
      </c>
      <c r="O157">
        <f t="shared" si="107"/>
        <v>3.5081360711832654E-2</v>
      </c>
      <c r="P157">
        <f t="shared" si="108"/>
        <v>2.7691506952641807</v>
      </c>
      <c r="Q157">
        <f t="shared" si="109"/>
        <v>3.4836315443830188E-2</v>
      </c>
      <c r="R157">
        <f t="shared" si="110"/>
        <v>2.179457067297455E-2</v>
      </c>
      <c r="S157">
        <f t="shared" si="111"/>
        <v>194.43598499999996</v>
      </c>
      <c r="T157">
        <f t="shared" si="112"/>
        <v>33.755760169415389</v>
      </c>
      <c r="U157">
        <f t="shared" si="113"/>
        <v>32.967957142857138</v>
      </c>
      <c r="V157">
        <f t="shared" si="114"/>
        <v>5.0430181507572005</v>
      </c>
      <c r="W157">
        <f t="shared" si="115"/>
        <v>67.819703945303772</v>
      </c>
      <c r="X157">
        <f t="shared" si="116"/>
        <v>3.3720810092105635</v>
      </c>
      <c r="Y157">
        <f t="shared" si="117"/>
        <v>4.9721258174912251</v>
      </c>
      <c r="Z157">
        <f t="shared" si="118"/>
        <v>1.670937141546637</v>
      </c>
      <c r="AA157">
        <f t="shared" si="119"/>
        <v>-26.453663542824302</v>
      </c>
      <c r="AB157">
        <f t="shared" si="120"/>
        <v>-37.572141398157861</v>
      </c>
      <c r="AC157">
        <f t="shared" si="121"/>
        <v>-3.1025767333864724</v>
      </c>
      <c r="AD157">
        <f t="shared" si="122"/>
        <v>127.30760332563131</v>
      </c>
      <c r="AE157">
        <f t="shared" si="123"/>
        <v>14.447970930883063</v>
      </c>
      <c r="AF157">
        <f t="shared" si="124"/>
        <v>0.60695602629936285</v>
      </c>
      <c r="AG157">
        <f t="shared" si="125"/>
        <v>5.2303199224402421</v>
      </c>
      <c r="AH157">
        <v>968.57987171388299</v>
      </c>
      <c r="AI157">
        <v>956.74064848484852</v>
      </c>
      <c r="AJ157">
        <v>1.7097911888612489</v>
      </c>
      <c r="AK157">
        <v>65.522608213015317</v>
      </c>
      <c r="AL157">
        <f t="shared" si="126"/>
        <v>0.59985631616381629</v>
      </c>
      <c r="AM157">
        <v>32.766162378942951</v>
      </c>
      <c r="AN157">
        <v>33.302718181818193</v>
      </c>
      <c r="AO157">
        <v>-3.0129886507941752E-4</v>
      </c>
      <c r="AP157">
        <v>88.368658209003257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47422.555368441172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1009.5032999999999</v>
      </c>
      <c r="BI157">
        <f t="shared" si="133"/>
        <v>5.2303199224402421</v>
      </c>
      <c r="BJ157" t="e">
        <f t="shared" si="134"/>
        <v>#DIV/0!</v>
      </c>
      <c r="BK157">
        <f t="shared" si="135"/>
        <v>5.181082540730915E-3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1199.99</v>
      </c>
      <c r="CQ157">
        <f t="shared" si="147"/>
        <v>1009.5032999999999</v>
      </c>
      <c r="CR157">
        <f t="shared" si="148"/>
        <v>0.84125976049800399</v>
      </c>
      <c r="CS157">
        <f t="shared" si="149"/>
        <v>0.16203133776114798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1658161196</v>
      </c>
      <c r="CZ157">
        <v>922.39700000000005</v>
      </c>
      <c r="DA157">
        <v>936.24142857142863</v>
      </c>
      <c r="DB157">
        <v>33.305728571428567</v>
      </c>
      <c r="DC157">
        <v>32.764471428571433</v>
      </c>
      <c r="DD157">
        <v>924.80542857142859</v>
      </c>
      <c r="DE157">
        <v>32.846600000000002</v>
      </c>
      <c r="DF157">
        <v>650.42014285714288</v>
      </c>
      <c r="DG157">
        <v>101.1462857142857</v>
      </c>
      <c r="DH157">
        <v>9.9990942857142856E-2</v>
      </c>
      <c r="DI157">
        <v>32.716285714285711</v>
      </c>
      <c r="DJ157">
        <v>999.89999999999986</v>
      </c>
      <c r="DK157">
        <v>32.967957142857138</v>
      </c>
      <c r="DL157">
        <v>0</v>
      </c>
      <c r="DM157">
        <v>0</v>
      </c>
      <c r="DN157">
        <v>9009.1957142857154</v>
      </c>
      <c r="DO157">
        <v>0</v>
      </c>
      <c r="DP157">
        <v>477.05957142857147</v>
      </c>
      <c r="DQ157">
        <v>-13.84461428571429</v>
      </c>
      <c r="DR157">
        <v>954.17628571428565</v>
      </c>
      <c r="DS157">
        <v>967.95614285714271</v>
      </c>
      <c r="DT157">
        <v>0.54124714285714293</v>
      </c>
      <c r="DU157">
        <v>936.24142857142863</v>
      </c>
      <c r="DV157">
        <v>32.764471428571433</v>
      </c>
      <c r="DW157">
        <v>3.3687514285714291</v>
      </c>
      <c r="DX157">
        <v>3.314005714285714</v>
      </c>
      <c r="DY157">
        <v>25.972385714285711</v>
      </c>
      <c r="DZ157">
        <v>25.69584285714285</v>
      </c>
      <c r="EA157">
        <v>1199.99</v>
      </c>
      <c r="EB157">
        <v>0.95800457142857132</v>
      </c>
      <c r="EC157">
        <v>4.1995171428571419E-2</v>
      </c>
      <c r="ED157">
        <v>0</v>
      </c>
      <c r="EE157">
        <v>2.4066428571428569</v>
      </c>
      <c r="EF157">
        <v>0</v>
      </c>
      <c r="EG157">
        <v>12419.028571428569</v>
      </c>
      <c r="EH157">
        <v>9554.9271428571428</v>
      </c>
      <c r="EI157">
        <v>46.875</v>
      </c>
      <c r="EJ157">
        <v>49.116</v>
      </c>
      <c r="EK157">
        <v>48.311999999999998</v>
      </c>
      <c r="EL157">
        <v>47.311999999999998</v>
      </c>
      <c r="EM157">
        <v>46.598000000000013</v>
      </c>
      <c r="EN157">
        <v>1149.5999999999999</v>
      </c>
      <c r="EO157">
        <v>50.389999999999993</v>
      </c>
      <c r="EP157">
        <v>0</v>
      </c>
      <c r="EQ157">
        <v>603705.10000014305</v>
      </c>
      <c r="ER157">
        <v>0</v>
      </c>
      <c r="ES157">
        <v>2.5637192307692311</v>
      </c>
      <c r="ET157">
        <v>-0.94706667714261972</v>
      </c>
      <c r="EU157">
        <v>-742.25299220595411</v>
      </c>
      <c r="EV157">
        <v>12517.780769230771</v>
      </c>
      <c r="EW157">
        <v>15</v>
      </c>
      <c r="EX157">
        <v>1658156104.5999999</v>
      </c>
      <c r="EY157" t="s">
        <v>415</v>
      </c>
      <c r="EZ157">
        <v>1658156096.5999999</v>
      </c>
      <c r="FA157">
        <v>1658156104.5999999</v>
      </c>
      <c r="FB157">
        <v>10</v>
      </c>
      <c r="FC157">
        <v>0.26800000000000002</v>
      </c>
      <c r="FD157">
        <v>-6.0999999999999999E-2</v>
      </c>
      <c r="FE157">
        <v>-1.5860000000000001</v>
      </c>
      <c r="FF157">
        <v>0.35799999999999998</v>
      </c>
      <c r="FG157">
        <v>415</v>
      </c>
      <c r="FH157">
        <v>30</v>
      </c>
      <c r="FI157">
        <v>0.28000000000000003</v>
      </c>
      <c r="FJ157">
        <v>0.05</v>
      </c>
      <c r="FK157">
        <v>-13.805199999999999</v>
      </c>
      <c r="FL157">
        <v>-0.72106041275794763</v>
      </c>
      <c r="FM157">
        <v>0.117087121409658</v>
      </c>
      <c r="FN157">
        <v>0</v>
      </c>
      <c r="FO157">
        <v>2.5563117647058822</v>
      </c>
      <c r="FP157">
        <v>-4.9433155212028852E-2</v>
      </c>
      <c r="FQ157">
        <v>0.2400676666431239</v>
      </c>
      <c r="FR157">
        <v>1</v>
      </c>
      <c r="FS157">
        <v>0.54606352499999988</v>
      </c>
      <c r="FT157">
        <v>-4.3406532833021469E-2</v>
      </c>
      <c r="FU157">
        <v>4.4842937570340972E-3</v>
      </c>
      <c r="FV157">
        <v>1</v>
      </c>
      <c r="FW157">
        <v>2</v>
      </c>
      <c r="FX157">
        <v>3</v>
      </c>
      <c r="FY157" t="s">
        <v>424</v>
      </c>
      <c r="FZ157">
        <v>3.37018</v>
      </c>
      <c r="GA157">
        <v>2.8937599999999999</v>
      </c>
      <c r="GB157">
        <v>0.17269300000000001</v>
      </c>
      <c r="GC157">
        <v>0.176509</v>
      </c>
      <c r="GD157">
        <v>0.13875599999999999</v>
      </c>
      <c r="GE157">
        <v>0.14004900000000001</v>
      </c>
      <c r="GF157">
        <v>28622.9</v>
      </c>
      <c r="GG157">
        <v>24775.3</v>
      </c>
      <c r="GH157">
        <v>30923.9</v>
      </c>
      <c r="GI157">
        <v>28040.1</v>
      </c>
      <c r="GJ157">
        <v>35084.6</v>
      </c>
      <c r="GK157">
        <v>34025.300000000003</v>
      </c>
      <c r="GL157">
        <v>40308.1</v>
      </c>
      <c r="GM157">
        <v>39085.300000000003</v>
      </c>
      <c r="GN157">
        <v>2.3519999999999999</v>
      </c>
      <c r="GO157">
        <v>1.5286500000000001</v>
      </c>
      <c r="GP157">
        <v>0</v>
      </c>
      <c r="GQ157">
        <v>0.113279</v>
      </c>
      <c r="GR157">
        <v>999.9</v>
      </c>
      <c r="GS157">
        <v>31.125699999999998</v>
      </c>
      <c r="GT157">
        <v>44.8</v>
      </c>
      <c r="GU157">
        <v>45.4</v>
      </c>
      <c r="GV157">
        <v>43.5839</v>
      </c>
      <c r="GW157">
        <v>50.698099999999997</v>
      </c>
      <c r="GX157">
        <v>45.2804</v>
      </c>
      <c r="GY157">
        <v>1</v>
      </c>
      <c r="GZ157">
        <v>0.55354400000000004</v>
      </c>
      <c r="HA157">
        <v>0.94907399999999997</v>
      </c>
      <c r="HB157">
        <v>20.208300000000001</v>
      </c>
      <c r="HC157">
        <v>5.2145900000000003</v>
      </c>
      <c r="HD157">
        <v>11.974</v>
      </c>
      <c r="HE157">
        <v>4.9907500000000002</v>
      </c>
      <c r="HF157">
        <v>3.2925</v>
      </c>
      <c r="HG157">
        <v>8062.7</v>
      </c>
      <c r="HH157">
        <v>9999</v>
      </c>
      <c r="HI157">
        <v>9999</v>
      </c>
      <c r="HJ157">
        <v>924.7</v>
      </c>
      <c r="HK157">
        <v>4.9713900000000004</v>
      </c>
      <c r="HL157">
        <v>1.8745700000000001</v>
      </c>
      <c r="HM157">
        <v>1.8708899999999999</v>
      </c>
      <c r="HN157">
        <v>1.8707199999999999</v>
      </c>
      <c r="HO157">
        <v>1.8751100000000001</v>
      </c>
      <c r="HP157">
        <v>1.87182</v>
      </c>
      <c r="HQ157">
        <v>1.8672500000000001</v>
      </c>
      <c r="HR157">
        <v>1.8782000000000001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-2.415</v>
      </c>
      <c r="IG157">
        <v>0.45900000000000002</v>
      </c>
      <c r="IH157">
        <v>-1.2815022455172891</v>
      </c>
      <c r="II157">
        <v>1.7196870422270779E-5</v>
      </c>
      <c r="IJ157">
        <v>-2.1741833173098589E-6</v>
      </c>
      <c r="IK157">
        <v>9.0595066644434051E-10</v>
      </c>
      <c r="IL157">
        <v>-0.15711915281894159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85</v>
      </c>
      <c r="IU157">
        <v>84.9</v>
      </c>
      <c r="IV157">
        <v>2.0654300000000001</v>
      </c>
      <c r="IW157">
        <v>2.6037599999999999</v>
      </c>
      <c r="IX157">
        <v>1.49902</v>
      </c>
      <c r="IY157">
        <v>2.2766099999999998</v>
      </c>
      <c r="IZ157">
        <v>1.69678</v>
      </c>
      <c r="JA157">
        <v>2.3022499999999999</v>
      </c>
      <c r="JB157">
        <v>48.056399999999996</v>
      </c>
      <c r="JC157">
        <v>15.7431</v>
      </c>
      <c r="JD157">
        <v>18</v>
      </c>
      <c r="JE157">
        <v>718.56399999999996</v>
      </c>
      <c r="JF157">
        <v>262.50099999999998</v>
      </c>
      <c r="JG157">
        <v>29.998899999999999</v>
      </c>
      <c r="JH157">
        <v>34.534599999999998</v>
      </c>
      <c r="JI157">
        <v>29.9998</v>
      </c>
      <c r="JJ157">
        <v>34.418500000000002</v>
      </c>
      <c r="JK157">
        <v>34.418399999999998</v>
      </c>
      <c r="JL157">
        <v>41.379600000000003</v>
      </c>
      <c r="JM157">
        <v>26.9741</v>
      </c>
      <c r="JN157">
        <v>0</v>
      </c>
      <c r="JO157">
        <v>30</v>
      </c>
      <c r="JP157">
        <v>949.87699999999995</v>
      </c>
      <c r="JQ157">
        <v>32.871200000000002</v>
      </c>
      <c r="JR157">
        <v>98.545699999999997</v>
      </c>
      <c r="JS157">
        <v>98.433199999999999</v>
      </c>
    </row>
    <row r="158" spans="1:279" x14ac:dyDescent="0.2">
      <c r="A158">
        <v>143</v>
      </c>
      <c r="B158">
        <v>1658161202</v>
      </c>
      <c r="C158">
        <v>566.90000009536743</v>
      </c>
      <c r="D158" t="s">
        <v>704</v>
      </c>
      <c r="E158" t="s">
        <v>705</v>
      </c>
      <c r="F158">
        <v>4</v>
      </c>
      <c r="G158">
        <v>1658161199.6875</v>
      </c>
      <c r="H158">
        <f t="shared" si="100"/>
        <v>6.0244643152262967E-4</v>
      </c>
      <c r="I158">
        <f t="shared" si="101"/>
        <v>0.60244643152262967</v>
      </c>
      <c r="J158">
        <f t="shared" si="102"/>
        <v>5.1438086167116648</v>
      </c>
      <c r="K158">
        <f t="shared" si="103"/>
        <v>928.57674999999995</v>
      </c>
      <c r="L158">
        <f t="shared" si="104"/>
        <v>671.68808621162509</v>
      </c>
      <c r="M158">
        <f t="shared" si="105"/>
        <v>68.005970912826655</v>
      </c>
      <c r="N158">
        <f t="shared" si="106"/>
        <v>94.015011948464391</v>
      </c>
      <c r="O158">
        <f t="shared" si="107"/>
        <v>3.5251926742599214E-2</v>
      </c>
      <c r="P158">
        <f t="shared" si="108"/>
        <v>2.7699499741457534</v>
      </c>
      <c r="Q158">
        <f t="shared" si="109"/>
        <v>3.5004572778416516E-2</v>
      </c>
      <c r="R158">
        <f t="shared" si="110"/>
        <v>2.1899936936803338E-2</v>
      </c>
      <c r="S158">
        <f t="shared" si="111"/>
        <v>194.44485299999999</v>
      </c>
      <c r="T158">
        <f t="shared" si="112"/>
        <v>33.767048596767985</v>
      </c>
      <c r="U158">
        <f t="shared" si="113"/>
        <v>32.962712500000002</v>
      </c>
      <c r="V158">
        <f t="shared" si="114"/>
        <v>5.0415318832195659</v>
      </c>
      <c r="W158">
        <f t="shared" si="115"/>
        <v>67.759877680036837</v>
      </c>
      <c r="X158">
        <f t="shared" si="116"/>
        <v>3.3714264452962595</v>
      </c>
      <c r="Y158">
        <f t="shared" si="117"/>
        <v>4.9755497806772704</v>
      </c>
      <c r="Z158">
        <f t="shared" si="118"/>
        <v>1.6701054379233065</v>
      </c>
      <c r="AA158">
        <f t="shared" si="119"/>
        <v>-26.567887630147968</v>
      </c>
      <c r="AB158">
        <f t="shared" si="120"/>
        <v>-34.973915772041671</v>
      </c>
      <c r="AC158">
        <f t="shared" si="121"/>
        <v>-2.887289754226722</v>
      </c>
      <c r="AD158">
        <f t="shared" si="122"/>
        <v>130.01575984358365</v>
      </c>
      <c r="AE158">
        <f t="shared" si="123"/>
        <v>14.41042548341937</v>
      </c>
      <c r="AF158">
        <f t="shared" si="124"/>
        <v>0.60816517221721744</v>
      </c>
      <c r="AG158">
        <f t="shared" si="125"/>
        <v>5.1438086167116648</v>
      </c>
      <c r="AH158">
        <v>975.48390328825315</v>
      </c>
      <c r="AI158">
        <v>963.68813333333298</v>
      </c>
      <c r="AJ158">
        <v>1.7196234209886621</v>
      </c>
      <c r="AK158">
        <v>65.522608213015317</v>
      </c>
      <c r="AL158">
        <f t="shared" si="126"/>
        <v>0.60244643152262967</v>
      </c>
      <c r="AM158">
        <v>32.758240688306962</v>
      </c>
      <c r="AN158">
        <v>33.296335664335679</v>
      </c>
      <c r="AO158">
        <v>-1.583364270246441E-4</v>
      </c>
      <c r="AP158">
        <v>88.368658209003257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47442.675558853647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1009.5486000000001</v>
      </c>
      <c r="BI158">
        <f t="shared" si="133"/>
        <v>5.1438086167116648</v>
      </c>
      <c r="BJ158" t="e">
        <f t="shared" si="134"/>
        <v>#DIV/0!</v>
      </c>
      <c r="BK158">
        <f t="shared" si="135"/>
        <v>5.095157000575965E-3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1200.04375</v>
      </c>
      <c r="CQ158">
        <f t="shared" si="147"/>
        <v>1009.5486000000001</v>
      </c>
      <c r="CR158">
        <f t="shared" si="148"/>
        <v>0.84125982906873187</v>
      </c>
      <c r="CS158">
        <f t="shared" si="149"/>
        <v>0.16203147010265251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1658161199.6875</v>
      </c>
      <c r="CZ158">
        <v>928.57674999999995</v>
      </c>
      <c r="DA158">
        <v>942.39099999999996</v>
      </c>
      <c r="DB158">
        <v>33.299237499999997</v>
      </c>
      <c r="DC158">
        <v>32.756900000000002</v>
      </c>
      <c r="DD158">
        <v>930.99537499999997</v>
      </c>
      <c r="DE158">
        <v>32.840312500000003</v>
      </c>
      <c r="DF158">
        <v>650.42200000000003</v>
      </c>
      <c r="DG158">
        <v>101.14637500000001</v>
      </c>
      <c r="DH158">
        <v>9.9980724999999993E-2</v>
      </c>
      <c r="DI158">
        <v>32.728512499999987</v>
      </c>
      <c r="DJ158">
        <v>999.9</v>
      </c>
      <c r="DK158">
        <v>32.962712500000002</v>
      </c>
      <c r="DL158">
        <v>0</v>
      </c>
      <c r="DM158">
        <v>0</v>
      </c>
      <c r="DN158">
        <v>9013.4362499999988</v>
      </c>
      <c r="DO158">
        <v>0</v>
      </c>
      <c r="DP158">
        <v>472.20962500000002</v>
      </c>
      <c r="DQ158">
        <v>-13.814462499999999</v>
      </c>
      <c r="DR158">
        <v>960.56262500000003</v>
      </c>
      <c r="DS158">
        <v>974.30625000000009</v>
      </c>
      <c r="DT158">
        <v>0.54234650000000006</v>
      </c>
      <c r="DU158">
        <v>942.39099999999996</v>
      </c>
      <c r="DV158">
        <v>32.756900000000002</v>
      </c>
      <c r="DW158">
        <v>3.3680949999999998</v>
      </c>
      <c r="DX158">
        <v>3.3132375000000001</v>
      </c>
      <c r="DY158">
        <v>25.969100000000001</v>
      </c>
      <c r="DZ158">
        <v>25.691937500000002</v>
      </c>
      <c r="EA158">
        <v>1200.04375</v>
      </c>
      <c r="EB158">
        <v>0.95800437500000002</v>
      </c>
      <c r="EC158">
        <v>4.1995362499999987E-2</v>
      </c>
      <c r="ED158">
        <v>0</v>
      </c>
      <c r="EE158">
        <v>2.5689250000000001</v>
      </c>
      <c r="EF158">
        <v>0</v>
      </c>
      <c r="EG158">
        <v>12388.612499999999</v>
      </c>
      <c r="EH158">
        <v>9555.3549999999996</v>
      </c>
      <c r="EI158">
        <v>46.890500000000003</v>
      </c>
      <c r="EJ158">
        <v>49.125</v>
      </c>
      <c r="EK158">
        <v>48.296499999999988</v>
      </c>
      <c r="EL158">
        <v>47.311999999999998</v>
      </c>
      <c r="EM158">
        <v>46.593499999999999</v>
      </c>
      <c r="EN158">
        <v>1149.6487500000001</v>
      </c>
      <c r="EO158">
        <v>50.395000000000003</v>
      </c>
      <c r="EP158">
        <v>0</v>
      </c>
      <c r="EQ158">
        <v>603709.29999995232</v>
      </c>
      <c r="ER158">
        <v>0</v>
      </c>
      <c r="ES158">
        <v>2.5418080000000001</v>
      </c>
      <c r="ET158">
        <v>1.8992305898648958E-2</v>
      </c>
      <c r="EU158">
        <v>-903.72307894388643</v>
      </c>
      <c r="EV158">
        <v>12473.74</v>
      </c>
      <c r="EW158">
        <v>15</v>
      </c>
      <c r="EX158">
        <v>1658156104.5999999</v>
      </c>
      <c r="EY158" t="s">
        <v>415</v>
      </c>
      <c r="EZ158">
        <v>1658156096.5999999</v>
      </c>
      <c r="FA158">
        <v>1658156104.5999999</v>
      </c>
      <c r="FB158">
        <v>10</v>
      </c>
      <c r="FC158">
        <v>0.26800000000000002</v>
      </c>
      <c r="FD158">
        <v>-6.0999999999999999E-2</v>
      </c>
      <c r="FE158">
        <v>-1.5860000000000001</v>
      </c>
      <c r="FF158">
        <v>0.35799999999999998</v>
      </c>
      <c r="FG158">
        <v>415</v>
      </c>
      <c r="FH158">
        <v>30</v>
      </c>
      <c r="FI158">
        <v>0.28000000000000003</v>
      </c>
      <c r="FJ158">
        <v>0.05</v>
      </c>
      <c r="FK158">
        <v>-13.814372499999999</v>
      </c>
      <c r="FL158">
        <v>-0.59618724202623219</v>
      </c>
      <c r="FM158">
        <v>0.114535455182009</v>
      </c>
      <c r="FN158">
        <v>0</v>
      </c>
      <c r="FO158">
        <v>2.5632147058823529</v>
      </c>
      <c r="FP158">
        <v>-0.2942505721667602</v>
      </c>
      <c r="FQ158">
        <v>0.23540850368511851</v>
      </c>
      <c r="FR158">
        <v>1</v>
      </c>
      <c r="FS158">
        <v>0.54379902499999999</v>
      </c>
      <c r="FT158">
        <v>-2.2166082551595669E-2</v>
      </c>
      <c r="FU158">
        <v>2.542302160321423E-3</v>
      </c>
      <c r="FV158">
        <v>1</v>
      </c>
      <c r="FW158">
        <v>2</v>
      </c>
      <c r="FX158">
        <v>3</v>
      </c>
      <c r="FY158" t="s">
        <v>424</v>
      </c>
      <c r="FZ158">
        <v>3.3706</v>
      </c>
      <c r="GA158">
        <v>2.8937900000000001</v>
      </c>
      <c r="GB158">
        <v>0.173508</v>
      </c>
      <c r="GC158">
        <v>0.17732899999999999</v>
      </c>
      <c r="GD158">
        <v>0.138737</v>
      </c>
      <c r="GE158">
        <v>0.14002200000000001</v>
      </c>
      <c r="GF158">
        <v>28594.5</v>
      </c>
      <c r="GG158">
        <v>24750.7</v>
      </c>
      <c r="GH158">
        <v>30923.8</v>
      </c>
      <c r="GI158">
        <v>28040.2</v>
      </c>
      <c r="GJ158">
        <v>35085.300000000003</v>
      </c>
      <c r="GK158">
        <v>34026</v>
      </c>
      <c r="GL158">
        <v>40308</v>
      </c>
      <c r="GM158">
        <v>39084.800000000003</v>
      </c>
      <c r="GN158">
        <v>2.3521000000000001</v>
      </c>
      <c r="GO158">
        <v>1.52857</v>
      </c>
      <c r="GP158">
        <v>0</v>
      </c>
      <c r="GQ158">
        <v>0.11351</v>
      </c>
      <c r="GR158">
        <v>999.9</v>
      </c>
      <c r="GS158">
        <v>31.128399999999999</v>
      </c>
      <c r="GT158">
        <v>44.8</v>
      </c>
      <c r="GU158">
        <v>45.4</v>
      </c>
      <c r="GV158">
        <v>43.578899999999997</v>
      </c>
      <c r="GW158">
        <v>50.728099999999998</v>
      </c>
      <c r="GX158">
        <v>44.907899999999998</v>
      </c>
      <c r="GY158">
        <v>1</v>
      </c>
      <c r="GZ158">
        <v>0.553176</v>
      </c>
      <c r="HA158">
        <v>0.94666399999999995</v>
      </c>
      <c r="HB158">
        <v>20.208300000000001</v>
      </c>
      <c r="HC158">
        <v>5.2144399999999997</v>
      </c>
      <c r="HD158">
        <v>11.974</v>
      </c>
      <c r="HE158">
        <v>4.9907500000000002</v>
      </c>
      <c r="HF158">
        <v>3.2925</v>
      </c>
      <c r="HG158">
        <v>8062.9</v>
      </c>
      <c r="HH158">
        <v>9999</v>
      </c>
      <c r="HI158">
        <v>9999</v>
      </c>
      <c r="HJ158">
        <v>924.7</v>
      </c>
      <c r="HK158">
        <v>4.9713900000000004</v>
      </c>
      <c r="HL158">
        <v>1.87456</v>
      </c>
      <c r="HM158">
        <v>1.8708899999999999</v>
      </c>
      <c r="HN158">
        <v>1.8707199999999999</v>
      </c>
      <c r="HO158">
        <v>1.8750800000000001</v>
      </c>
      <c r="HP158">
        <v>1.8718300000000001</v>
      </c>
      <c r="HQ158">
        <v>1.8672599999999999</v>
      </c>
      <c r="HR158">
        <v>1.8782000000000001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-2.4249999999999998</v>
      </c>
      <c r="IG158">
        <v>0.45879999999999999</v>
      </c>
      <c r="IH158">
        <v>-1.2815022455172891</v>
      </c>
      <c r="II158">
        <v>1.7196870422270779E-5</v>
      </c>
      <c r="IJ158">
        <v>-2.1741833173098589E-6</v>
      </c>
      <c r="IK158">
        <v>9.0595066644434051E-10</v>
      </c>
      <c r="IL158">
        <v>-0.15711915281894159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85.1</v>
      </c>
      <c r="IU158">
        <v>85</v>
      </c>
      <c r="IV158">
        <v>2.0776400000000002</v>
      </c>
      <c r="IW158">
        <v>2.5964399999999999</v>
      </c>
      <c r="IX158">
        <v>1.49902</v>
      </c>
      <c r="IY158">
        <v>2.2766099999999998</v>
      </c>
      <c r="IZ158">
        <v>1.69678</v>
      </c>
      <c r="JA158">
        <v>2.4047900000000002</v>
      </c>
      <c r="JB158">
        <v>48.0869</v>
      </c>
      <c r="JC158">
        <v>15.751899999999999</v>
      </c>
      <c r="JD158">
        <v>18</v>
      </c>
      <c r="JE158">
        <v>718.60199999999998</v>
      </c>
      <c r="JF158">
        <v>262.45100000000002</v>
      </c>
      <c r="JG158">
        <v>29.999199999999998</v>
      </c>
      <c r="JH158">
        <v>34.531500000000001</v>
      </c>
      <c r="JI158">
        <v>29.999600000000001</v>
      </c>
      <c r="JJ158">
        <v>34.414499999999997</v>
      </c>
      <c r="JK158">
        <v>34.414499999999997</v>
      </c>
      <c r="JL158">
        <v>41.622100000000003</v>
      </c>
      <c r="JM158">
        <v>26.6997</v>
      </c>
      <c r="JN158">
        <v>0</v>
      </c>
      <c r="JO158">
        <v>30</v>
      </c>
      <c r="JP158">
        <v>956.55499999999995</v>
      </c>
      <c r="JQ158">
        <v>32.889299999999999</v>
      </c>
      <c r="JR158">
        <v>98.545500000000004</v>
      </c>
      <c r="JS158">
        <v>98.432699999999997</v>
      </c>
    </row>
    <row r="159" spans="1:279" x14ac:dyDescent="0.2">
      <c r="A159">
        <v>144</v>
      </c>
      <c r="B159">
        <v>1658161206</v>
      </c>
      <c r="C159">
        <v>570.90000009536743</v>
      </c>
      <c r="D159" t="s">
        <v>706</v>
      </c>
      <c r="E159" t="s">
        <v>707</v>
      </c>
      <c r="F159">
        <v>4</v>
      </c>
      <c r="G159">
        <v>1658161204</v>
      </c>
      <c r="H159">
        <f t="shared" si="100"/>
        <v>6.0451318430128245E-4</v>
      </c>
      <c r="I159">
        <f t="shared" si="101"/>
        <v>0.60451318430128242</v>
      </c>
      <c r="J159">
        <f t="shared" si="102"/>
        <v>5.2839315314749467</v>
      </c>
      <c r="K159">
        <f t="shared" si="103"/>
        <v>935.73585714285707</v>
      </c>
      <c r="L159">
        <f t="shared" si="104"/>
        <v>671.94147232687851</v>
      </c>
      <c r="M159">
        <f t="shared" si="105"/>
        <v>68.030820340504164</v>
      </c>
      <c r="N159">
        <f t="shared" si="106"/>
        <v>94.738724435340885</v>
      </c>
      <c r="O159">
        <f t="shared" si="107"/>
        <v>3.5207473969750137E-2</v>
      </c>
      <c r="P159">
        <f t="shared" si="108"/>
        <v>2.7718209222753822</v>
      </c>
      <c r="Q159">
        <f t="shared" si="109"/>
        <v>3.4960906367469319E-2</v>
      </c>
      <c r="R159">
        <f t="shared" si="110"/>
        <v>2.1872575515143492E-2</v>
      </c>
      <c r="S159">
        <f t="shared" si="111"/>
        <v>194.44419300000007</v>
      </c>
      <c r="T159">
        <f t="shared" si="112"/>
        <v>33.778039998179224</v>
      </c>
      <c r="U159">
        <f t="shared" si="113"/>
        <v>32.987571428571428</v>
      </c>
      <c r="V159">
        <f t="shared" si="114"/>
        <v>5.0485799786011585</v>
      </c>
      <c r="W159">
        <f t="shared" si="115"/>
        <v>67.699256362719126</v>
      </c>
      <c r="X159">
        <f t="shared" si="116"/>
        <v>3.3707275549531914</v>
      </c>
      <c r="Y159">
        <f t="shared" si="117"/>
        <v>4.9789727923945053</v>
      </c>
      <c r="Z159">
        <f t="shared" si="118"/>
        <v>1.6778524236479671</v>
      </c>
      <c r="AA159">
        <f t="shared" si="119"/>
        <v>-26.659031427686557</v>
      </c>
      <c r="AB159">
        <f t="shared" si="120"/>
        <v>-36.886816611668756</v>
      </c>
      <c r="AC159">
        <f t="shared" si="121"/>
        <v>-3.0437082178780313</v>
      </c>
      <c r="AD159">
        <f t="shared" si="122"/>
        <v>127.85463674276673</v>
      </c>
      <c r="AE159">
        <f t="shared" si="123"/>
        <v>14.553559025064251</v>
      </c>
      <c r="AF159">
        <f t="shared" si="124"/>
        <v>0.59748029084370846</v>
      </c>
      <c r="AG159">
        <f t="shared" si="125"/>
        <v>5.2839315314749467</v>
      </c>
      <c r="AH159">
        <v>982.48728360088955</v>
      </c>
      <c r="AI159">
        <v>970.5459818181821</v>
      </c>
      <c r="AJ159">
        <v>1.722906390520607</v>
      </c>
      <c r="AK159">
        <v>65.522608213015317</v>
      </c>
      <c r="AL159">
        <f t="shared" si="126"/>
        <v>0.60451318430128242</v>
      </c>
      <c r="AM159">
        <v>32.752112196392467</v>
      </c>
      <c r="AN159">
        <v>33.292024475524471</v>
      </c>
      <c r="AO159">
        <v>-1.60880989800175E-4</v>
      </c>
      <c r="AP159">
        <v>88.368658209003257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47492.317885638739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1009.5465000000003</v>
      </c>
      <c r="BI159">
        <f t="shared" si="133"/>
        <v>5.2839315314749467</v>
      </c>
      <c r="BJ159" t="e">
        <f t="shared" si="134"/>
        <v>#DIV/0!</v>
      </c>
      <c r="BK159">
        <f t="shared" si="135"/>
        <v>5.2339654800199345E-3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1200.0414285714289</v>
      </c>
      <c r="CQ159">
        <f t="shared" si="147"/>
        <v>1009.5465000000003</v>
      </c>
      <c r="CR159">
        <f t="shared" si="148"/>
        <v>0.84125970651013238</v>
      </c>
      <c r="CS159">
        <f t="shared" si="149"/>
        <v>0.16203123356455551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1658161204</v>
      </c>
      <c r="CZ159">
        <v>935.73585714285707</v>
      </c>
      <c r="DA159">
        <v>949.67585714285713</v>
      </c>
      <c r="DB159">
        <v>33.292728571428569</v>
      </c>
      <c r="DC159">
        <v>32.759957142857147</v>
      </c>
      <c r="DD159">
        <v>938.16700000000014</v>
      </c>
      <c r="DE159">
        <v>32.834000000000003</v>
      </c>
      <c r="DF159">
        <v>650.47242857142851</v>
      </c>
      <c r="DG159">
        <v>101.14528571428571</v>
      </c>
      <c r="DH159">
        <v>9.9871999999999989E-2</v>
      </c>
      <c r="DI159">
        <v>32.740728571428569</v>
      </c>
      <c r="DJ159">
        <v>999.89999999999986</v>
      </c>
      <c r="DK159">
        <v>32.987571428571428</v>
      </c>
      <c r="DL159">
        <v>0</v>
      </c>
      <c r="DM159">
        <v>0</v>
      </c>
      <c r="DN159">
        <v>9023.482857142857</v>
      </c>
      <c r="DO159">
        <v>0</v>
      </c>
      <c r="DP159">
        <v>465.23657142857149</v>
      </c>
      <c r="DQ159">
        <v>-13.93994285714286</v>
      </c>
      <c r="DR159">
        <v>967.96214285714279</v>
      </c>
      <c r="DS159">
        <v>981.84100000000012</v>
      </c>
      <c r="DT159">
        <v>0.53276557142857139</v>
      </c>
      <c r="DU159">
        <v>949.67585714285713</v>
      </c>
      <c r="DV159">
        <v>32.759957142857147</v>
      </c>
      <c r="DW159">
        <v>3.367397142857143</v>
      </c>
      <c r="DX159">
        <v>3.3135114285714291</v>
      </c>
      <c r="DY159">
        <v>25.965614285714281</v>
      </c>
      <c r="DZ159">
        <v>25.69332857142857</v>
      </c>
      <c r="EA159">
        <v>1200.0414285714289</v>
      </c>
      <c r="EB159">
        <v>0.95800614285714281</v>
      </c>
      <c r="EC159">
        <v>4.1993642857142847E-2</v>
      </c>
      <c r="ED159">
        <v>0</v>
      </c>
      <c r="EE159">
        <v>2.6060857142857139</v>
      </c>
      <c r="EF159">
        <v>0</v>
      </c>
      <c r="EG159">
        <v>12624.28571428571</v>
      </c>
      <c r="EH159">
        <v>9555.3328571428574</v>
      </c>
      <c r="EI159">
        <v>46.883857142857153</v>
      </c>
      <c r="EJ159">
        <v>49.125</v>
      </c>
      <c r="EK159">
        <v>48.303142857142859</v>
      </c>
      <c r="EL159">
        <v>47.311999999999998</v>
      </c>
      <c r="EM159">
        <v>46.58</v>
      </c>
      <c r="EN159">
        <v>1149.6514285714291</v>
      </c>
      <c r="EO159">
        <v>50.389999999999993</v>
      </c>
      <c r="EP159">
        <v>0</v>
      </c>
      <c r="EQ159">
        <v>603712.90000009537</v>
      </c>
      <c r="ER159">
        <v>0</v>
      </c>
      <c r="ES159">
        <v>2.5724640000000001</v>
      </c>
      <c r="ET159">
        <v>0.27674615333936392</v>
      </c>
      <c r="EU159">
        <v>519.43846178359513</v>
      </c>
      <c r="EV159">
        <v>12488.312</v>
      </c>
      <c r="EW159">
        <v>15</v>
      </c>
      <c r="EX159">
        <v>1658156104.5999999</v>
      </c>
      <c r="EY159" t="s">
        <v>415</v>
      </c>
      <c r="EZ159">
        <v>1658156096.5999999</v>
      </c>
      <c r="FA159">
        <v>1658156104.5999999</v>
      </c>
      <c r="FB159">
        <v>10</v>
      </c>
      <c r="FC159">
        <v>0.26800000000000002</v>
      </c>
      <c r="FD159">
        <v>-6.0999999999999999E-2</v>
      </c>
      <c r="FE159">
        <v>-1.5860000000000001</v>
      </c>
      <c r="FF159">
        <v>0.35799999999999998</v>
      </c>
      <c r="FG159">
        <v>415</v>
      </c>
      <c r="FH159">
        <v>30</v>
      </c>
      <c r="FI159">
        <v>0.28000000000000003</v>
      </c>
      <c r="FJ159">
        <v>0.05</v>
      </c>
      <c r="FK159">
        <v>-13.852619512195121</v>
      </c>
      <c r="FL159">
        <v>-0.22533867595816301</v>
      </c>
      <c r="FM159">
        <v>8.8596237379534565E-2</v>
      </c>
      <c r="FN159">
        <v>1</v>
      </c>
      <c r="FO159">
        <v>2.56855294117647</v>
      </c>
      <c r="FP159">
        <v>4.2313213582244567E-2</v>
      </c>
      <c r="FQ159">
        <v>0.22795543067385429</v>
      </c>
      <c r="FR159">
        <v>1</v>
      </c>
      <c r="FS159">
        <v>0.54241397560975602</v>
      </c>
      <c r="FT159">
        <v>-1.909946341463337E-2</v>
      </c>
      <c r="FU159">
        <v>2.9206780576568631E-3</v>
      </c>
      <c r="FV159">
        <v>1</v>
      </c>
      <c r="FW159">
        <v>3</v>
      </c>
      <c r="FX159">
        <v>3</v>
      </c>
      <c r="FY159" t="s">
        <v>416</v>
      </c>
      <c r="FZ159">
        <v>3.3706700000000001</v>
      </c>
      <c r="GA159">
        <v>2.8938100000000002</v>
      </c>
      <c r="GB159">
        <v>0.174321</v>
      </c>
      <c r="GC159">
        <v>0.17816399999999999</v>
      </c>
      <c r="GD159">
        <v>0.13873099999999999</v>
      </c>
      <c r="GE159">
        <v>0.14011100000000001</v>
      </c>
      <c r="GF159">
        <v>28566.7</v>
      </c>
      <c r="GG159">
        <v>24725.5</v>
      </c>
      <c r="GH159">
        <v>30924.2</v>
      </c>
      <c r="GI159">
        <v>28040.2</v>
      </c>
      <c r="GJ159">
        <v>35086.300000000003</v>
      </c>
      <c r="GK159">
        <v>34022.199999999997</v>
      </c>
      <c r="GL159">
        <v>40308.9</v>
      </c>
      <c r="GM159">
        <v>39084.5</v>
      </c>
      <c r="GN159">
        <v>2.35182</v>
      </c>
      <c r="GO159">
        <v>1.52887</v>
      </c>
      <c r="GP159">
        <v>0</v>
      </c>
      <c r="GQ159">
        <v>0.11533499999999999</v>
      </c>
      <c r="GR159">
        <v>999.9</v>
      </c>
      <c r="GS159">
        <v>31.133800000000001</v>
      </c>
      <c r="GT159">
        <v>44.8</v>
      </c>
      <c r="GU159">
        <v>45.4</v>
      </c>
      <c r="GV159">
        <v>43.5794</v>
      </c>
      <c r="GW159">
        <v>50.7881</v>
      </c>
      <c r="GX159">
        <v>44.038499999999999</v>
      </c>
      <c r="GY159">
        <v>1</v>
      </c>
      <c r="GZ159">
        <v>0.55292399999999997</v>
      </c>
      <c r="HA159">
        <v>0.94694999999999996</v>
      </c>
      <c r="HB159">
        <v>20.208400000000001</v>
      </c>
      <c r="HC159">
        <v>5.2147399999999999</v>
      </c>
      <c r="HD159">
        <v>11.974</v>
      </c>
      <c r="HE159">
        <v>4.9908000000000001</v>
      </c>
      <c r="HF159">
        <v>3.2925</v>
      </c>
      <c r="HG159">
        <v>8062.9</v>
      </c>
      <c r="HH159">
        <v>9999</v>
      </c>
      <c r="HI159">
        <v>9999</v>
      </c>
      <c r="HJ159">
        <v>924.7</v>
      </c>
      <c r="HK159">
        <v>4.9713900000000004</v>
      </c>
      <c r="HL159">
        <v>1.8745700000000001</v>
      </c>
      <c r="HM159">
        <v>1.8708899999999999</v>
      </c>
      <c r="HN159">
        <v>1.8707</v>
      </c>
      <c r="HO159">
        <v>1.8750899999999999</v>
      </c>
      <c r="HP159">
        <v>1.87181</v>
      </c>
      <c r="HQ159">
        <v>1.8672500000000001</v>
      </c>
      <c r="HR159">
        <v>1.8782000000000001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-2.4359999999999999</v>
      </c>
      <c r="IG159">
        <v>0.4587</v>
      </c>
      <c r="IH159">
        <v>-1.2815022455172891</v>
      </c>
      <c r="II159">
        <v>1.7196870422270779E-5</v>
      </c>
      <c r="IJ159">
        <v>-2.1741833173098589E-6</v>
      </c>
      <c r="IK159">
        <v>9.0595066644434051E-10</v>
      </c>
      <c r="IL159">
        <v>-0.15711915281894159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85.2</v>
      </c>
      <c r="IU159">
        <v>85</v>
      </c>
      <c r="IV159">
        <v>2.0886200000000001</v>
      </c>
      <c r="IW159">
        <v>2.5952099999999998</v>
      </c>
      <c r="IX159">
        <v>1.49902</v>
      </c>
      <c r="IY159">
        <v>2.2766099999999998</v>
      </c>
      <c r="IZ159">
        <v>1.69678</v>
      </c>
      <c r="JA159">
        <v>2.34375</v>
      </c>
      <c r="JB159">
        <v>48.056399999999996</v>
      </c>
      <c r="JC159">
        <v>15.7606</v>
      </c>
      <c r="JD159">
        <v>18</v>
      </c>
      <c r="JE159">
        <v>718.33500000000004</v>
      </c>
      <c r="JF159">
        <v>262.57400000000001</v>
      </c>
      <c r="JG159">
        <v>29.9998</v>
      </c>
      <c r="JH159">
        <v>34.528300000000002</v>
      </c>
      <c r="JI159">
        <v>29.9998</v>
      </c>
      <c r="JJ159">
        <v>34.4114</v>
      </c>
      <c r="JK159">
        <v>34.4114</v>
      </c>
      <c r="JL159">
        <v>41.859200000000001</v>
      </c>
      <c r="JM159">
        <v>26.6997</v>
      </c>
      <c r="JN159">
        <v>0</v>
      </c>
      <c r="JO159">
        <v>30</v>
      </c>
      <c r="JP159">
        <v>963.23500000000001</v>
      </c>
      <c r="JQ159">
        <v>32.8994</v>
      </c>
      <c r="JR159">
        <v>98.547200000000004</v>
      </c>
      <c r="JS159">
        <v>98.432199999999995</v>
      </c>
    </row>
    <row r="160" spans="1:279" x14ac:dyDescent="0.2">
      <c r="A160">
        <v>145</v>
      </c>
      <c r="B160">
        <v>1658161210</v>
      </c>
      <c r="C160">
        <v>574.90000009536743</v>
      </c>
      <c r="D160" t="s">
        <v>708</v>
      </c>
      <c r="E160" t="s">
        <v>709</v>
      </c>
      <c r="F160">
        <v>4</v>
      </c>
      <c r="G160">
        <v>1658161207.6875</v>
      </c>
      <c r="H160">
        <f t="shared" si="100"/>
        <v>5.709316667203598E-4</v>
      </c>
      <c r="I160">
        <f t="shared" si="101"/>
        <v>0.57093166672035978</v>
      </c>
      <c r="J160">
        <f t="shared" si="102"/>
        <v>5.1141552551943503</v>
      </c>
      <c r="K160">
        <f t="shared" si="103"/>
        <v>941.92725000000007</v>
      </c>
      <c r="L160">
        <f t="shared" si="104"/>
        <v>670.91448366928455</v>
      </c>
      <c r="M160">
        <f t="shared" si="105"/>
        <v>67.926134199843176</v>
      </c>
      <c r="N160">
        <f t="shared" si="106"/>
        <v>95.364578269453148</v>
      </c>
      <c r="O160">
        <f t="shared" si="107"/>
        <v>3.3098134689488128E-2</v>
      </c>
      <c r="P160">
        <f t="shared" si="108"/>
        <v>2.7680014230853045</v>
      </c>
      <c r="Q160">
        <f t="shared" si="109"/>
        <v>3.2879829220599559E-2</v>
      </c>
      <c r="R160">
        <f t="shared" si="110"/>
        <v>2.0569386971135216E-2</v>
      </c>
      <c r="S160">
        <f t="shared" si="111"/>
        <v>194.44305750000001</v>
      </c>
      <c r="T160">
        <f t="shared" si="112"/>
        <v>33.803894511106954</v>
      </c>
      <c r="U160">
        <f t="shared" si="113"/>
        <v>33.014074999999998</v>
      </c>
      <c r="V160">
        <f t="shared" si="114"/>
        <v>5.0561038104454736</v>
      </c>
      <c r="W160">
        <f t="shared" si="115"/>
        <v>67.651116688752907</v>
      </c>
      <c r="X160">
        <f t="shared" si="116"/>
        <v>3.3712488774970271</v>
      </c>
      <c r="Y160">
        <f t="shared" si="117"/>
        <v>4.98328637058182</v>
      </c>
      <c r="Z160">
        <f t="shared" si="118"/>
        <v>1.6848549329484466</v>
      </c>
      <c r="AA160">
        <f t="shared" si="119"/>
        <v>-25.178086502367869</v>
      </c>
      <c r="AB160">
        <f t="shared" si="120"/>
        <v>-38.495355053637368</v>
      </c>
      <c r="AC160">
        <f t="shared" si="121"/>
        <v>-3.181473034223246</v>
      </c>
      <c r="AD160">
        <f t="shared" si="122"/>
        <v>127.58814290977152</v>
      </c>
      <c r="AE160">
        <f t="shared" si="123"/>
        <v>14.585520242346263</v>
      </c>
      <c r="AF160">
        <f t="shared" si="124"/>
        <v>0.56132658267657154</v>
      </c>
      <c r="AG160">
        <f t="shared" si="125"/>
        <v>5.1141552551943503</v>
      </c>
      <c r="AH160">
        <v>989.44153982682997</v>
      </c>
      <c r="AI160">
        <v>977.54641212121226</v>
      </c>
      <c r="AJ160">
        <v>1.7516653472545449</v>
      </c>
      <c r="AK160">
        <v>65.522608213015317</v>
      </c>
      <c r="AL160">
        <f t="shared" si="126"/>
        <v>0.57093166672035978</v>
      </c>
      <c r="AM160">
        <v>32.79659850199765</v>
      </c>
      <c r="AN160">
        <v>33.305387412587429</v>
      </c>
      <c r="AO160">
        <v>6.2028329063257921E-5</v>
      </c>
      <c r="AP160">
        <v>88.368658209003257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47384.714852364326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1009.5391499999999</v>
      </c>
      <c r="BI160">
        <f t="shared" si="133"/>
        <v>5.1141552551943503</v>
      </c>
      <c r="BJ160" t="e">
        <f t="shared" si="134"/>
        <v>#DIV/0!</v>
      </c>
      <c r="BK160">
        <f t="shared" si="135"/>
        <v>5.0658315283704956E-3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1200.0325</v>
      </c>
      <c r="CQ160">
        <f t="shared" si="147"/>
        <v>1009.5391499999999</v>
      </c>
      <c r="CR160">
        <f t="shared" si="148"/>
        <v>0.8412598408793095</v>
      </c>
      <c r="CS160">
        <f t="shared" si="149"/>
        <v>0.16203149289706736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1658161207.6875</v>
      </c>
      <c r="CZ160">
        <v>941.92725000000007</v>
      </c>
      <c r="DA160">
        <v>955.86962500000004</v>
      </c>
      <c r="DB160">
        <v>33.298225000000002</v>
      </c>
      <c r="DC160">
        <v>32.797662500000001</v>
      </c>
      <c r="DD160">
        <v>944.36887499999989</v>
      </c>
      <c r="DE160">
        <v>32.839350000000003</v>
      </c>
      <c r="DF160">
        <v>650.43074999999999</v>
      </c>
      <c r="DG160">
        <v>101.144125</v>
      </c>
      <c r="DH160">
        <v>9.9976675000000001E-2</v>
      </c>
      <c r="DI160">
        <v>32.7561125</v>
      </c>
      <c r="DJ160">
        <v>999.9</v>
      </c>
      <c r="DK160">
        <v>33.014074999999998</v>
      </c>
      <c r="DL160">
        <v>0</v>
      </c>
      <c r="DM160">
        <v>0</v>
      </c>
      <c r="DN160">
        <v>9003.28125</v>
      </c>
      <c r="DO160">
        <v>0</v>
      </c>
      <c r="DP160">
        <v>459.02262499999989</v>
      </c>
      <c r="DQ160">
        <v>-13.942024999999999</v>
      </c>
      <c r="DR160">
        <v>974.37237499999992</v>
      </c>
      <c r="DS160">
        <v>988.28287499999999</v>
      </c>
      <c r="DT160">
        <v>0.50057550000000006</v>
      </c>
      <c r="DU160">
        <v>955.86962500000004</v>
      </c>
      <c r="DV160">
        <v>32.797662500000001</v>
      </c>
      <c r="DW160">
        <v>3.3679212500000002</v>
      </c>
      <c r="DX160">
        <v>3.3172899999999998</v>
      </c>
      <c r="DY160">
        <v>25.968237500000001</v>
      </c>
      <c r="DZ160">
        <v>25.712562500000001</v>
      </c>
      <c r="EA160">
        <v>1200.0325</v>
      </c>
      <c r="EB160">
        <v>0.95800300000000005</v>
      </c>
      <c r="EC160">
        <v>4.1996699999999998E-2</v>
      </c>
      <c r="ED160">
        <v>0</v>
      </c>
      <c r="EE160">
        <v>2.6520874999999999</v>
      </c>
      <c r="EF160">
        <v>0</v>
      </c>
      <c r="EG160">
        <v>12712.4625</v>
      </c>
      <c r="EH160">
        <v>9555.2475000000013</v>
      </c>
      <c r="EI160">
        <v>46.890500000000003</v>
      </c>
      <c r="EJ160">
        <v>49.125</v>
      </c>
      <c r="EK160">
        <v>48.311999999999998</v>
      </c>
      <c r="EL160">
        <v>47.311999999999998</v>
      </c>
      <c r="EM160">
        <v>46.601374999999997</v>
      </c>
      <c r="EN160">
        <v>1149.6375</v>
      </c>
      <c r="EO160">
        <v>50.395000000000003</v>
      </c>
      <c r="EP160">
        <v>0</v>
      </c>
      <c r="EQ160">
        <v>603717.10000014305</v>
      </c>
      <c r="ER160">
        <v>0</v>
      </c>
      <c r="ES160">
        <v>2.5522153846153852</v>
      </c>
      <c r="ET160">
        <v>1.161805127819151</v>
      </c>
      <c r="EU160">
        <v>1761.302565104404</v>
      </c>
      <c r="EV160">
        <v>12542.119230769231</v>
      </c>
      <c r="EW160">
        <v>15</v>
      </c>
      <c r="EX160">
        <v>1658156104.5999999</v>
      </c>
      <c r="EY160" t="s">
        <v>415</v>
      </c>
      <c r="EZ160">
        <v>1658156096.5999999</v>
      </c>
      <c r="FA160">
        <v>1658156104.5999999</v>
      </c>
      <c r="FB160">
        <v>10</v>
      </c>
      <c r="FC160">
        <v>0.26800000000000002</v>
      </c>
      <c r="FD160">
        <v>-6.0999999999999999E-2</v>
      </c>
      <c r="FE160">
        <v>-1.5860000000000001</v>
      </c>
      <c r="FF160">
        <v>0.35799999999999998</v>
      </c>
      <c r="FG160">
        <v>415</v>
      </c>
      <c r="FH160">
        <v>30</v>
      </c>
      <c r="FI160">
        <v>0.28000000000000003</v>
      </c>
      <c r="FJ160">
        <v>0.05</v>
      </c>
      <c r="FK160">
        <v>-13.8997925</v>
      </c>
      <c r="FL160">
        <v>-3.144202626640371E-2</v>
      </c>
      <c r="FM160">
        <v>7.3511854103607041E-2</v>
      </c>
      <c r="FN160">
        <v>1</v>
      </c>
      <c r="FO160">
        <v>2.574947058823529</v>
      </c>
      <c r="FP160">
        <v>0.46124369864077103</v>
      </c>
      <c r="FQ160">
        <v>0.21170687453798839</v>
      </c>
      <c r="FR160">
        <v>1</v>
      </c>
      <c r="FS160">
        <v>0.53317132499999997</v>
      </c>
      <c r="FT160">
        <v>-0.1293190581613527</v>
      </c>
      <c r="FU160">
        <v>1.6351969392687089E-2</v>
      </c>
      <c r="FV160">
        <v>0</v>
      </c>
      <c r="FW160">
        <v>2</v>
      </c>
      <c r="FX160">
        <v>3</v>
      </c>
      <c r="FY160" t="s">
        <v>424</v>
      </c>
      <c r="FZ160">
        <v>3.3701699999999999</v>
      </c>
      <c r="GA160">
        <v>2.8936799999999998</v>
      </c>
      <c r="GB160">
        <v>0.17513200000000001</v>
      </c>
      <c r="GC160">
        <v>0.17896300000000001</v>
      </c>
      <c r="GD160">
        <v>0.138766</v>
      </c>
      <c r="GE160">
        <v>0.140179</v>
      </c>
      <c r="GF160">
        <v>28538.5</v>
      </c>
      <c r="GG160">
        <v>24701.7</v>
      </c>
      <c r="GH160">
        <v>30924.2</v>
      </c>
      <c r="GI160">
        <v>28040.5</v>
      </c>
      <c r="GJ160">
        <v>35084.699999999997</v>
      </c>
      <c r="GK160">
        <v>34020.300000000003</v>
      </c>
      <c r="GL160">
        <v>40308.6</v>
      </c>
      <c r="GM160">
        <v>39085.4</v>
      </c>
      <c r="GN160">
        <v>2.3522500000000002</v>
      </c>
      <c r="GO160">
        <v>1.52887</v>
      </c>
      <c r="GP160">
        <v>0</v>
      </c>
      <c r="GQ160">
        <v>0.11612500000000001</v>
      </c>
      <c r="GR160">
        <v>999.9</v>
      </c>
      <c r="GS160">
        <v>31.142700000000001</v>
      </c>
      <c r="GT160">
        <v>44.8</v>
      </c>
      <c r="GU160">
        <v>45.4</v>
      </c>
      <c r="GV160">
        <v>43.581699999999998</v>
      </c>
      <c r="GW160">
        <v>49.948099999999997</v>
      </c>
      <c r="GX160">
        <v>45.180300000000003</v>
      </c>
      <c r="GY160">
        <v>1</v>
      </c>
      <c r="GZ160">
        <v>0.55256899999999998</v>
      </c>
      <c r="HA160">
        <v>0.94819699999999996</v>
      </c>
      <c r="HB160">
        <v>20.208400000000001</v>
      </c>
      <c r="HC160">
        <v>5.2147399999999999</v>
      </c>
      <c r="HD160">
        <v>11.974</v>
      </c>
      <c r="HE160">
        <v>4.9906499999999996</v>
      </c>
      <c r="HF160">
        <v>3.2925</v>
      </c>
      <c r="HG160">
        <v>8062.9</v>
      </c>
      <c r="HH160">
        <v>9999</v>
      </c>
      <c r="HI160">
        <v>9999</v>
      </c>
      <c r="HJ160">
        <v>924.7</v>
      </c>
      <c r="HK160">
        <v>4.9713900000000004</v>
      </c>
      <c r="HL160">
        <v>1.8745700000000001</v>
      </c>
      <c r="HM160">
        <v>1.8708800000000001</v>
      </c>
      <c r="HN160">
        <v>1.8707100000000001</v>
      </c>
      <c r="HO160">
        <v>1.8750599999999999</v>
      </c>
      <c r="HP160">
        <v>1.8717999999999999</v>
      </c>
      <c r="HQ160">
        <v>1.8672800000000001</v>
      </c>
      <c r="HR160">
        <v>1.8782000000000001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-2.448</v>
      </c>
      <c r="IG160">
        <v>0.45910000000000001</v>
      </c>
      <c r="IH160">
        <v>-1.2815022455172891</v>
      </c>
      <c r="II160">
        <v>1.7196870422270779E-5</v>
      </c>
      <c r="IJ160">
        <v>-2.1741833173098589E-6</v>
      </c>
      <c r="IK160">
        <v>9.0595066644434051E-10</v>
      </c>
      <c r="IL160">
        <v>-0.15711915281894159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85.2</v>
      </c>
      <c r="IU160">
        <v>85.1</v>
      </c>
      <c r="IV160">
        <v>2.1008300000000002</v>
      </c>
      <c r="IW160">
        <v>2.6013199999999999</v>
      </c>
      <c r="IX160">
        <v>1.49902</v>
      </c>
      <c r="IY160">
        <v>2.2766099999999998</v>
      </c>
      <c r="IZ160">
        <v>1.69678</v>
      </c>
      <c r="JA160">
        <v>2.3059099999999999</v>
      </c>
      <c r="JB160">
        <v>48.056399999999996</v>
      </c>
      <c r="JC160">
        <v>15.751899999999999</v>
      </c>
      <c r="JD160">
        <v>18</v>
      </c>
      <c r="JE160">
        <v>718.65499999999997</v>
      </c>
      <c r="JF160">
        <v>262.56099999999998</v>
      </c>
      <c r="JG160">
        <v>30.0002</v>
      </c>
      <c r="JH160">
        <v>34.525199999999998</v>
      </c>
      <c r="JI160">
        <v>29.999700000000001</v>
      </c>
      <c r="JJ160">
        <v>34.408299999999997</v>
      </c>
      <c r="JK160">
        <v>34.408299999999997</v>
      </c>
      <c r="JL160">
        <v>42.102400000000003</v>
      </c>
      <c r="JM160">
        <v>26.6997</v>
      </c>
      <c r="JN160">
        <v>0</v>
      </c>
      <c r="JO160">
        <v>30</v>
      </c>
      <c r="JP160">
        <v>969.91499999999996</v>
      </c>
      <c r="JQ160">
        <v>32.898899999999998</v>
      </c>
      <c r="JR160">
        <v>98.546800000000005</v>
      </c>
      <c r="JS160">
        <v>98.433999999999997</v>
      </c>
    </row>
    <row r="161" spans="1:279" x14ac:dyDescent="0.2">
      <c r="A161">
        <v>146</v>
      </c>
      <c r="B161">
        <v>1658161214</v>
      </c>
      <c r="C161">
        <v>578.90000009536743</v>
      </c>
      <c r="D161" t="s">
        <v>710</v>
      </c>
      <c r="E161" t="s">
        <v>711</v>
      </c>
      <c r="F161">
        <v>4</v>
      </c>
      <c r="G161">
        <v>1658161212</v>
      </c>
      <c r="H161">
        <f t="shared" si="100"/>
        <v>5.6858225977014548E-4</v>
      </c>
      <c r="I161">
        <f t="shared" si="101"/>
        <v>0.56858225977014554</v>
      </c>
      <c r="J161">
        <f t="shared" si="102"/>
        <v>5.5160496028528287</v>
      </c>
      <c r="K161">
        <f t="shared" si="103"/>
        <v>949.10571428571438</v>
      </c>
      <c r="L161">
        <f t="shared" si="104"/>
        <v>656.71899241728374</v>
      </c>
      <c r="M161">
        <f t="shared" si="105"/>
        <v>66.487522258369495</v>
      </c>
      <c r="N161">
        <f t="shared" si="106"/>
        <v>96.08932897134882</v>
      </c>
      <c r="O161">
        <f t="shared" si="107"/>
        <v>3.2867543475679259E-2</v>
      </c>
      <c r="P161">
        <f t="shared" si="108"/>
        <v>2.7697343798591421</v>
      </c>
      <c r="Q161">
        <f t="shared" si="109"/>
        <v>3.2652392303547113E-2</v>
      </c>
      <c r="R161">
        <f t="shared" si="110"/>
        <v>2.0426958122285569E-2</v>
      </c>
      <c r="S161">
        <f t="shared" si="111"/>
        <v>194.42914500000003</v>
      </c>
      <c r="T161">
        <f t="shared" si="112"/>
        <v>33.813366703202412</v>
      </c>
      <c r="U161">
        <f t="shared" si="113"/>
        <v>33.0349</v>
      </c>
      <c r="V161">
        <f t="shared" si="114"/>
        <v>5.0620224523767909</v>
      </c>
      <c r="W161">
        <f t="shared" si="115"/>
        <v>67.640191858259129</v>
      </c>
      <c r="X161">
        <f t="shared" si="116"/>
        <v>3.3725130906095395</v>
      </c>
      <c r="Y161">
        <f t="shared" si="117"/>
        <v>4.9859602670505172</v>
      </c>
      <c r="Z161">
        <f t="shared" si="118"/>
        <v>1.6895093617672514</v>
      </c>
      <c r="AA161">
        <f t="shared" si="119"/>
        <v>-25.074477655863415</v>
      </c>
      <c r="AB161">
        <f t="shared" si="120"/>
        <v>-40.205993514707629</v>
      </c>
      <c r="AC161">
        <f t="shared" si="121"/>
        <v>-3.3212652030721608</v>
      </c>
      <c r="AD161">
        <f t="shared" si="122"/>
        <v>125.82740862635684</v>
      </c>
      <c r="AE161">
        <f t="shared" si="123"/>
        <v>14.635880621933902</v>
      </c>
      <c r="AF161">
        <f t="shared" si="124"/>
        <v>0.56647746730087156</v>
      </c>
      <c r="AG161">
        <f t="shared" si="125"/>
        <v>5.5160496028528287</v>
      </c>
      <c r="AH161">
        <v>996.42512217475678</v>
      </c>
      <c r="AI161">
        <v>984.35883030303012</v>
      </c>
      <c r="AJ161">
        <v>1.6987399785521391</v>
      </c>
      <c r="AK161">
        <v>65.522608213015317</v>
      </c>
      <c r="AL161">
        <f t="shared" si="126"/>
        <v>0.56858225977014554</v>
      </c>
      <c r="AM161">
        <v>32.807503406855908</v>
      </c>
      <c r="AN161">
        <v>33.313282517482527</v>
      </c>
      <c r="AO161">
        <v>2.320998642897683E-4</v>
      </c>
      <c r="AP161">
        <v>88.368658209003257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47430.944446652829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1009.4673000000001</v>
      </c>
      <c r="BI161">
        <f t="shared" si="133"/>
        <v>5.5160496028528287</v>
      </c>
      <c r="BJ161" t="e">
        <f t="shared" si="134"/>
        <v>#DIV/0!</v>
      </c>
      <c r="BK161">
        <f t="shared" si="135"/>
        <v>5.464317271944151E-3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1199.947142857143</v>
      </c>
      <c r="CQ161">
        <f t="shared" si="147"/>
        <v>1009.4673000000001</v>
      </c>
      <c r="CR161">
        <f t="shared" si="148"/>
        <v>0.84125980549143231</v>
      </c>
      <c r="CS161">
        <f t="shared" si="149"/>
        <v>0.16203142459846445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1658161212</v>
      </c>
      <c r="CZ161">
        <v>949.10571428571438</v>
      </c>
      <c r="DA161">
        <v>963.10299999999995</v>
      </c>
      <c r="DB161">
        <v>33.311414285714292</v>
      </c>
      <c r="DC161">
        <v>32.806257142857142</v>
      </c>
      <c r="DD161">
        <v>951.55871428571447</v>
      </c>
      <c r="DE161">
        <v>32.852114285714293</v>
      </c>
      <c r="DF161">
        <v>650.42014285714299</v>
      </c>
      <c r="DG161">
        <v>101.142</v>
      </c>
      <c r="DH161">
        <v>9.9966542857142862E-2</v>
      </c>
      <c r="DI161">
        <v>32.765642857142858</v>
      </c>
      <c r="DJ161">
        <v>999.89999999999986</v>
      </c>
      <c r="DK161">
        <v>33.0349</v>
      </c>
      <c r="DL161">
        <v>0</v>
      </c>
      <c r="DM161">
        <v>0</v>
      </c>
      <c r="DN161">
        <v>9012.6799999999985</v>
      </c>
      <c r="DO161">
        <v>0</v>
      </c>
      <c r="DP161">
        <v>449.40128571428568</v>
      </c>
      <c r="DQ161">
        <v>-13.997528571428569</v>
      </c>
      <c r="DR161">
        <v>981.81114285714284</v>
      </c>
      <c r="DS161">
        <v>995.77057142857143</v>
      </c>
      <c r="DT161">
        <v>0.50515142857142858</v>
      </c>
      <c r="DU161">
        <v>963.10299999999995</v>
      </c>
      <c r="DV161">
        <v>32.806257142857142</v>
      </c>
      <c r="DW161">
        <v>3.3691800000000001</v>
      </c>
      <c r="DX161">
        <v>3.3180900000000011</v>
      </c>
      <c r="DY161">
        <v>25.97455714285714</v>
      </c>
      <c r="DZ161">
        <v>25.716614285714289</v>
      </c>
      <c r="EA161">
        <v>1199.947142857143</v>
      </c>
      <c r="EB161">
        <v>0.95800299999999994</v>
      </c>
      <c r="EC161">
        <v>4.1996699999999998E-2</v>
      </c>
      <c r="ED161">
        <v>0</v>
      </c>
      <c r="EE161">
        <v>2.549785714285715</v>
      </c>
      <c r="EF161">
        <v>0</v>
      </c>
      <c r="EG161">
        <v>12655.3</v>
      </c>
      <c r="EH161">
        <v>9554.5671428571422</v>
      </c>
      <c r="EI161">
        <v>46.892714285714291</v>
      </c>
      <c r="EJ161">
        <v>49.107000000000014</v>
      </c>
      <c r="EK161">
        <v>48.311999999999998</v>
      </c>
      <c r="EL161">
        <v>47.311999999999998</v>
      </c>
      <c r="EM161">
        <v>46.616</v>
      </c>
      <c r="EN161">
        <v>1149.5571428571429</v>
      </c>
      <c r="EO161">
        <v>50.389999999999993</v>
      </c>
      <c r="EP161">
        <v>0</v>
      </c>
      <c r="EQ161">
        <v>603721.29999995232</v>
      </c>
      <c r="ER161">
        <v>0</v>
      </c>
      <c r="ES161">
        <v>2.5952160000000002</v>
      </c>
      <c r="ET161">
        <v>-0.43343845445327028</v>
      </c>
      <c r="EU161">
        <v>959.90000156533051</v>
      </c>
      <c r="EV161">
        <v>12617.78</v>
      </c>
      <c r="EW161">
        <v>15</v>
      </c>
      <c r="EX161">
        <v>1658156104.5999999</v>
      </c>
      <c r="EY161" t="s">
        <v>415</v>
      </c>
      <c r="EZ161">
        <v>1658156096.5999999</v>
      </c>
      <c r="FA161">
        <v>1658156104.5999999</v>
      </c>
      <c r="FB161">
        <v>10</v>
      </c>
      <c r="FC161">
        <v>0.26800000000000002</v>
      </c>
      <c r="FD161">
        <v>-6.0999999999999999E-2</v>
      </c>
      <c r="FE161">
        <v>-1.5860000000000001</v>
      </c>
      <c r="FF161">
        <v>0.35799999999999998</v>
      </c>
      <c r="FG161">
        <v>415</v>
      </c>
      <c r="FH161">
        <v>30</v>
      </c>
      <c r="FI161">
        <v>0.28000000000000003</v>
      </c>
      <c r="FJ161">
        <v>0.05</v>
      </c>
      <c r="FK161">
        <v>-13.899915</v>
      </c>
      <c r="FL161">
        <v>-0.55511819887427993</v>
      </c>
      <c r="FM161">
        <v>7.7276330625877951E-2</v>
      </c>
      <c r="FN161">
        <v>0</v>
      </c>
      <c r="FO161">
        <v>2.573388235294118</v>
      </c>
      <c r="FP161">
        <v>-3.4524062497227143E-2</v>
      </c>
      <c r="FQ161">
        <v>0.21300799317328289</v>
      </c>
      <c r="FR161">
        <v>1</v>
      </c>
      <c r="FS161">
        <v>0.52521004999999998</v>
      </c>
      <c r="FT161">
        <v>-0.1715445028142582</v>
      </c>
      <c r="FU161">
        <v>1.9146069591367831E-2</v>
      </c>
      <c r="FV161">
        <v>0</v>
      </c>
      <c r="FW161">
        <v>1</v>
      </c>
      <c r="FX161">
        <v>3</v>
      </c>
      <c r="FY161" t="s">
        <v>475</v>
      </c>
      <c r="FZ161">
        <v>3.3705400000000001</v>
      </c>
      <c r="GA161">
        <v>2.8938100000000002</v>
      </c>
      <c r="GB161">
        <v>0.17593400000000001</v>
      </c>
      <c r="GC161">
        <v>0.17977699999999999</v>
      </c>
      <c r="GD161">
        <v>0.13879</v>
      </c>
      <c r="GE161">
        <v>0.14017299999999999</v>
      </c>
      <c r="GF161">
        <v>28510.9</v>
      </c>
      <c r="GG161">
        <v>24677.3</v>
      </c>
      <c r="GH161">
        <v>30924.5</v>
      </c>
      <c r="GI161">
        <v>28040.7</v>
      </c>
      <c r="GJ161">
        <v>35084.1</v>
      </c>
      <c r="GK161">
        <v>34020.5</v>
      </c>
      <c r="GL161">
        <v>40309.1</v>
      </c>
      <c r="GM161">
        <v>39085.199999999997</v>
      </c>
      <c r="GN161">
        <v>2.3520799999999999</v>
      </c>
      <c r="GO161">
        <v>1.52898</v>
      </c>
      <c r="GP161">
        <v>0</v>
      </c>
      <c r="GQ161">
        <v>0.11644500000000001</v>
      </c>
      <c r="GR161">
        <v>999.9</v>
      </c>
      <c r="GS161">
        <v>31.1509</v>
      </c>
      <c r="GT161">
        <v>44.8</v>
      </c>
      <c r="GU161">
        <v>45.4</v>
      </c>
      <c r="GV161">
        <v>43.5779</v>
      </c>
      <c r="GW161">
        <v>50.338099999999997</v>
      </c>
      <c r="GX161">
        <v>45.096200000000003</v>
      </c>
      <c r="GY161">
        <v>1</v>
      </c>
      <c r="GZ161">
        <v>0.55233200000000005</v>
      </c>
      <c r="HA161">
        <v>0.95287299999999997</v>
      </c>
      <c r="HB161">
        <v>20.208200000000001</v>
      </c>
      <c r="HC161">
        <v>5.2148899999999996</v>
      </c>
      <c r="HD161">
        <v>11.974</v>
      </c>
      <c r="HE161">
        <v>4.9907000000000004</v>
      </c>
      <c r="HF161">
        <v>3.2925</v>
      </c>
      <c r="HG161">
        <v>8063.1</v>
      </c>
      <c r="HH161">
        <v>9999</v>
      </c>
      <c r="HI161">
        <v>9999</v>
      </c>
      <c r="HJ161">
        <v>924.7</v>
      </c>
      <c r="HK161">
        <v>4.9713900000000004</v>
      </c>
      <c r="HL161">
        <v>1.8745700000000001</v>
      </c>
      <c r="HM161">
        <v>1.8708800000000001</v>
      </c>
      <c r="HN161">
        <v>1.8707199999999999</v>
      </c>
      <c r="HO161">
        <v>1.8750599999999999</v>
      </c>
      <c r="HP161">
        <v>1.87181</v>
      </c>
      <c r="HQ161">
        <v>1.86727</v>
      </c>
      <c r="HR161">
        <v>1.8782000000000001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-2.4580000000000002</v>
      </c>
      <c r="IG161">
        <v>0.45939999999999998</v>
      </c>
      <c r="IH161">
        <v>-1.2815022455172891</v>
      </c>
      <c r="II161">
        <v>1.7196870422270779E-5</v>
      </c>
      <c r="IJ161">
        <v>-2.1741833173098589E-6</v>
      </c>
      <c r="IK161">
        <v>9.0595066644434051E-10</v>
      </c>
      <c r="IL161">
        <v>-0.15711915281894159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85.3</v>
      </c>
      <c r="IU161">
        <v>85.2</v>
      </c>
      <c r="IV161">
        <v>2.1130399999999998</v>
      </c>
      <c r="IW161">
        <v>2.5964399999999999</v>
      </c>
      <c r="IX161">
        <v>1.49902</v>
      </c>
      <c r="IY161">
        <v>2.2778299999999998</v>
      </c>
      <c r="IZ161">
        <v>1.69678</v>
      </c>
      <c r="JA161">
        <v>2.3767100000000001</v>
      </c>
      <c r="JB161">
        <v>48.0259</v>
      </c>
      <c r="JC161">
        <v>15.751899999999999</v>
      </c>
      <c r="JD161">
        <v>18</v>
      </c>
      <c r="JE161">
        <v>718.47199999999998</v>
      </c>
      <c r="JF161">
        <v>262.59300000000002</v>
      </c>
      <c r="JG161">
        <v>30.000800000000002</v>
      </c>
      <c r="JH161">
        <v>34.521999999999998</v>
      </c>
      <c r="JI161">
        <v>29.9998</v>
      </c>
      <c r="JJ161">
        <v>34.405200000000001</v>
      </c>
      <c r="JK161">
        <v>34.405200000000001</v>
      </c>
      <c r="JL161">
        <v>42.343800000000002</v>
      </c>
      <c r="JM161">
        <v>26.422999999999998</v>
      </c>
      <c r="JN161">
        <v>0</v>
      </c>
      <c r="JO161">
        <v>30</v>
      </c>
      <c r="JP161">
        <v>976.59500000000003</v>
      </c>
      <c r="JQ161">
        <v>32.906999999999996</v>
      </c>
      <c r="JR161">
        <v>98.547899999999998</v>
      </c>
      <c r="JS161">
        <v>98.434100000000001</v>
      </c>
    </row>
    <row r="162" spans="1:279" x14ac:dyDescent="0.2">
      <c r="A162">
        <v>147</v>
      </c>
      <c r="B162">
        <v>1658161218</v>
      </c>
      <c r="C162">
        <v>582.90000009536743</v>
      </c>
      <c r="D162" t="s">
        <v>712</v>
      </c>
      <c r="E162" t="s">
        <v>713</v>
      </c>
      <c r="F162">
        <v>4</v>
      </c>
      <c r="G162">
        <v>1658161215.6875</v>
      </c>
      <c r="H162">
        <f t="shared" si="100"/>
        <v>5.7399926905449283E-4</v>
      </c>
      <c r="I162">
        <f t="shared" si="101"/>
        <v>0.57399926905449283</v>
      </c>
      <c r="J162">
        <f t="shared" si="102"/>
        <v>5.3238843016647213</v>
      </c>
      <c r="K162">
        <f t="shared" si="103"/>
        <v>955.16525000000001</v>
      </c>
      <c r="L162">
        <f t="shared" si="104"/>
        <v>674.47619498036886</v>
      </c>
      <c r="M162">
        <f t="shared" si="105"/>
        <v>68.287420515716548</v>
      </c>
      <c r="N162">
        <f t="shared" si="106"/>
        <v>96.705816416023339</v>
      </c>
      <c r="O162">
        <f t="shared" si="107"/>
        <v>3.3202159176035424E-2</v>
      </c>
      <c r="P162">
        <f t="shared" si="108"/>
        <v>2.7634519570938778</v>
      </c>
      <c r="Q162">
        <f t="shared" si="109"/>
        <v>3.2982125172274571E-2</v>
      </c>
      <c r="R162">
        <f t="shared" si="110"/>
        <v>2.0633475717033146E-2</v>
      </c>
      <c r="S162">
        <f t="shared" si="111"/>
        <v>194.43758099999997</v>
      </c>
      <c r="T162">
        <f t="shared" si="112"/>
        <v>33.816518247963025</v>
      </c>
      <c r="U162">
        <f t="shared" si="113"/>
        <v>33.033837499999997</v>
      </c>
      <c r="V162">
        <f t="shared" si="114"/>
        <v>5.0617203349840878</v>
      </c>
      <c r="W162">
        <f t="shared" si="115"/>
        <v>67.643172321276865</v>
      </c>
      <c r="X162">
        <f t="shared" si="116"/>
        <v>3.3731139195902111</v>
      </c>
      <c r="Y162">
        <f t="shared" si="117"/>
        <v>4.9866288109157955</v>
      </c>
      <c r="Z162">
        <f t="shared" si="118"/>
        <v>1.6886064153938767</v>
      </c>
      <c r="AA162">
        <f t="shared" si="119"/>
        <v>-25.313367765303134</v>
      </c>
      <c r="AB162">
        <f t="shared" si="120"/>
        <v>-39.601602674177983</v>
      </c>
      <c r="AC162">
        <f t="shared" si="121"/>
        <v>-3.2787970111334035</v>
      </c>
      <c r="AD162">
        <f t="shared" si="122"/>
        <v>126.24381354938545</v>
      </c>
      <c r="AE162">
        <f t="shared" si="123"/>
        <v>14.622474994328046</v>
      </c>
      <c r="AF162">
        <f t="shared" si="124"/>
        <v>0.55805637247184958</v>
      </c>
      <c r="AG162">
        <f t="shared" si="125"/>
        <v>5.3238843016647213</v>
      </c>
      <c r="AH162">
        <v>1003.18020499659</v>
      </c>
      <c r="AI162">
        <v>991.19955757575792</v>
      </c>
      <c r="AJ162">
        <v>1.723256390147706</v>
      </c>
      <c r="AK162">
        <v>65.522608213015317</v>
      </c>
      <c r="AL162">
        <f t="shared" si="126"/>
        <v>0.57399926905449283</v>
      </c>
      <c r="AM162">
        <v>32.808849649151988</v>
      </c>
      <c r="AN162">
        <v>33.320579720279717</v>
      </c>
      <c r="AO162">
        <v>1.7818844428476129E-5</v>
      </c>
      <c r="AP162">
        <v>88.368658209003257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47257.665873171522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1009.5116999999998</v>
      </c>
      <c r="BI162">
        <f t="shared" si="133"/>
        <v>5.3238843016647213</v>
      </c>
      <c r="BJ162" t="e">
        <f t="shared" si="134"/>
        <v>#DIV/0!</v>
      </c>
      <c r="BK162">
        <f t="shared" si="135"/>
        <v>5.2737222378549178E-3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</v>
      </c>
      <c r="CQ162">
        <f t="shared" si="147"/>
        <v>1009.5116999999998</v>
      </c>
      <c r="CR162">
        <f t="shared" si="148"/>
        <v>0.84125974999999986</v>
      </c>
      <c r="CS162">
        <f t="shared" si="149"/>
        <v>0.16203131749999997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1658161215.6875</v>
      </c>
      <c r="CZ162">
        <v>955.16525000000001</v>
      </c>
      <c r="DA162">
        <v>969.14499999999998</v>
      </c>
      <c r="DB162">
        <v>33.316312500000002</v>
      </c>
      <c r="DC162">
        <v>32.8187</v>
      </c>
      <c r="DD162">
        <v>957.62850000000003</v>
      </c>
      <c r="DE162">
        <v>32.856862499999998</v>
      </c>
      <c r="DF162">
        <v>650.46275000000003</v>
      </c>
      <c r="DG162">
        <v>101.144875</v>
      </c>
      <c r="DH162">
        <v>0.10024087499999999</v>
      </c>
      <c r="DI162">
        <v>32.768024999999987</v>
      </c>
      <c r="DJ162">
        <v>999.9</v>
      </c>
      <c r="DK162">
        <v>33.033837499999997</v>
      </c>
      <c r="DL162">
        <v>0</v>
      </c>
      <c r="DM162">
        <v>0</v>
      </c>
      <c r="DN162">
        <v>8979.0637499999993</v>
      </c>
      <c r="DO162">
        <v>0</v>
      </c>
      <c r="DP162">
        <v>438.86749999999989</v>
      </c>
      <c r="DQ162">
        <v>-13.9798875</v>
      </c>
      <c r="DR162">
        <v>988.08449999999993</v>
      </c>
      <c r="DS162">
        <v>1002.030625</v>
      </c>
      <c r="DT162">
        <v>0.497604875</v>
      </c>
      <c r="DU162">
        <v>969.14499999999998</v>
      </c>
      <c r="DV162">
        <v>32.8187</v>
      </c>
      <c r="DW162">
        <v>3.3697750000000002</v>
      </c>
      <c r="DX162">
        <v>3.319445</v>
      </c>
      <c r="DY162">
        <v>25.977525</v>
      </c>
      <c r="DZ162">
        <v>25.723500000000001</v>
      </c>
      <c r="EA162">
        <v>1200</v>
      </c>
      <c r="EB162">
        <v>0.9580057500000001</v>
      </c>
      <c r="EC162">
        <v>4.1994024999999997E-2</v>
      </c>
      <c r="ED162">
        <v>0</v>
      </c>
      <c r="EE162">
        <v>2.6297999999999999</v>
      </c>
      <c r="EF162">
        <v>0</v>
      </c>
      <c r="EG162">
        <v>12507.862499999999</v>
      </c>
      <c r="EH162">
        <v>9554.9987500000007</v>
      </c>
      <c r="EI162">
        <v>46.913749999999993</v>
      </c>
      <c r="EJ162">
        <v>49.125</v>
      </c>
      <c r="EK162">
        <v>48.327749999999988</v>
      </c>
      <c r="EL162">
        <v>47.311999999999998</v>
      </c>
      <c r="EM162">
        <v>46.601374999999997</v>
      </c>
      <c r="EN162">
        <v>1149.6099999999999</v>
      </c>
      <c r="EO162">
        <v>50.39</v>
      </c>
      <c r="EP162">
        <v>0</v>
      </c>
      <c r="EQ162">
        <v>603724.90000009537</v>
      </c>
      <c r="ER162">
        <v>0</v>
      </c>
      <c r="ES162">
        <v>2.5883240000000001</v>
      </c>
      <c r="ET162">
        <v>-0.32934614941707469</v>
      </c>
      <c r="EU162">
        <v>-918.52307700800714</v>
      </c>
      <c r="EV162">
        <v>12627.763999999999</v>
      </c>
      <c r="EW162">
        <v>15</v>
      </c>
      <c r="EX162">
        <v>1658156104.5999999</v>
      </c>
      <c r="EY162" t="s">
        <v>415</v>
      </c>
      <c r="EZ162">
        <v>1658156096.5999999</v>
      </c>
      <c r="FA162">
        <v>1658156104.5999999</v>
      </c>
      <c r="FB162">
        <v>10</v>
      </c>
      <c r="FC162">
        <v>0.26800000000000002</v>
      </c>
      <c r="FD162">
        <v>-6.0999999999999999E-2</v>
      </c>
      <c r="FE162">
        <v>-1.5860000000000001</v>
      </c>
      <c r="FF162">
        <v>0.35799999999999998</v>
      </c>
      <c r="FG162">
        <v>415</v>
      </c>
      <c r="FH162">
        <v>30</v>
      </c>
      <c r="FI162">
        <v>0.28000000000000003</v>
      </c>
      <c r="FJ162">
        <v>0.05</v>
      </c>
      <c r="FK162">
        <v>-13.92099512195122</v>
      </c>
      <c r="FL162">
        <v>-0.59696864111497372</v>
      </c>
      <c r="FM162">
        <v>7.8977832491054889E-2</v>
      </c>
      <c r="FN162">
        <v>0</v>
      </c>
      <c r="FO162">
        <v>2.574802941176471</v>
      </c>
      <c r="FP162">
        <v>0.35670435544773632</v>
      </c>
      <c r="FQ162">
        <v>0.18281218501880411</v>
      </c>
      <c r="FR162">
        <v>1</v>
      </c>
      <c r="FS162">
        <v>0.51925863414634144</v>
      </c>
      <c r="FT162">
        <v>-0.16541853658536679</v>
      </c>
      <c r="FU162">
        <v>1.9128435025497711E-2</v>
      </c>
      <c r="FV162">
        <v>0</v>
      </c>
      <c r="FW162">
        <v>1</v>
      </c>
      <c r="FX162">
        <v>3</v>
      </c>
      <c r="FY162" t="s">
        <v>475</v>
      </c>
      <c r="FZ162">
        <v>3.3707699999999998</v>
      </c>
      <c r="GA162">
        <v>2.8938199999999998</v>
      </c>
      <c r="GB162">
        <v>0.176735</v>
      </c>
      <c r="GC162">
        <v>0.18057999999999999</v>
      </c>
      <c r="GD162">
        <v>0.138819</v>
      </c>
      <c r="GE162">
        <v>0.140316</v>
      </c>
      <c r="GF162">
        <v>28482.5</v>
      </c>
      <c r="GG162">
        <v>24652.400000000001</v>
      </c>
      <c r="GH162">
        <v>30923.8</v>
      </c>
      <c r="GI162">
        <v>28039.9</v>
      </c>
      <c r="GJ162">
        <v>35082.199999999997</v>
      </c>
      <c r="GK162">
        <v>34014.1</v>
      </c>
      <c r="GL162">
        <v>40308.199999999997</v>
      </c>
      <c r="GM162">
        <v>39084.400000000001</v>
      </c>
      <c r="GN162">
        <v>2.3520300000000001</v>
      </c>
      <c r="GO162">
        <v>1.5294700000000001</v>
      </c>
      <c r="GP162">
        <v>0</v>
      </c>
      <c r="GQ162">
        <v>0.114799</v>
      </c>
      <c r="GR162">
        <v>999.9</v>
      </c>
      <c r="GS162">
        <v>31.159700000000001</v>
      </c>
      <c r="GT162">
        <v>44.8</v>
      </c>
      <c r="GU162">
        <v>45.4</v>
      </c>
      <c r="GV162">
        <v>43.581600000000002</v>
      </c>
      <c r="GW162">
        <v>50.698099999999997</v>
      </c>
      <c r="GX162">
        <v>44.0184</v>
      </c>
      <c r="GY162">
        <v>1</v>
      </c>
      <c r="GZ162">
        <v>0.55201699999999998</v>
      </c>
      <c r="HA162">
        <v>0.95721900000000004</v>
      </c>
      <c r="HB162">
        <v>20.208100000000002</v>
      </c>
      <c r="HC162">
        <v>5.2144399999999997</v>
      </c>
      <c r="HD162">
        <v>11.974</v>
      </c>
      <c r="HE162">
        <v>4.9907000000000004</v>
      </c>
      <c r="HF162">
        <v>3.2924799999999999</v>
      </c>
      <c r="HG162">
        <v>8063.1</v>
      </c>
      <c r="HH162">
        <v>9999</v>
      </c>
      <c r="HI162">
        <v>9999</v>
      </c>
      <c r="HJ162">
        <v>924.7</v>
      </c>
      <c r="HK162">
        <v>4.9713900000000004</v>
      </c>
      <c r="HL162">
        <v>1.8745499999999999</v>
      </c>
      <c r="HM162">
        <v>1.8708800000000001</v>
      </c>
      <c r="HN162">
        <v>1.8707100000000001</v>
      </c>
      <c r="HO162">
        <v>1.8750599999999999</v>
      </c>
      <c r="HP162">
        <v>1.87181</v>
      </c>
      <c r="HQ162">
        <v>1.8672899999999999</v>
      </c>
      <c r="HR162">
        <v>1.8782000000000001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-2.4700000000000002</v>
      </c>
      <c r="IG162">
        <v>0.4597</v>
      </c>
      <c r="IH162">
        <v>-1.2815022455172891</v>
      </c>
      <c r="II162">
        <v>1.7196870422270779E-5</v>
      </c>
      <c r="IJ162">
        <v>-2.1741833173098589E-6</v>
      </c>
      <c r="IK162">
        <v>9.0595066644434051E-10</v>
      </c>
      <c r="IL162">
        <v>-0.15711915281894159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85.4</v>
      </c>
      <c r="IU162">
        <v>85.2</v>
      </c>
      <c r="IV162">
        <v>2.1252399999999998</v>
      </c>
      <c r="IW162">
        <v>2.5927699999999998</v>
      </c>
      <c r="IX162">
        <v>1.49902</v>
      </c>
      <c r="IY162">
        <v>2.2766099999999998</v>
      </c>
      <c r="IZ162">
        <v>1.69678</v>
      </c>
      <c r="JA162">
        <v>2.36816</v>
      </c>
      <c r="JB162">
        <v>48.0259</v>
      </c>
      <c r="JC162">
        <v>15.7606</v>
      </c>
      <c r="JD162">
        <v>18</v>
      </c>
      <c r="JE162">
        <v>718.39400000000001</v>
      </c>
      <c r="JF162">
        <v>262.81099999999998</v>
      </c>
      <c r="JG162">
        <v>30.001100000000001</v>
      </c>
      <c r="JH162">
        <v>34.5197</v>
      </c>
      <c r="JI162">
        <v>29.999700000000001</v>
      </c>
      <c r="JJ162">
        <v>34.402099999999997</v>
      </c>
      <c r="JK162">
        <v>34.402900000000002</v>
      </c>
      <c r="JL162">
        <v>42.587299999999999</v>
      </c>
      <c r="JM162">
        <v>26.422999999999998</v>
      </c>
      <c r="JN162">
        <v>0</v>
      </c>
      <c r="JO162">
        <v>30</v>
      </c>
      <c r="JP162">
        <v>983.274</v>
      </c>
      <c r="JQ162">
        <v>32.897399999999998</v>
      </c>
      <c r="JR162">
        <v>98.545699999999997</v>
      </c>
      <c r="JS162">
        <v>98.431700000000006</v>
      </c>
    </row>
    <row r="163" spans="1:279" x14ac:dyDescent="0.2">
      <c r="A163">
        <v>148</v>
      </c>
      <c r="B163">
        <v>1658161222</v>
      </c>
      <c r="C163">
        <v>586.90000009536743</v>
      </c>
      <c r="D163" t="s">
        <v>714</v>
      </c>
      <c r="E163" t="s">
        <v>715</v>
      </c>
      <c r="F163">
        <v>4</v>
      </c>
      <c r="G163">
        <v>1658161220</v>
      </c>
      <c r="H163">
        <f t="shared" si="100"/>
        <v>5.6697973631290139E-4</v>
      </c>
      <c r="I163">
        <f t="shared" si="101"/>
        <v>0.56697973631290144</v>
      </c>
      <c r="J163">
        <f t="shared" si="102"/>
        <v>5.3763199049437205</v>
      </c>
      <c r="K163">
        <f t="shared" si="103"/>
        <v>962.33442857142859</v>
      </c>
      <c r="L163">
        <f t="shared" si="104"/>
        <v>676.7912855958499</v>
      </c>
      <c r="M163">
        <f t="shared" si="105"/>
        <v>68.522128279471303</v>
      </c>
      <c r="N163">
        <f t="shared" si="106"/>
        <v>97.43211026168612</v>
      </c>
      <c r="O163">
        <f t="shared" si="107"/>
        <v>3.2914220977960387E-2</v>
      </c>
      <c r="P163">
        <f t="shared" si="108"/>
        <v>2.7680972181646193</v>
      </c>
      <c r="Q163">
        <f t="shared" si="109"/>
        <v>3.2698333728176189E-2</v>
      </c>
      <c r="R163">
        <f t="shared" si="110"/>
        <v>2.0455737009396176E-2</v>
      </c>
      <c r="S163">
        <f t="shared" si="111"/>
        <v>194.43324899999996</v>
      </c>
      <c r="T163">
        <f t="shared" si="112"/>
        <v>33.820068951402853</v>
      </c>
      <c r="U163">
        <f t="shared" si="113"/>
        <v>33.018857142857136</v>
      </c>
      <c r="V163">
        <f t="shared" si="114"/>
        <v>5.057462403234438</v>
      </c>
      <c r="W163">
        <f t="shared" si="115"/>
        <v>67.668491720970607</v>
      </c>
      <c r="X163">
        <f t="shared" si="116"/>
        <v>3.375001260188399</v>
      </c>
      <c r="Y163">
        <f t="shared" si="117"/>
        <v>4.9875520709182268</v>
      </c>
      <c r="Z163">
        <f t="shared" si="118"/>
        <v>1.682461143046039</v>
      </c>
      <c r="AA163">
        <f t="shared" si="119"/>
        <v>-25.003806371398952</v>
      </c>
      <c r="AB163">
        <f t="shared" si="120"/>
        <v>-36.941725891523767</v>
      </c>
      <c r="AC163">
        <f t="shared" si="121"/>
        <v>-3.0532658586194135</v>
      </c>
      <c r="AD163">
        <f t="shared" si="122"/>
        <v>129.43445087845782</v>
      </c>
      <c r="AE163">
        <f t="shared" si="123"/>
        <v>14.740070086561721</v>
      </c>
      <c r="AF163">
        <f t="shared" si="124"/>
        <v>0.52339949109028805</v>
      </c>
      <c r="AG163">
        <f t="shared" si="125"/>
        <v>5.3763199049437205</v>
      </c>
      <c r="AH163">
        <v>1010.235070050516</v>
      </c>
      <c r="AI163">
        <v>998.13216969696987</v>
      </c>
      <c r="AJ163">
        <v>1.740865226111564</v>
      </c>
      <c r="AK163">
        <v>65.522608213015317</v>
      </c>
      <c r="AL163">
        <f t="shared" si="126"/>
        <v>0.56697973631290144</v>
      </c>
      <c r="AM163">
        <v>32.865001522299501</v>
      </c>
      <c r="AN163">
        <v>33.342800000000032</v>
      </c>
      <c r="AO163">
        <v>5.14846159877332E-3</v>
      </c>
      <c r="AP163">
        <v>88.368658209003257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47385.006952688862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1009.4888999999997</v>
      </c>
      <c r="BI163">
        <f t="shared" si="133"/>
        <v>5.3763199049437205</v>
      </c>
      <c r="BJ163" t="e">
        <f t="shared" si="134"/>
        <v>#DIV/0!</v>
      </c>
      <c r="BK163">
        <f t="shared" si="135"/>
        <v>5.3257840724585696E-3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1199.972857142857</v>
      </c>
      <c r="CQ163">
        <f t="shared" si="147"/>
        <v>1009.4888999999997</v>
      </c>
      <c r="CR163">
        <f t="shared" si="148"/>
        <v>0.84125977849498956</v>
      </c>
      <c r="CS163">
        <f t="shared" si="149"/>
        <v>0.16203137249533023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1658161220</v>
      </c>
      <c r="CZ163">
        <v>962.33442857142859</v>
      </c>
      <c r="DA163">
        <v>976.39728571428566</v>
      </c>
      <c r="DB163">
        <v>33.334800000000001</v>
      </c>
      <c r="DC163">
        <v>32.868042857142861</v>
      </c>
      <c r="DD163">
        <v>964.80971428571422</v>
      </c>
      <c r="DE163">
        <v>32.8748</v>
      </c>
      <c r="DF163">
        <v>650.38371428571429</v>
      </c>
      <c r="DG163">
        <v>101.1455714285714</v>
      </c>
      <c r="DH163">
        <v>0.10001157142857139</v>
      </c>
      <c r="DI163">
        <v>32.77131428571429</v>
      </c>
      <c r="DJ163">
        <v>999.89999999999986</v>
      </c>
      <c r="DK163">
        <v>33.018857142857136</v>
      </c>
      <c r="DL163">
        <v>0</v>
      </c>
      <c r="DM163">
        <v>0</v>
      </c>
      <c r="DN163">
        <v>9003.6614285714277</v>
      </c>
      <c r="DO163">
        <v>0</v>
      </c>
      <c r="DP163">
        <v>425.95499999999998</v>
      </c>
      <c r="DQ163">
        <v>-14.06264285714286</v>
      </c>
      <c r="DR163">
        <v>995.5200000000001</v>
      </c>
      <c r="DS163">
        <v>1009.58</v>
      </c>
      <c r="DT163">
        <v>0.46676899999999999</v>
      </c>
      <c r="DU163">
        <v>976.39728571428566</v>
      </c>
      <c r="DV163">
        <v>32.868042857142861</v>
      </c>
      <c r="DW163">
        <v>3.3716657142857152</v>
      </c>
      <c r="DX163">
        <v>3.324452857142858</v>
      </c>
      <c r="DY163">
        <v>25.986999999999998</v>
      </c>
      <c r="DZ163">
        <v>25.748928571428571</v>
      </c>
      <c r="EA163">
        <v>1199.972857142857</v>
      </c>
      <c r="EB163">
        <v>0.95800457142857132</v>
      </c>
      <c r="EC163">
        <v>4.1995171428571419E-2</v>
      </c>
      <c r="ED163">
        <v>0</v>
      </c>
      <c r="EE163">
        <v>2.5564428571428568</v>
      </c>
      <c r="EF163">
        <v>0</v>
      </c>
      <c r="EG163">
        <v>12421.928571428571</v>
      </c>
      <c r="EH163">
        <v>9554.7842857142859</v>
      </c>
      <c r="EI163">
        <v>46.928142857142859</v>
      </c>
      <c r="EJ163">
        <v>49.107000000000014</v>
      </c>
      <c r="EK163">
        <v>48.311999999999998</v>
      </c>
      <c r="EL163">
        <v>47.321000000000012</v>
      </c>
      <c r="EM163">
        <v>46.571000000000012</v>
      </c>
      <c r="EN163">
        <v>1149.5828571428569</v>
      </c>
      <c r="EO163">
        <v>50.389999999999993</v>
      </c>
      <c r="EP163">
        <v>0</v>
      </c>
      <c r="EQ163">
        <v>603729.10000014305</v>
      </c>
      <c r="ER163">
        <v>0</v>
      </c>
      <c r="ES163">
        <v>2.5798961538461538</v>
      </c>
      <c r="ET163">
        <v>-4.0639308539237771E-2</v>
      </c>
      <c r="EU163">
        <v>-1609.825641168725</v>
      </c>
      <c r="EV163">
        <v>12567.015384615381</v>
      </c>
      <c r="EW163">
        <v>15</v>
      </c>
      <c r="EX163">
        <v>1658156104.5999999</v>
      </c>
      <c r="EY163" t="s">
        <v>415</v>
      </c>
      <c r="EZ163">
        <v>1658156096.5999999</v>
      </c>
      <c r="FA163">
        <v>1658156104.5999999</v>
      </c>
      <c r="FB163">
        <v>10</v>
      </c>
      <c r="FC163">
        <v>0.26800000000000002</v>
      </c>
      <c r="FD163">
        <v>-6.0999999999999999E-2</v>
      </c>
      <c r="FE163">
        <v>-1.5860000000000001</v>
      </c>
      <c r="FF163">
        <v>0.35799999999999998</v>
      </c>
      <c r="FG163">
        <v>415</v>
      </c>
      <c r="FH163">
        <v>30</v>
      </c>
      <c r="FI163">
        <v>0.28000000000000003</v>
      </c>
      <c r="FJ163">
        <v>0.05</v>
      </c>
      <c r="FK163">
        <v>-13.97189</v>
      </c>
      <c r="FL163">
        <v>-0.47523151969976418</v>
      </c>
      <c r="FM163">
        <v>6.8620659425569427E-2</v>
      </c>
      <c r="FN163">
        <v>1</v>
      </c>
      <c r="FO163">
        <v>2.5867205882352939</v>
      </c>
      <c r="FP163">
        <v>-0.18318563437883581</v>
      </c>
      <c r="FQ163">
        <v>0.16358678175317179</v>
      </c>
      <c r="FR163">
        <v>1</v>
      </c>
      <c r="FS163">
        <v>0.50252360000000007</v>
      </c>
      <c r="FT163">
        <v>-0.2087302288930579</v>
      </c>
      <c r="FU163">
        <v>2.285459040739956E-2</v>
      </c>
      <c r="FV163">
        <v>0</v>
      </c>
      <c r="FW163">
        <v>2</v>
      </c>
      <c r="FX163">
        <v>3</v>
      </c>
      <c r="FY163" t="s">
        <v>424</v>
      </c>
      <c r="FZ163">
        <v>3.3702100000000002</v>
      </c>
      <c r="GA163">
        <v>2.8938100000000002</v>
      </c>
      <c r="GB163">
        <v>0.177541</v>
      </c>
      <c r="GC163">
        <v>0.18138899999999999</v>
      </c>
      <c r="GD163">
        <v>0.138877</v>
      </c>
      <c r="GE163">
        <v>0.140375</v>
      </c>
      <c r="GF163">
        <v>28454.2</v>
      </c>
      <c r="GG163">
        <v>24628.7</v>
      </c>
      <c r="GH163">
        <v>30923.4</v>
      </c>
      <c r="GI163">
        <v>28040.7</v>
      </c>
      <c r="GJ163">
        <v>35079.1</v>
      </c>
      <c r="GK163">
        <v>34012.699999999997</v>
      </c>
      <c r="GL163">
        <v>40307.4</v>
      </c>
      <c r="GM163">
        <v>39085.4</v>
      </c>
      <c r="GN163">
        <v>2.3520300000000001</v>
      </c>
      <c r="GO163">
        <v>1.5294000000000001</v>
      </c>
      <c r="GP163">
        <v>0</v>
      </c>
      <c r="GQ163">
        <v>0.114098</v>
      </c>
      <c r="GR163">
        <v>999.9</v>
      </c>
      <c r="GS163">
        <v>31.168600000000001</v>
      </c>
      <c r="GT163">
        <v>44.8</v>
      </c>
      <c r="GU163">
        <v>45.4</v>
      </c>
      <c r="GV163">
        <v>43.583399999999997</v>
      </c>
      <c r="GW163">
        <v>50.728099999999998</v>
      </c>
      <c r="GX163">
        <v>44.6554</v>
      </c>
      <c r="GY163">
        <v>1</v>
      </c>
      <c r="GZ163">
        <v>0.55175300000000005</v>
      </c>
      <c r="HA163">
        <v>0.95810700000000004</v>
      </c>
      <c r="HB163">
        <v>20.208100000000002</v>
      </c>
      <c r="HC163">
        <v>5.2142900000000001</v>
      </c>
      <c r="HD163">
        <v>11.9739</v>
      </c>
      <c r="HE163">
        <v>4.9905999999999997</v>
      </c>
      <c r="HF163">
        <v>3.2924500000000001</v>
      </c>
      <c r="HG163">
        <v>8063.4</v>
      </c>
      <c r="HH163">
        <v>9999</v>
      </c>
      <c r="HI163">
        <v>9999</v>
      </c>
      <c r="HJ163">
        <v>924.7</v>
      </c>
      <c r="HK163">
        <v>4.9713900000000004</v>
      </c>
      <c r="HL163">
        <v>1.8745700000000001</v>
      </c>
      <c r="HM163">
        <v>1.8708800000000001</v>
      </c>
      <c r="HN163">
        <v>1.8707100000000001</v>
      </c>
      <c r="HO163">
        <v>1.87507</v>
      </c>
      <c r="HP163">
        <v>1.87181</v>
      </c>
      <c r="HQ163">
        <v>1.86731</v>
      </c>
      <c r="HR163">
        <v>1.8782000000000001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-2.48</v>
      </c>
      <c r="IG163">
        <v>0.4602</v>
      </c>
      <c r="IH163">
        <v>-1.2815022455172891</v>
      </c>
      <c r="II163">
        <v>1.7196870422270779E-5</v>
      </c>
      <c r="IJ163">
        <v>-2.1741833173098589E-6</v>
      </c>
      <c r="IK163">
        <v>9.0595066644434051E-10</v>
      </c>
      <c r="IL163">
        <v>-0.15711915281894159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85.4</v>
      </c>
      <c r="IU163">
        <v>85.3</v>
      </c>
      <c r="IV163">
        <v>2.1374499999999999</v>
      </c>
      <c r="IW163">
        <v>2.6037599999999999</v>
      </c>
      <c r="IX163">
        <v>1.49902</v>
      </c>
      <c r="IY163">
        <v>2.2766099999999998</v>
      </c>
      <c r="IZ163">
        <v>1.69678</v>
      </c>
      <c r="JA163">
        <v>2.2595200000000002</v>
      </c>
      <c r="JB163">
        <v>48.0259</v>
      </c>
      <c r="JC163">
        <v>15.734400000000001</v>
      </c>
      <c r="JD163">
        <v>18</v>
      </c>
      <c r="JE163">
        <v>718.35900000000004</v>
      </c>
      <c r="JF163">
        <v>262.76400000000001</v>
      </c>
      <c r="JG163">
        <v>30.000599999999999</v>
      </c>
      <c r="JH163">
        <v>34.517299999999999</v>
      </c>
      <c r="JI163">
        <v>29.9998</v>
      </c>
      <c r="JJ163">
        <v>34.399000000000001</v>
      </c>
      <c r="JK163">
        <v>34.399799999999999</v>
      </c>
      <c r="JL163">
        <v>42.830599999999997</v>
      </c>
      <c r="JM163">
        <v>26.422999999999998</v>
      </c>
      <c r="JN163">
        <v>0</v>
      </c>
      <c r="JO163">
        <v>30</v>
      </c>
      <c r="JP163">
        <v>989.952</v>
      </c>
      <c r="JQ163">
        <v>32.895299999999999</v>
      </c>
      <c r="JR163">
        <v>98.543999999999997</v>
      </c>
      <c r="JS163">
        <v>98.434299999999993</v>
      </c>
    </row>
    <row r="164" spans="1:279" x14ac:dyDescent="0.2">
      <c r="A164">
        <v>149</v>
      </c>
      <c r="B164">
        <v>1658161226</v>
      </c>
      <c r="C164">
        <v>590.90000009536743</v>
      </c>
      <c r="D164" t="s">
        <v>716</v>
      </c>
      <c r="E164" t="s">
        <v>717</v>
      </c>
      <c r="F164">
        <v>4</v>
      </c>
      <c r="G164">
        <v>1658161223.6875</v>
      </c>
      <c r="H164">
        <f t="shared" si="100"/>
        <v>5.5096589411595027E-4</v>
      </c>
      <c r="I164">
        <f t="shared" si="101"/>
        <v>0.55096589411595032</v>
      </c>
      <c r="J164">
        <f t="shared" si="102"/>
        <v>5.4530918600966407</v>
      </c>
      <c r="K164">
        <f t="shared" si="103"/>
        <v>968.50012500000003</v>
      </c>
      <c r="L164">
        <f t="shared" si="104"/>
        <v>671.67328920061277</v>
      </c>
      <c r="M164">
        <f t="shared" si="105"/>
        <v>68.003894895271671</v>
      </c>
      <c r="N164">
        <f t="shared" si="106"/>
        <v>98.056274926374428</v>
      </c>
      <c r="O164">
        <f t="shared" si="107"/>
        <v>3.2004590976059732E-2</v>
      </c>
      <c r="P164">
        <f t="shared" si="108"/>
        <v>2.7685980354139632</v>
      </c>
      <c r="Q164">
        <f t="shared" si="109"/>
        <v>3.1800468259069355E-2</v>
      </c>
      <c r="R164">
        <f t="shared" si="110"/>
        <v>1.9893523609562244E-2</v>
      </c>
      <c r="S164">
        <f t="shared" si="111"/>
        <v>194.4491179143497</v>
      </c>
      <c r="T164">
        <f t="shared" si="112"/>
        <v>33.822537223925409</v>
      </c>
      <c r="U164">
        <f t="shared" si="113"/>
        <v>33.018625</v>
      </c>
      <c r="V164">
        <f t="shared" si="114"/>
        <v>5.0573964447938025</v>
      </c>
      <c r="W164">
        <f t="shared" si="115"/>
        <v>67.701605508531486</v>
      </c>
      <c r="X164">
        <f t="shared" si="116"/>
        <v>3.3763056716855799</v>
      </c>
      <c r="Y164">
        <f t="shared" si="117"/>
        <v>4.9870392974064863</v>
      </c>
      <c r="Z164">
        <f t="shared" si="118"/>
        <v>1.6810907731082225</v>
      </c>
      <c r="AA164">
        <f t="shared" si="119"/>
        <v>-24.297595930513406</v>
      </c>
      <c r="AB164">
        <f t="shared" si="120"/>
        <v>-37.186427004401388</v>
      </c>
      <c r="AC164">
        <f t="shared" si="121"/>
        <v>-3.072903630599507</v>
      </c>
      <c r="AD164">
        <f t="shared" si="122"/>
        <v>129.89219134883538</v>
      </c>
      <c r="AE164">
        <f t="shared" si="123"/>
        <v>14.693451807443092</v>
      </c>
      <c r="AF164">
        <f t="shared" si="124"/>
        <v>0.53486233038212483</v>
      </c>
      <c r="AG164">
        <f t="shared" si="125"/>
        <v>5.4530918600966407</v>
      </c>
      <c r="AH164">
        <v>1017.097574452294</v>
      </c>
      <c r="AI164">
        <v>1005.024345454545</v>
      </c>
      <c r="AJ164">
        <v>1.7151556042114759</v>
      </c>
      <c r="AK164">
        <v>65.522608213015317</v>
      </c>
      <c r="AL164">
        <f t="shared" si="126"/>
        <v>0.55096589411595032</v>
      </c>
      <c r="AM164">
        <v>32.871365312455801</v>
      </c>
      <c r="AN164">
        <v>33.350599300699322</v>
      </c>
      <c r="AO164">
        <v>2.239414051360493E-3</v>
      </c>
      <c r="AP164">
        <v>88.368658209003257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47399.079520080631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1009.5706890747924</v>
      </c>
      <c r="BI164">
        <f t="shared" si="133"/>
        <v>5.4530918600966407</v>
      </c>
      <c r="BJ164" t="e">
        <f t="shared" si="134"/>
        <v>#DIV/0!</v>
      </c>
      <c r="BK164">
        <f t="shared" si="135"/>
        <v>5.4013967710315105E-3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1200.07</v>
      </c>
      <c r="CQ164">
        <f t="shared" si="147"/>
        <v>1009.5706890747924</v>
      </c>
      <c r="CR164">
        <f t="shared" si="148"/>
        <v>0.84125983407200622</v>
      </c>
      <c r="CS164">
        <f t="shared" si="149"/>
        <v>0.16203147975897214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1658161223.6875</v>
      </c>
      <c r="CZ164">
        <v>968.50012500000003</v>
      </c>
      <c r="DA164">
        <v>982.53324999999995</v>
      </c>
      <c r="DB164">
        <v>33.3477125</v>
      </c>
      <c r="DC164">
        <v>32.870737499999997</v>
      </c>
      <c r="DD164">
        <v>970.9855</v>
      </c>
      <c r="DE164">
        <v>32.887324999999997</v>
      </c>
      <c r="DF164">
        <v>650.38112500000011</v>
      </c>
      <c r="DG164">
        <v>101.1455</v>
      </c>
      <c r="DH164">
        <v>9.9995374999999997E-2</v>
      </c>
      <c r="DI164">
        <v>32.769487499999997</v>
      </c>
      <c r="DJ164">
        <v>999.9</v>
      </c>
      <c r="DK164">
        <v>33.018625</v>
      </c>
      <c r="DL164">
        <v>0</v>
      </c>
      <c r="DM164">
        <v>0</v>
      </c>
      <c r="DN164">
        <v>9006.3287500000006</v>
      </c>
      <c r="DO164">
        <v>0</v>
      </c>
      <c r="DP164">
        <v>415.54562499999997</v>
      </c>
      <c r="DQ164">
        <v>-14.032987500000001</v>
      </c>
      <c r="DR164">
        <v>1001.911375</v>
      </c>
      <c r="DS164">
        <v>1015.9275</v>
      </c>
      <c r="DT164">
        <v>0.47697275</v>
      </c>
      <c r="DU164">
        <v>982.53324999999995</v>
      </c>
      <c r="DV164">
        <v>32.870737499999997</v>
      </c>
      <c r="DW164">
        <v>3.37297</v>
      </c>
      <c r="DX164">
        <v>3.3247262499999999</v>
      </c>
      <c r="DY164">
        <v>25.993549999999999</v>
      </c>
      <c r="DZ164">
        <v>25.750299999999999</v>
      </c>
      <c r="EA164">
        <v>1200.07</v>
      </c>
      <c r="EB164">
        <v>0.95800437500000002</v>
      </c>
      <c r="EC164">
        <v>4.1995362499999987E-2</v>
      </c>
      <c r="ED164">
        <v>0</v>
      </c>
      <c r="EE164">
        <v>2.485325</v>
      </c>
      <c r="EF164">
        <v>0</v>
      </c>
      <c r="EG164">
        <v>12581.5375</v>
      </c>
      <c r="EH164">
        <v>9555.5524999999998</v>
      </c>
      <c r="EI164">
        <v>46.905999999999999</v>
      </c>
      <c r="EJ164">
        <v>49.125</v>
      </c>
      <c r="EK164">
        <v>48.311999999999998</v>
      </c>
      <c r="EL164">
        <v>47.327749999999988</v>
      </c>
      <c r="EM164">
        <v>46.617125000000001</v>
      </c>
      <c r="EN164">
        <v>1149.6724999999999</v>
      </c>
      <c r="EO164">
        <v>50.396249999999988</v>
      </c>
      <c r="EP164">
        <v>0</v>
      </c>
      <c r="EQ164">
        <v>603733.29999995232</v>
      </c>
      <c r="ER164">
        <v>0</v>
      </c>
      <c r="ES164">
        <v>2.572352</v>
      </c>
      <c r="ET164">
        <v>-0.29139230300582208</v>
      </c>
      <c r="EU164">
        <v>126.64615369161019</v>
      </c>
      <c r="EV164">
        <v>12533.584000000001</v>
      </c>
      <c r="EW164">
        <v>15</v>
      </c>
      <c r="EX164">
        <v>1658156104.5999999</v>
      </c>
      <c r="EY164" t="s">
        <v>415</v>
      </c>
      <c r="EZ164">
        <v>1658156096.5999999</v>
      </c>
      <c r="FA164">
        <v>1658156104.5999999</v>
      </c>
      <c r="FB164">
        <v>10</v>
      </c>
      <c r="FC164">
        <v>0.26800000000000002</v>
      </c>
      <c r="FD164">
        <v>-6.0999999999999999E-2</v>
      </c>
      <c r="FE164">
        <v>-1.5860000000000001</v>
      </c>
      <c r="FF164">
        <v>0.35799999999999998</v>
      </c>
      <c r="FG164">
        <v>415</v>
      </c>
      <c r="FH164">
        <v>30</v>
      </c>
      <c r="FI164">
        <v>0.28000000000000003</v>
      </c>
      <c r="FJ164">
        <v>0.05</v>
      </c>
      <c r="FK164">
        <v>-13.994232500000001</v>
      </c>
      <c r="FL164">
        <v>-0.28968292682925778</v>
      </c>
      <c r="FM164">
        <v>5.8521070510970649E-2</v>
      </c>
      <c r="FN164">
        <v>1</v>
      </c>
      <c r="FO164">
        <v>2.5638794117647059</v>
      </c>
      <c r="FP164">
        <v>-0.26887547236842751</v>
      </c>
      <c r="FQ164">
        <v>0.15346762597754421</v>
      </c>
      <c r="FR164">
        <v>1</v>
      </c>
      <c r="FS164">
        <v>0.49019815</v>
      </c>
      <c r="FT164">
        <v>-0.13045245028142691</v>
      </c>
      <c r="FU164">
        <v>1.617120160586405E-2</v>
      </c>
      <c r="FV164">
        <v>0</v>
      </c>
      <c r="FW164">
        <v>2</v>
      </c>
      <c r="FX164">
        <v>3</v>
      </c>
      <c r="FY164" t="s">
        <v>424</v>
      </c>
      <c r="FZ164">
        <v>3.37046</v>
      </c>
      <c r="GA164">
        <v>2.8936899999999999</v>
      </c>
      <c r="GB164">
        <v>0.178339</v>
      </c>
      <c r="GC164">
        <v>0.18221200000000001</v>
      </c>
      <c r="GD164">
        <v>0.1389</v>
      </c>
      <c r="GE164">
        <v>0.14036999999999999</v>
      </c>
      <c r="GF164">
        <v>28427.5</v>
      </c>
      <c r="GG164">
        <v>24603.5</v>
      </c>
      <c r="GH164">
        <v>30924.400000000001</v>
      </c>
      <c r="GI164">
        <v>28040.2</v>
      </c>
      <c r="GJ164">
        <v>35079.5</v>
      </c>
      <c r="GK164">
        <v>34012.400000000001</v>
      </c>
      <c r="GL164">
        <v>40308.9</v>
      </c>
      <c r="GM164">
        <v>39084.9</v>
      </c>
      <c r="GN164">
        <v>2.3524699999999998</v>
      </c>
      <c r="GO164">
        <v>1.5291999999999999</v>
      </c>
      <c r="GP164">
        <v>0</v>
      </c>
      <c r="GQ164">
        <v>0.113651</v>
      </c>
      <c r="GR164">
        <v>999.9</v>
      </c>
      <c r="GS164">
        <v>31.176100000000002</v>
      </c>
      <c r="GT164">
        <v>44.8</v>
      </c>
      <c r="GU164">
        <v>45.4</v>
      </c>
      <c r="GV164">
        <v>43.583399999999997</v>
      </c>
      <c r="GW164">
        <v>50.5182</v>
      </c>
      <c r="GX164">
        <v>44.963900000000002</v>
      </c>
      <c r="GY164">
        <v>1</v>
      </c>
      <c r="GZ164">
        <v>0.55158300000000005</v>
      </c>
      <c r="HA164">
        <v>0.95487699999999998</v>
      </c>
      <c r="HB164">
        <v>20.208200000000001</v>
      </c>
      <c r="HC164">
        <v>5.2148899999999996</v>
      </c>
      <c r="HD164">
        <v>11.9739</v>
      </c>
      <c r="HE164">
        <v>4.9907500000000002</v>
      </c>
      <c r="HF164">
        <v>3.2924500000000001</v>
      </c>
      <c r="HG164">
        <v>8063.4</v>
      </c>
      <c r="HH164">
        <v>9999</v>
      </c>
      <c r="HI164">
        <v>9999</v>
      </c>
      <c r="HJ164">
        <v>924.7</v>
      </c>
      <c r="HK164">
        <v>4.9714</v>
      </c>
      <c r="HL164">
        <v>1.8745700000000001</v>
      </c>
      <c r="HM164">
        <v>1.8708800000000001</v>
      </c>
      <c r="HN164">
        <v>1.8707199999999999</v>
      </c>
      <c r="HO164">
        <v>1.87507</v>
      </c>
      <c r="HP164">
        <v>1.87181</v>
      </c>
      <c r="HQ164">
        <v>1.86731</v>
      </c>
      <c r="HR164">
        <v>1.8782000000000001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-2.492</v>
      </c>
      <c r="IG164">
        <v>0.46060000000000001</v>
      </c>
      <c r="IH164">
        <v>-1.2815022455172891</v>
      </c>
      <c r="II164">
        <v>1.7196870422270779E-5</v>
      </c>
      <c r="IJ164">
        <v>-2.1741833173098589E-6</v>
      </c>
      <c r="IK164">
        <v>9.0595066644434051E-10</v>
      </c>
      <c r="IL164">
        <v>-0.15711915281894159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85.5</v>
      </c>
      <c r="IU164">
        <v>85.4</v>
      </c>
      <c r="IV164">
        <v>2.1496599999999999</v>
      </c>
      <c r="IW164">
        <v>2.6049799999999999</v>
      </c>
      <c r="IX164">
        <v>1.49902</v>
      </c>
      <c r="IY164">
        <v>2.2778299999999998</v>
      </c>
      <c r="IZ164">
        <v>1.69678</v>
      </c>
      <c r="JA164">
        <v>2.2766099999999998</v>
      </c>
      <c r="JB164">
        <v>47.9955</v>
      </c>
      <c r="JC164">
        <v>15.7256</v>
      </c>
      <c r="JD164">
        <v>18</v>
      </c>
      <c r="JE164">
        <v>718.69799999999998</v>
      </c>
      <c r="JF164">
        <v>262.66000000000003</v>
      </c>
      <c r="JG164">
        <v>29.9998</v>
      </c>
      <c r="JH164">
        <v>34.514200000000002</v>
      </c>
      <c r="JI164">
        <v>29.999700000000001</v>
      </c>
      <c r="JJ164">
        <v>34.395800000000001</v>
      </c>
      <c r="JK164">
        <v>34.396700000000003</v>
      </c>
      <c r="JL164">
        <v>43.066099999999999</v>
      </c>
      <c r="JM164">
        <v>26.422999999999998</v>
      </c>
      <c r="JN164">
        <v>0</v>
      </c>
      <c r="JO164">
        <v>30</v>
      </c>
      <c r="JP164">
        <v>996.63099999999997</v>
      </c>
      <c r="JQ164">
        <v>32.895299999999999</v>
      </c>
      <c r="JR164">
        <v>98.547600000000003</v>
      </c>
      <c r="JS164">
        <v>98.432900000000004</v>
      </c>
    </row>
    <row r="165" spans="1:279" x14ac:dyDescent="0.2">
      <c r="A165">
        <v>150</v>
      </c>
      <c r="B165">
        <v>1658161230</v>
      </c>
      <c r="C165">
        <v>594.90000009536743</v>
      </c>
      <c r="D165" t="s">
        <v>718</v>
      </c>
      <c r="E165" t="s">
        <v>719</v>
      </c>
      <c r="F165">
        <v>4</v>
      </c>
      <c r="G165">
        <v>1658161228</v>
      </c>
      <c r="H165">
        <f t="shared" si="100"/>
        <v>5.4357904383156444E-4</v>
      </c>
      <c r="I165">
        <f t="shared" si="101"/>
        <v>0.54357904383156441</v>
      </c>
      <c r="J165">
        <f t="shared" si="102"/>
        <v>5.4593596127844117</v>
      </c>
      <c r="K165">
        <f t="shared" si="103"/>
        <v>975.70685714285707</v>
      </c>
      <c r="L165">
        <f t="shared" si="104"/>
        <v>674.66222740528895</v>
      </c>
      <c r="M165">
        <f t="shared" si="105"/>
        <v>68.307735567737396</v>
      </c>
      <c r="N165">
        <f t="shared" si="106"/>
        <v>98.787694467004513</v>
      </c>
      <c r="O165">
        <f t="shared" si="107"/>
        <v>3.1569778603106675E-2</v>
      </c>
      <c r="P165">
        <f t="shared" si="108"/>
        <v>2.7685628632768733</v>
      </c>
      <c r="Q165">
        <f t="shared" si="109"/>
        <v>3.1371143524376831E-2</v>
      </c>
      <c r="R165">
        <f t="shared" si="110"/>
        <v>1.962470694929349E-2</v>
      </c>
      <c r="S165">
        <f t="shared" si="111"/>
        <v>194.43542399999998</v>
      </c>
      <c r="T165">
        <f t="shared" si="112"/>
        <v>33.820724987046248</v>
      </c>
      <c r="U165">
        <f t="shared" si="113"/>
        <v>33.021171428571428</v>
      </c>
      <c r="V165">
        <f t="shared" si="114"/>
        <v>5.0581199990751475</v>
      </c>
      <c r="W165">
        <f t="shared" si="115"/>
        <v>67.726836610294612</v>
      </c>
      <c r="X165">
        <f t="shared" si="116"/>
        <v>3.3768494546672878</v>
      </c>
      <c r="Y165">
        <f t="shared" si="117"/>
        <v>4.985984321249104</v>
      </c>
      <c r="Z165">
        <f t="shared" si="118"/>
        <v>1.6812705444078597</v>
      </c>
      <c r="AA165">
        <f t="shared" si="119"/>
        <v>-23.97183583297199</v>
      </c>
      <c r="AB165">
        <f t="shared" si="120"/>
        <v>-38.127084385151562</v>
      </c>
      <c r="AC165">
        <f t="shared" si="121"/>
        <v>-3.1506562550131862</v>
      </c>
      <c r="AD165">
        <f t="shared" si="122"/>
        <v>129.18584752686323</v>
      </c>
      <c r="AE165">
        <f t="shared" si="123"/>
        <v>14.799719157767241</v>
      </c>
      <c r="AF165">
        <f t="shared" si="124"/>
        <v>0.54144333894141394</v>
      </c>
      <c r="AG165">
        <f t="shared" si="125"/>
        <v>5.4593596127844117</v>
      </c>
      <c r="AH165">
        <v>1024.12343972588</v>
      </c>
      <c r="AI165">
        <v>1011.97103030303</v>
      </c>
      <c r="AJ165">
        <v>1.7336362866809569</v>
      </c>
      <c r="AK165">
        <v>65.522608213015317</v>
      </c>
      <c r="AL165">
        <f t="shared" si="126"/>
        <v>0.54357904383156441</v>
      </c>
      <c r="AM165">
        <v>32.870146478685193</v>
      </c>
      <c r="AN165">
        <v>33.353640559440557</v>
      </c>
      <c r="AO165">
        <v>2.2389910243356031E-4</v>
      </c>
      <c r="AP165">
        <v>88.368658209003257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47398.706534613499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1009.4975999999998</v>
      </c>
      <c r="BI165">
        <f t="shared" si="133"/>
        <v>5.4593596127844117</v>
      </c>
      <c r="BJ165" t="e">
        <f t="shared" si="134"/>
        <v>#DIV/0!</v>
      </c>
      <c r="BK165">
        <f t="shared" si="135"/>
        <v>5.4079966240478559E-3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1199.982857142857</v>
      </c>
      <c r="CQ165">
        <f t="shared" si="147"/>
        <v>1009.4975999999998</v>
      </c>
      <c r="CR165">
        <f t="shared" si="148"/>
        <v>0.84126001800025707</v>
      </c>
      <c r="CS165">
        <f t="shared" si="149"/>
        <v>0.16203183474049629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1658161228</v>
      </c>
      <c r="CZ165">
        <v>975.70685714285707</v>
      </c>
      <c r="DA165">
        <v>989.84628571428573</v>
      </c>
      <c r="DB165">
        <v>33.352485714285713</v>
      </c>
      <c r="DC165">
        <v>32.869685714285723</v>
      </c>
      <c r="DD165">
        <v>978.20414285714264</v>
      </c>
      <c r="DE165">
        <v>32.891957142857137</v>
      </c>
      <c r="DF165">
        <v>650.43685714285732</v>
      </c>
      <c r="DG165">
        <v>101.1472857142857</v>
      </c>
      <c r="DH165">
        <v>0.1000241142857143</v>
      </c>
      <c r="DI165">
        <v>32.765728571428568</v>
      </c>
      <c r="DJ165">
        <v>999.89999999999986</v>
      </c>
      <c r="DK165">
        <v>33.021171428571428</v>
      </c>
      <c r="DL165">
        <v>0</v>
      </c>
      <c r="DM165">
        <v>0</v>
      </c>
      <c r="DN165">
        <v>9005.982857142857</v>
      </c>
      <c r="DO165">
        <v>0</v>
      </c>
      <c r="DP165">
        <v>404.7012857142858</v>
      </c>
      <c r="DQ165">
        <v>-14.139428571428571</v>
      </c>
      <c r="DR165">
        <v>1009.371428571429</v>
      </c>
      <c r="DS165">
        <v>1023.487142857143</v>
      </c>
      <c r="DT165">
        <v>0.48279314285714292</v>
      </c>
      <c r="DU165">
        <v>989.84628571428573</v>
      </c>
      <c r="DV165">
        <v>32.869685714285723</v>
      </c>
      <c r="DW165">
        <v>3.3735185714285709</v>
      </c>
      <c r="DX165">
        <v>3.324684285714286</v>
      </c>
      <c r="DY165">
        <v>25.996271428571429</v>
      </c>
      <c r="DZ165">
        <v>25.750071428571431</v>
      </c>
      <c r="EA165">
        <v>1199.982857142857</v>
      </c>
      <c r="EB165">
        <v>0.95800299999999994</v>
      </c>
      <c r="EC165">
        <v>4.1996699999999998E-2</v>
      </c>
      <c r="ED165">
        <v>0</v>
      </c>
      <c r="EE165">
        <v>2.4737142857142862</v>
      </c>
      <c r="EF165">
        <v>0</v>
      </c>
      <c r="EG165">
        <v>12744.514285714289</v>
      </c>
      <c r="EH165">
        <v>9554.8714285714268</v>
      </c>
      <c r="EI165">
        <v>46.901571428571437</v>
      </c>
      <c r="EJ165">
        <v>49.125</v>
      </c>
      <c r="EK165">
        <v>48.311999999999998</v>
      </c>
      <c r="EL165">
        <v>47.311999999999998</v>
      </c>
      <c r="EM165">
        <v>46.625</v>
      </c>
      <c r="EN165">
        <v>1149.5828571428569</v>
      </c>
      <c r="EO165">
        <v>50.399999999999991</v>
      </c>
      <c r="EP165">
        <v>0</v>
      </c>
      <c r="EQ165">
        <v>603736.90000009537</v>
      </c>
      <c r="ER165">
        <v>0</v>
      </c>
      <c r="ES165">
        <v>2.5381320000000001</v>
      </c>
      <c r="ET165">
        <v>-0.47983846006026742</v>
      </c>
      <c r="EU165">
        <v>1613.3461540692861</v>
      </c>
      <c r="EV165">
        <v>12566.371999999999</v>
      </c>
      <c r="EW165">
        <v>15</v>
      </c>
      <c r="EX165">
        <v>1658156104.5999999</v>
      </c>
      <c r="EY165" t="s">
        <v>415</v>
      </c>
      <c r="EZ165">
        <v>1658156096.5999999</v>
      </c>
      <c r="FA165">
        <v>1658156104.5999999</v>
      </c>
      <c r="FB165">
        <v>10</v>
      </c>
      <c r="FC165">
        <v>0.26800000000000002</v>
      </c>
      <c r="FD165">
        <v>-6.0999999999999999E-2</v>
      </c>
      <c r="FE165">
        <v>-1.5860000000000001</v>
      </c>
      <c r="FF165">
        <v>0.35799999999999998</v>
      </c>
      <c r="FG165">
        <v>415</v>
      </c>
      <c r="FH165">
        <v>30</v>
      </c>
      <c r="FI165">
        <v>0.28000000000000003</v>
      </c>
      <c r="FJ165">
        <v>0.05</v>
      </c>
      <c r="FK165">
        <v>-14.032225</v>
      </c>
      <c r="FL165">
        <v>-0.61179512195119023</v>
      </c>
      <c r="FM165">
        <v>7.7951262818507144E-2</v>
      </c>
      <c r="FN165">
        <v>0</v>
      </c>
      <c r="FO165">
        <v>2.5418500000000002</v>
      </c>
      <c r="FP165">
        <v>-0.1341955672561585</v>
      </c>
      <c r="FQ165">
        <v>0.1670542061551209</v>
      </c>
      <c r="FR165">
        <v>1</v>
      </c>
      <c r="FS165">
        <v>0.48620037500000002</v>
      </c>
      <c r="FT165">
        <v>-9.9493969981239216E-2</v>
      </c>
      <c r="FU165">
        <v>1.4821736252355021E-2</v>
      </c>
      <c r="FV165">
        <v>1</v>
      </c>
      <c r="FW165">
        <v>2</v>
      </c>
      <c r="FX165">
        <v>3</v>
      </c>
      <c r="FY165" t="s">
        <v>424</v>
      </c>
      <c r="FZ165">
        <v>3.3704499999999999</v>
      </c>
      <c r="GA165">
        <v>2.8937200000000001</v>
      </c>
      <c r="GB165">
        <v>0.179143</v>
      </c>
      <c r="GC165">
        <v>0.18301000000000001</v>
      </c>
      <c r="GD165">
        <v>0.13891200000000001</v>
      </c>
      <c r="GE165">
        <v>0.14036599999999999</v>
      </c>
      <c r="GF165">
        <v>28399.599999999999</v>
      </c>
      <c r="GG165">
        <v>24579.8</v>
      </c>
      <c r="GH165">
        <v>30924.5</v>
      </c>
      <c r="GI165">
        <v>28040.7</v>
      </c>
      <c r="GJ165">
        <v>35079</v>
      </c>
      <c r="GK165">
        <v>34013</v>
      </c>
      <c r="GL165">
        <v>40308.9</v>
      </c>
      <c r="GM165">
        <v>39085.4</v>
      </c>
      <c r="GN165">
        <v>2.35222</v>
      </c>
      <c r="GO165">
        <v>1.5295000000000001</v>
      </c>
      <c r="GP165">
        <v>0</v>
      </c>
      <c r="GQ165">
        <v>0.11377</v>
      </c>
      <c r="GR165">
        <v>999.9</v>
      </c>
      <c r="GS165">
        <v>31.1754</v>
      </c>
      <c r="GT165">
        <v>44.8</v>
      </c>
      <c r="GU165">
        <v>45.4</v>
      </c>
      <c r="GV165">
        <v>43.575299999999999</v>
      </c>
      <c r="GW165">
        <v>50.308199999999999</v>
      </c>
      <c r="GX165">
        <v>45.1402</v>
      </c>
      <c r="GY165">
        <v>1</v>
      </c>
      <c r="GZ165">
        <v>0.55110000000000003</v>
      </c>
      <c r="HA165">
        <v>0.94659899999999997</v>
      </c>
      <c r="HB165">
        <v>20.208300000000001</v>
      </c>
      <c r="HC165">
        <v>5.2150400000000001</v>
      </c>
      <c r="HD165">
        <v>11.974</v>
      </c>
      <c r="HE165">
        <v>4.9907500000000002</v>
      </c>
      <c r="HF165">
        <v>3.2924500000000001</v>
      </c>
      <c r="HG165">
        <v>8063.4</v>
      </c>
      <c r="HH165">
        <v>9999</v>
      </c>
      <c r="HI165">
        <v>9999</v>
      </c>
      <c r="HJ165">
        <v>924.7</v>
      </c>
      <c r="HK165">
        <v>4.9713799999999999</v>
      </c>
      <c r="HL165">
        <v>1.8745499999999999</v>
      </c>
      <c r="HM165">
        <v>1.8708800000000001</v>
      </c>
      <c r="HN165">
        <v>1.8707199999999999</v>
      </c>
      <c r="HO165">
        <v>1.8750599999999999</v>
      </c>
      <c r="HP165">
        <v>1.87181</v>
      </c>
      <c r="HQ165">
        <v>1.8672800000000001</v>
      </c>
      <c r="HR165">
        <v>1.8782000000000001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-2.5030000000000001</v>
      </c>
      <c r="IG165">
        <v>0.46060000000000001</v>
      </c>
      <c r="IH165">
        <v>-1.2815022455172891</v>
      </c>
      <c r="II165">
        <v>1.7196870422270779E-5</v>
      </c>
      <c r="IJ165">
        <v>-2.1741833173098589E-6</v>
      </c>
      <c r="IK165">
        <v>9.0595066644434051E-10</v>
      </c>
      <c r="IL165">
        <v>-0.15711915281894159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85.6</v>
      </c>
      <c r="IU165">
        <v>85.4</v>
      </c>
      <c r="IV165">
        <v>2.16187</v>
      </c>
      <c r="IW165">
        <v>2.5903299999999998</v>
      </c>
      <c r="IX165">
        <v>1.49902</v>
      </c>
      <c r="IY165">
        <v>2.2766099999999998</v>
      </c>
      <c r="IZ165">
        <v>1.69678</v>
      </c>
      <c r="JA165">
        <v>2.4047900000000002</v>
      </c>
      <c r="JB165">
        <v>47.9955</v>
      </c>
      <c r="JC165">
        <v>15.769399999999999</v>
      </c>
      <c r="JD165">
        <v>18</v>
      </c>
      <c r="JE165">
        <v>718.45299999999997</v>
      </c>
      <c r="JF165">
        <v>262.78300000000002</v>
      </c>
      <c r="JG165">
        <v>29.998699999999999</v>
      </c>
      <c r="JH165">
        <v>34.511899999999997</v>
      </c>
      <c r="JI165">
        <v>29.9998</v>
      </c>
      <c r="JJ165">
        <v>34.392699999999998</v>
      </c>
      <c r="JK165">
        <v>34.393599999999999</v>
      </c>
      <c r="JL165">
        <v>43.306899999999999</v>
      </c>
      <c r="JM165">
        <v>26.422999999999998</v>
      </c>
      <c r="JN165">
        <v>0</v>
      </c>
      <c r="JO165">
        <v>30</v>
      </c>
      <c r="JP165">
        <v>1003.31</v>
      </c>
      <c r="JQ165">
        <v>32.895299999999999</v>
      </c>
      <c r="JR165">
        <v>98.547600000000003</v>
      </c>
      <c r="JS165">
        <v>98.434299999999993</v>
      </c>
    </row>
    <row r="166" spans="1:279" x14ac:dyDescent="0.2">
      <c r="A166">
        <v>151</v>
      </c>
      <c r="B166">
        <v>1658161234</v>
      </c>
      <c r="C166">
        <v>598.90000009536743</v>
      </c>
      <c r="D166" t="s">
        <v>720</v>
      </c>
      <c r="E166" t="s">
        <v>721</v>
      </c>
      <c r="F166">
        <v>4</v>
      </c>
      <c r="G166">
        <v>1658161231.6875</v>
      </c>
      <c r="H166">
        <f t="shared" si="100"/>
        <v>5.5336505067721503E-4</v>
      </c>
      <c r="I166">
        <f t="shared" si="101"/>
        <v>0.55336505067721498</v>
      </c>
      <c r="J166">
        <f t="shared" si="102"/>
        <v>5.4872887963132548</v>
      </c>
      <c r="K166">
        <f t="shared" si="103"/>
        <v>981.87212499999998</v>
      </c>
      <c r="L166">
        <f t="shared" si="104"/>
        <v>684.52113388181021</v>
      </c>
      <c r="M166">
        <f t="shared" si="105"/>
        <v>69.304870042666735</v>
      </c>
      <c r="N166">
        <f t="shared" si="106"/>
        <v>99.41040042949399</v>
      </c>
      <c r="O166">
        <f t="shared" si="107"/>
        <v>3.2184022155039585E-2</v>
      </c>
      <c r="P166">
        <f t="shared" si="108"/>
        <v>2.7694423629676046</v>
      </c>
      <c r="Q166">
        <f t="shared" si="109"/>
        <v>3.1977674685716058E-2</v>
      </c>
      <c r="R166">
        <f t="shared" si="110"/>
        <v>2.0004475751095041E-2</v>
      </c>
      <c r="S166">
        <f t="shared" si="111"/>
        <v>194.43355691459664</v>
      </c>
      <c r="T166">
        <f t="shared" si="112"/>
        <v>33.817030762402617</v>
      </c>
      <c r="U166">
        <f t="shared" si="113"/>
        <v>33.014650000000003</v>
      </c>
      <c r="V166">
        <f t="shared" si="114"/>
        <v>5.0562671494656728</v>
      </c>
      <c r="W166">
        <f t="shared" si="115"/>
        <v>67.736666476248132</v>
      </c>
      <c r="X166">
        <f t="shared" si="116"/>
        <v>3.3772058296862442</v>
      </c>
      <c r="Y166">
        <f t="shared" si="117"/>
        <v>4.9857868793564881</v>
      </c>
      <c r="Z166">
        <f t="shared" si="118"/>
        <v>1.6790613197794286</v>
      </c>
      <c r="AA166">
        <f t="shared" si="119"/>
        <v>-24.403398734865181</v>
      </c>
      <c r="AB166">
        <f t="shared" si="120"/>
        <v>-37.270554351825524</v>
      </c>
      <c r="AC166">
        <f t="shared" si="121"/>
        <v>-3.0787891519796515</v>
      </c>
      <c r="AD166">
        <f t="shared" si="122"/>
        <v>129.68081467592626</v>
      </c>
      <c r="AE166">
        <f t="shared" si="123"/>
        <v>14.82338256875043</v>
      </c>
      <c r="AF166">
        <f t="shared" si="124"/>
        <v>0.54978615431733957</v>
      </c>
      <c r="AG166">
        <f t="shared" si="125"/>
        <v>5.4872887963132548</v>
      </c>
      <c r="AH166">
        <v>1031.0889544281681</v>
      </c>
      <c r="AI166">
        <v>1018.900848484848</v>
      </c>
      <c r="AJ166">
        <v>1.73576482693713</v>
      </c>
      <c r="AK166">
        <v>65.522608213015317</v>
      </c>
      <c r="AL166">
        <f t="shared" si="126"/>
        <v>0.55336505067721498</v>
      </c>
      <c r="AM166">
        <v>32.866820137539108</v>
      </c>
      <c r="AN166">
        <v>33.359621678321723</v>
      </c>
      <c r="AO166">
        <v>1.204452022393737E-4</v>
      </c>
      <c r="AP166">
        <v>88.368658209003257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47423.025805106357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1009.4887890749205</v>
      </c>
      <c r="BI166">
        <f t="shared" si="133"/>
        <v>5.4872887963132548</v>
      </c>
      <c r="BJ166" t="e">
        <f t="shared" si="134"/>
        <v>#DIV/0!</v>
      </c>
      <c r="BK166">
        <f t="shared" si="135"/>
        <v>5.4357104860388982E-3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1199.9725000000001</v>
      </c>
      <c r="CQ166">
        <f t="shared" si="147"/>
        <v>1009.4887890749205</v>
      </c>
      <c r="CR166">
        <f t="shared" si="148"/>
        <v>0.84125993643597707</v>
      </c>
      <c r="CS166">
        <f t="shared" si="149"/>
        <v>0.16203167732143581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1658161231.6875</v>
      </c>
      <c r="CZ166">
        <v>981.87212499999998</v>
      </c>
      <c r="DA166">
        <v>996.04475000000002</v>
      </c>
      <c r="DB166">
        <v>33.356512499999987</v>
      </c>
      <c r="DC166">
        <v>32.866250000000001</v>
      </c>
      <c r="DD166">
        <v>984.37924999999996</v>
      </c>
      <c r="DE166">
        <v>32.895850000000003</v>
      </c>
      <c r="DF166">
        <v>650.40325000000007</v>
      </c>
      <c r="DG166">
        <v>101.145875</v>
      </c>
      <c r="DH166">
        <v>9.9896112499999995E-2</v>
      </c>
      <c r="DI166">
        <v>32.765025000000001</v>
      </c>
      <c r="DJ166">
        <v>999.9</v>
      </c>
      <c r="DK166">
        <v>33.014650000000003</v>
      </c>
      <c r="DL166">
        <v>0</v>
      </c>
      <c r="DM166">
        <v>0</v>
      </c>
      <c r="DN166">
        <v>9010.7824999999993</v>
      </c>
      <c r="DO166">
        <v>0</v>
      </c>
      <c r="DP166">
        <v>394.59100000000001</v>
      </c>
      <c r="DQ166">
        <v>-14.172712499999999</v>
      </c>
      <c r="DR166">
        <v>1015.755</v>
      </c>
      <c r="DS166">
        <v>1029.895</v>
      </c>
      <c r="DT166">
        <v>0.49026874999999998</v>
      </c>
      <c r="DU166">
        <v>996.04475000000002</v>
      </c>
      <c r="DV166">
        <v>32.866250000000001</v>
      </c>
      <c r="DW166">
        <v>3.3738725000000001</v>
      </c>
      <c r="DX166">
        <v>3.3242837500000002</v>
      </c>
      <c r="DY166">
        <v>25.998049999999999</v>
      </c>
      <c r="DZ166">
        <v>25.7480625</v>
      </c>
      <c r="EA166">
        <v>1199.9725000000001</v>
      </c>
      <c r="EB166">
        <v>0.95800300000000005</v>
      </c>
      <c r="EC166">
        <v>4.1996699999999998E-2</v>
      </c>
      <c r="ED166">
        <v>0</v>
      </c>
      <c r="EE166">
        <v>2.4946375000000001</v>
      </c>
      <c r="EF166">
        <v>0</v>
      </c>
      <c r="EG166">
        <v>12646.575000000001</v>
      </c>
      <c r="EH166">
        <v>9554.7749999999996</v>
      </c>
      <c r="EI166">
        <v>46.890500000000003</v>
      </c>
      <c r="EJ166">
        <v>49.125</v>
      </c>
      <c r="EK166">
        <v>48.335624999999993</v>
      </c>
      <c r="EL166">
        <v>47.311999999999998</v>
      </c>
      <c r="EM166">
        <v>46.625</v>
      </c>
      <c r="EN166">
        <v>1149.575</v>
      </c>
      <c r="EO166">
        <v>50.396249999999988</v>
      </c>
      <c r="EP166">
        <v>0</v>
      </c>
      <c r="EQ166">
        <v>603741.10000014305</v>
      </c>
      <c r="ER166">
        <v>0</v>
      </c>
      <c r="ES166">
        <v>2.5447923076923078</v>
      </c>
      <c r="ET166">
        <v>-0.16283076212622169</v>
      </c>
      <c r="EU166">
        <v>961.59657916776393</v>
      </c>
      <c r="EV166">
        <v>12607.626923076919</v>
      </c>
      <c r="EW166">
        <v>15</v>
      </c>
      <c r="EX166">
        <v>1658156104.5999999</v>
      </c>
      <c r="EY166" t="s">
        <v>415</v>
      </c>
      <c r="EZ166">
        <v>1658156096.5999999</v>
      </c>
      <c r="FA166">
        <v>1658156104.5999999</v>
      </c>
      <c r="FB166">
        <v>10</v>
      </c>
      <c r="FC166">
        <v>0.26800000000000002</v>
      </c>
      <c r="FD166">
        <v>-6.0999999999999999E-2</v>
      </c>
      <c r="FE166">
        <v>-1.5860000000000001</v>
      </c>
      <c r="FF166">
        <v>0.35799999999999998</v>
      </c>
      <c r="FG166">
        <v>415</v>
      </c>
      <c r="FH166">
        <v>30</v>
      </c>
      <c r="FI166">
        <v>0.28000000000000003</v>
      </c>
      <c r="FJ166">
        <v>0.05</v>
      </c>
      <c r="FK166">
        <v>-14.06421219512195</v>
      </c>
      <c r="FL166">
        <v>-0.60142578397213464</v>
      </c>
      <c r="FM166">
        <v>7.6405366926554405E-2</v>
      </c>
      <c r="FN166">
        <v>0</v>
      </c>
      <c r="FO166">
        <v>2.5549617647058831</v>
      </c>
      <c r="FP166">
        <v>-0.17350190898469381</v>
      </c>
      <c r="FQ166">
        <v>0.1595414200592839</v>
      </c>
      <c r="FR166">
        <v>1</v>
      </c>
      <c r="FS166">
        <v>0.48436007317073171</v>
      </c>
      <c r="FT166">
        <v>-4.0651170731706668E-2</v>
      </c>
      <c r="FU166">
        <v>1.3317503665202979E-2</v>
      </c>
      <c r="FV166">
        <v>1</v>
      </c>
      <c r="FW166">
        <v>2</v>
      </c>
      <c r="FX166">
        <v>3</v>
      </c>
      <c r="FY166" t="s">
        <v>424</v>
      </c>
      <c r="FZ166">
        <v>3.3707500000000001</v>
      </c>
      <c r="GA166">
        <v>2.8938299999999999</v>
      </c>
      <c r="GB166">
        <v>0.17993899999999999</v>
      </c>
      <c r="GC166">
        <v>0.18381900000000001</v>
      </c>
      <c r="GD166">
        <v>0.13892499999999999</v>
      </c>
      <c r="GE166">
        <v>0.14035300000000001</v>
      </c>
      <c r="GF166">
        <v>28371.8</v>
      </c>
      <c r="GG166">
        <v>24555.200000000001</v>
      </c>
      <c r="GH166">
        <v>30924.3</v>
      </c>
      <c r="GI166">
        <v>28040.400000000001</v>
      </c>
      <c r="GJ166">
        <v>35078.199999999997</v>
      </c>
      <c r="GK166">
        <v>34013.1</v>
      </c>
      <c r="GL166">
        <v>40308.5</v>
      </c>
      <c r="GM166">
        <v>39084.9</v>
      </c>
      <c r="GN166">
        <v>2.3522699999999999</v>
      </c>
      <c r="GO166">
        <v>1.5297000000000001</v>
      </c>
      <c r="GP166">
        <v>0</v>
      </c>
      <c r="GQ166">
        <v>0.113398</v>
      </c>
      <c r="GR166">
        <v>999.9</v>
      </c>
      <c r="GS166">
        <v>31.172699999999999</v>
      </c>
      <c r="GT166">
        <v>44.8</v>
      </c>
      <c r="GU166">
        <v>45.4</v>
      </c>
      <c r="GV166">
        <v>43.579300000000003</v>
      </c>
      <c r="GW166">
        <v>50.578200000000002</v>
      </c>
      <c r="GX166">
        <v>44.082500000000003</v>
      </c>
      <c r="GY166">
        <v>1</v>
      </c>
      <c r="GZ166">
        <v>0.55096000000000001</v>
      </c>
      <c r="HA166">
        <v>0.94014399999999998</v>
      </c>
      <c r="HB166">
        <v>20.208400000000001</v>
      </c>
      <c r="HC166">
        <v>5.2151899999999998</v>
      </c>
      <c r="HD166">
        <v>11.974</v>
      </c>
      <c r="HE166">
        <v>4.9908000000000001</v>
      </c>
      <c r="HF166">
        <v>3.2925300000000002</v>
      </c>
      <c r="HG166">
        <v>8063.6</v>
      </c>
      <c r="HH166">
        <v>9999</v>
      </c>
      <c r="HI166">
        <v>9999</v>
      </c>
      <c r="HJ166">
        <v>924.7</v>
      </c>
      <c r="HK166">
        <v>4.9714</v>
      </c>
      <c r="HL166">
        <v>1.8745499999999999</v>
      </c>
      <c r="HM166">
        <v>1.8708800000000001</v>
      </c>
      <c r="HN166">
        <v>1.8707100000000001</v>
      </c>
      <c r="HO166">
        <v>1.8750500000000001</v>
      </c>
      <c r="HP166">
        <v>1.87181</v>
      </c>
      <c r="HQ166">
        <v>1.8672500000000001</v>
      </c>
      <c r="HR166">
        <v>1.8782000000000001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-2.5139999999999998</v>
      </c>
      <c r="IG166">
        <v>0.46079999999999999</v>
      </c>
      <c r="IH166">
        <v>-1.2815022455172891</v>
      </c>
      <c r="II166">
        <v>1.7196870422270779E-5</v>
      </c>
      <c r="IJ166">
        <v>-2.1741833173098589E-6</v>
      </c>
      <c r="IK166">
        <v>9.0595066644434051E-10</v>
      </c>
      <c r="IL166">
        <v>-0.15711915281894159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85.6</v>
      </c>
      <c r="IU166">
        <v>85.5</v>
      </c>
      <c r="IV166">
        <v>2.1728499999999999</v>
      </c>
      <c r="IW166">
        <v>2.5915499999999998</v>
      </c>
      <c r="IX166">
        <v>1.49902</v>
      </c>
      <c r="IY166">
        <v>2.2766099999999998</v>
      </c>
      <c r="IZ166">
        <v>1.69678</v>
      </c>
      <c r="JA166">
        <v>2.3779300000000001</v>
      </c>
      <c r="JB166">
        <v>47.9955</v>
      </c>
      <c r="JC166">
        <v>15.769399999999999</v>
      </c>
      <c r="JD166">
        <v>18</v>
      </c>
      <c r="JE166">
        <v>718.45899999999995</v>
      </c>
      <c r="JF166">
        <v>262.858</v>
      </c>
      <c r="JG166">
        <v>29.9985</v>
      </c>
      <c r="JH166">
        <v>34.508800000000001</v>
      </c>
      <c r="JI166">
        <v>29.999700000000001</v>
      </c>
      <c r="JJ166">
        <v>34.389600000000002</v>
      </c>
      <c r="JK166">
        <v>34.389699999999998</v>
      </c>
      <c r="JL166">
        <v>43.540100000000002</v>
      </c>
      <c r="JM166">
        <v>26.422999999999998</v>
      </c>
      <c r="JN166">
        <v>0</v>
      </c>
      <c r="JO166">
        <v>30</v>
      </c>
      <c r="JP166">
        <v>1009.99</v>
      </c>
      <c r="JQ166">
        <v>32.895299999999999</v>
      </c>
      <c r="JR166">
        <v>98.546800000000005</v>
      </c>
      <c r="JS166">
        <v>98.433099999999996</v>
      </c>
    </row>
    <row r="167" spans="1:279" x14ac:dyDescent="0.2">
      <c r="A167">
        <v>152</v>
      </c>
      <c r="B167">
        <v>1658161238</v>
      </c>
      <c r="C167">
        <v>602.90000009536743</v>
      </c>
      <c r="D167" t="s">
        <v>722</v>
      </c>
      <c r="E167" t="s">
        <v>723</v>
      </c>
      <c r="F167">
        <v>4</v>
      </c>
      <c r="G167">
        <v>1658161236</v>
      </c>
      <c r="H167">
        <f t="shared" si="100"/>
        <v>5.6197866460993586E-4</v>
      </c>
      <c r="I167">
        <f t="shared" si="101"/>
        <v>0.56197866460993584</v>
      </c>
      <c r="J167">
        <f t="shared" si="102"/>
        <v>5.5821569570320522</v>
      </c>
      <c r="K167">
        <f t="shared" si="103"/>
        <v>989.08414285714287</v>
      </c>
      <c r="L167">
        <f t="shared" si="104"/>
        <v>690.93798523963926</v>
      </c>
      <c r="M167">
        <f t="shared" si="105"/>
        <v>69.953813426583196</v>
      </c>
      <c r="N167">
        <f t="shared" si="106"/>
        <v>100.13953360607778</v>
      </c>
      <c r="O167">
        <f t="shared" si="107"/>
        <v>3.2672369942469207E-2</v>
      </c>
      <c r="P167">
        <f t="shared" si="108"/>
        <v>2.7672255004645718</v>
      </c>
      <c r="Q167">
        <f t="shared" si="109"/>
        <v>3.2459566070729286E-2</v>
      </c>
      <c r="R167">
        <f t="shared" si="110"/>
        <v>2.0306232692861324E-2</v>
      </c>
      <c r="S167">
        <f t="shared" si="111"/>
        <v>194.43370500000006</v>
      </c>
      <c r="T167">
        <f t="shared" si="112"/>
        <v>33.817645738345554</v>
      </c>
      <c r="U167">
        <f t="shared" si="113"/>
        <v>33.019114285714288</v>
      </c>
      <c r="V167">
        <f t="shared" si="114"/>
        <v>5.0575354657654605</v>
      </c>
      <c r="W167">
        <f t="shared" si="115"/>
        <v>67.737966812168807</v>
      </c>
      <c r="X167">
        <f t="shared" si="116"/>
        <v>3.3776868419574062</v>
      </c>
      <c r="Y167">
        <f t="shared" si="117"/>
        <v>4.9864012767366095</v>
      </c>
      <c r="Z167">
        <f t="shared" si="118"/>
        <v>1.6798486238080543</v>
      </c>
      <c r="AA167">
        <f t="shared" si="119"/>
        <v>-24.783259109298172</v>
      </c>
      <c r="AB167">
        <f t="shared" si="120"/>
        <v>-37.580119951506418</v>
      </c>
      <c r="AC167">
        <f t="shared" si="121"/>
        <v>-3.1069496004753132</v>
      </c>
      <c r="AD167">
        <f t="shared" si="122"/>
        <v>128.96337633872017</v>
      </c>
      <c r="AE167">
        <f t="shared" si="123"/>
        <v>14.801737710962158</v>
      </c>
      <c r="AF167">
        <f t="shared" si="124"/>
        <v>0.56115844888824262</v>
      </c>
      <c r="AG167">
        <f t="shared" si="125"/>
        <v>5.5821569570320522</v>
      </c>
      <c r="AH167">
        <v>1037.95637195158</v>
      </c>
      <c r="AI167">
        <v>1025.786484848484</v>
      </c>
      <c r="AJ167">
        <v>1.708848100072043</v>
      </c>
      <c r="AK167">
        <v>65.522608213015317</v>
      </c>
      <c r="AL167">
        <f t="shared" si="126"/>
        <v>0.56197866460993584</v>
      </c>
      <c r="AM167">
        <v>32.861887773209808</v>
      </c>
      <c r="AN167">
        <v>33.36184825174827</v>
      </c>
      <c r="AO167">
        <v>2.1140786316759241E-4</v>
      </c>
      <c r="AP167">
        <v>88.368658209003257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47361.636452121173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1009.4913000000004</v>
      </c>
      <c r="BI167">
        <f t="shared" si="133"/>
        <v>5.5821569570320522</v>
      </c>
      <c r="BJ167" t="e">
        <f t="shared" si="134"/>
        <v>#DIV/0!</v>
      </c>
      <c r="BK167">
        <f t="shared" si="135"/>
        <v>5.5296731700729372E-3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1199.975714285715</v>
      </c>
      <c r="CQ167">
        <f t="shared" si="147"/>
        <v>1009.4913000000004</v>
      </c>
      <c r="CR167">
        <f t="shared" si="148"/>
        <v>0.84125977549545627</v>
      </c>
      <c r="CS167">
        <f t="shared" si="149"/>
        <v>0.16203136670623092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1658161236</v>
      </c>
      <c r="CZ167">
        <v>989.08414285714287</v>
      </c>
      <c r="DA167">
        <v>1003.25</v>
      </c>
      <c r="DB167">
        <v>33.361614285714289</v>
      </c>
      <c r="DC167">
        <v>32.861242857142862</v>
      </c>
      <c r="DD167">
        <v>991.60299999999995</v>
      </c>
      <c r="DE167">
        <v>32.900799999999997</v>
      </c>
      <c r="DF167">
        <v>650.44157142857148</v>
      </c>
      <c r="DG167">
        <v>101.1447142857143</v>
      </c>
      <c r="DH167">
        <v>9.999207142857143E-2</v>
      </c>
      <c r="DI167">
        <v>32.767214285714282</v>
      </c>
      <c r="DJ167">
        <v>999.89999999999986</v>
      </c>
      <c r="DK167">
        <v>33.019114285714288</v>
      </c>
      <c r="DL167">
        <v>0</v>
      </c>
      <c r="DM167">
        <v>0</v>
      </c>
      <c r="DN167">
        <v>8999.1071428571431</v>
      </c>
      <c r="DO167">
        <v>0</v>
      </c>
      <c r="DP167">
        <v>382.41328571428568</v>
      </c>
      <c r="DQ167">
        <v>-14.164714285714281</v>
      </c>
      <c r="DR167">
        <v>1023.222857142857</v>
      </c>
      <c r="DS167">
        <v>1037.3371428571429</v>
      </c>
      <c r="DT167">
        <v>0.50039514285714282</v>
      </c>
      <c r="DU167">
        <v>1003.25</v>
      </c>
      <c r="DV167">
        <v>32.861242857142862</v>
      </c>
      <c r="DW167">
        <v>3.3743557142857141</v>
      </c>
      <c r="DX167">
        <v>3.3237428571428569</v>
      </c>
      <c r="DY167">
        <v>26.000499999999999</v>
      </c>
      <c r="DZ167">
        <v>25.745328571428569</v>
      </c>
      <c r="EA167">
        <v>1199.975714285715</v>
      </c>
      <c r="EB167">
        <v>0.95800457142857132</v>
      </c>
      <c r="EC167">
        <v>4.1995171428571419E-2</v>
      </c>
      <c r="ED167">
        <v>0</v>
      </c>
      <c r="EE167">
        <v>2.577142857142857</v>
      </c>
      <c r="EF167">
        <v>0</v>
      </c>
      <c r="EG167">
        <v>12372.94285714286</v>
      </c>
      <c r="EH167">
        <v>9554.8142857142848</v>
      </c>
      <c r="EI167">
        <v>46.875</v>
      </c>
      <c r="EJ167">
        <v>49.142714285714291</v>
      </c>
      <c r="EK167">
        <v>48.348000000000013</v>
      </c>
      <c r="EL167">
        <v>47.33</v>
      </c>
      <c r="EM167">
        <v>46.625</v>
      </c>
      <c r="EN167">
        <v>1149.5857142857139</v>
      </c>
      <c r="EO167">
        <v>50.389999999999993</v>
      </c>
      <c r="EP167">
        <v>0</v>
      </c>
      <c r="EQ167">
        <v>603745.29999995232</v>
      </c>
      <c r="ER167">
        <v>0</v>
      </c>
      <c r="ES167">
        <v>2.5419640000000001</v>
      </c>
      <c r="ET167">
        <v>0.40803077435318708</v>
      </c>
      <c r="EU167">
        <v>-1898.815388374496</v>
      </c>
      <c r="EV167">
        <v>12590.136</v>
      </c>
      <c r="EW167">
        <v>15</v>
      </c>
      <c r="EX167">
        <v>1658156104.5999999</v>
      </c>
      <c r="EY167" t="s">
        <v>415</v>
      </c>
      <c r="EZ167">
        <v>1658156096.5999999</v>
      </c>
      <c r="FA167">
        <v>1658156104.5999999</v>
      </c>
      <c r="FB167">
        <v>10</v>
      </c>
      <c r="FC167">
        <v>0.26800000000000002</v>
      </c>
      <c r="FD167">
        <v>-6.0999999999999999E-2</v>
      </c>
      <c r="FE167">
        <v>-1.5860000000000001</v>
      </c>
      <c r="FF167">
        <v>0.35799999999999998</v>
      </c>
      <c r="FG167">
        <v>415</v>
      </c>
      <c r="FH167">
        <v>30</v>
      </c>
      <c r="FI167">
        <v>0.28000000000000003</v>
      </c>
      <c r="FJ167">
        <v>0.05</v>
      </c>
      <c r="FK167">
        <v>-14.1128225</v>
      </c>
      <c r="FL167">
        <v>-0.64005140712942354</v>
      </c>
      <c r="FM167">
        <v>8.2677964075985655E-2</v>
      </c>
      <c r="FN167">
        <v>0</v>
      </c>
      <c r="FO167">
        <v>2.545938235294118</v>
      </c>
      <c r="FP167">
        <v>0.1783453063808467</v>
      </c>
      <c r="FQ167">
        <v>0.15337778812788849</v>
      </c>
      <c r="FR167">
        <v>1</v>
      </c>
      <c r="FS167">
        <v>0.48289092500000008</v>
      </c>
      <c r="FT167">
        <v>0.11086353095684651</v>
      </c>
      <c r="FU167">
        <v>1.1052515320929209E-2</v>
      </c>
      <c r="FV167">
        <v>0</v>
      </c>
      <c r="FW167">
        <v>1</v>
      </c>
      <c r="FX167">
        <v>3</v>
      </c>
      <c r="FY167" t="s">
        <v>475</v>
      </c>
      <c r="FZ167">
        <v>3.3702299999999998</v>
      </c>
      <c r="GA167">
        <v>2.8935499999999998</v>
      </c>
      <c r="GB167">
        <v>0.180724</v>
      </c>
      <c r="GC167">
        <v>0.184588</v>
      </c>
      <c r="GD167">
        <v>0.138932</v>
      </c>
      <c r="GE167">
        <v>0.14034099999999999</v>
      </c>
      <c r="GF167">
        <v>28345</v>
      </c>
      <c r="GG167">
        <v>24532.799999999999</v>
      </c>
      <c r="GH167">
        <v>30924.7</v>
      </c>
      <c r="GI167">
        <v>28041.4</v>
      </c>
      <c r="GJ167">
        <v>35078.6</v>
      </c>
      <c r="GK167">
        <v>34015</v>
      </c>
      <c r="GL167">
        <v>40309.300000000003</v>
      </c>
      <c r="GM167">
        <v>39086.5</v>
      </c>
      <c r="GN167">
        <v>2.3523499999999999</v>
      </c>
      <c r="GO167">
        <v>1.5297499999999999</v>
      </c>
      <c r="GP167">
        <v>0</v>
      </c>
      <c r="GQ167">
        <v>0.114232</v>
      </c>
      <c r="GR167">
        <v>999.9</v>
      </c>
      <c r="GS167">
        <v>31.172000000000001</v>
      </c>
      <c r="GT167">
        <v>44.8</v>
      </c>
      <c r="GU167">
        <v>45.4</v>
      </c>
      <c r="GV167">
        <v>43.5777</v>
      </c>
      <c r="GW167">
        <v>50.248199999999997</v>
      </c>
      <c r="GX167">
        <v>44.943899999999999</v>
      </c>
      <c r="GY167">
        <v>1</v>
      </c>
      <c r="GZ167">
        <v>0.55052299999999998</v>
      </c>
      <c r="HA167">
        <v>0.93470600000000004</v>
      </c>
      <c r="HB167">
        <v>20.208300000000001</v>
      </c>
      <c r="HC167">
        <v>5.21549</v>
      </c>
      <c r="HD167">
        <v>11.974</v>
      </c>
      <c r="HE167">
        <v>4.9908999999999999</v>
      </c>
      <c r="HF167">
        <v>3.2926500000000001</v>
      </c>
      <c r="HG167">
        <v>8063.6</v>
      </c>
      <c r="HH167">
        <v>9999</v>
      </c>
      <c r="HI167">
        <v>9999</v>
      </c>
      <c r="HJ167">
        <v>924.7</v>
      </c>
      <c r="HK167">
        <v>4.9713900000000004</v>
      </c>
      <c r="HL167">
        <v>1.8745499999999999</v>
      </c>
      <c r="HM167">
        <v>1.8708800000000001</v>
      </c>
      <c r="HN167">
        <v>1.8707100000000001</v>
      </c>
      <c r="HO167">
        <v>1.8750599999999999</v>
      </c>
      <c r="HP167">
        <v>1.8717999999999999</v>
      </c>
      <c r="HQ167">
        <v>1.86724</v>
      </c>
      <c r="HR167">
        <v>1.8782000000000001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-2.524</v>
      </c>
      <c r="IG167">
        <v>0.46089999999999998</v>
      </c>
      <c r="IH167">
        <v>-1.2815022455172891</v>
      </c>
      <c r="II167">
        <v>1.7196870422270779E-5</v>
      </c>
      <c r="IJ167">
        <v>-2.1741833173098589E-6</v>
      </c>
      <c r="IK167">
        <v>9.0595066644434051E-10</v>
      </c>
      <c r="IL167">
        <v>-0.15711915281894159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85.7</v>
      </c>
      <c r="IU167">
        <v>85.6</v>
      </c>
      <c r="IV167">
        <v>2.18506</v>
      </c>
      <c r="IW167">
        <v>2.6000999999999999</v>
      </c>
      <c r="IX167">
        <v>1.49902</v>
      </c>
      <c r="IY167">
        <v>2.2766099999999998</v>
      </c>
      <c r="IZ167">
        <v>1.69678</v>
      </c>
      <c r="JA167">
        <v>2.2839399999999999</v>
      </c>
      <c r="JB167">
        <v>47.9955</v>
      </c>
      <c r="JC167">
        <v>15.7256</v>
      </c>
      <c r="JD167">
        <v>18</v>
      </c>
      <c r="JE167">
        <v>718.476</v>
      </c>
      <c r="JF167">
        <v>262.86799999999999</v>
      </c>
      <c r="JG167">
        <v>29.9985</v>
      </c>
      <c r="JH167">
        <v>34.505600000000001</v>
      </c>
      <c r="JI167">
        <v>29.9998</v>
      </c>
      <c r="JJ167">
        <v>34.3857</v>
      </c>
      <c r="JK167">
        <v>34.386600000000001</v>
      </c>
      <c r="JL167">
        <v>43.779499999999999</v>
      </c>
      <c r="JM167">
        <v>26.422999999999998</v>
      </c>
      <c r="JN167">
        <v>0</v>
      </c>
      <c r="JO167">
        <v>30</v>
      </c>
      <c r="JP167">
        <v>1016.67</v>
      </c>
      <c r="JQ167">
        <v>32.895299999999999</v>
      </c>
      <c r="JR167">
        <v>98.548500000000004</v>
      </c>
      <c r="JS167">
        <v>98.436899999999994</v>
      </c>
    </row>
    <row r="168" spans="1:279" x14ac:dyDescent="0.2">
      <c r="A168">
        <v>153</v>
      </c>
      <c r="B168">
        <v>1658161242</v>
      </c>
      <c r="C168">
        <v>606.90000009536743</v>
      </c>
      <c r="D168" t="s">
        <v>724</v>
      </c>
      <c r="E168" t="s">
        <v>725</v>
      </c>
      <c r="F168">
        <v>4</v>
      </c>
      <c r="G168">
        <v>1658161239.6875</v>
      </c>
      <c r="H168">
        <f t="shared" si="100"/>
        <v>5.6512270690173858E-4</v>
      </c>
      <c r="I168">
        <f t="shared" si="101"/>
        <v>0.5651227069017386</v>
      </c>
      <c r="J168">
        <f t="shared" si="102"/>
        <v>5.6553393556380138</v>
      </c>
      <c r="K168">
        <f t="shared" si="103"/>
        <v>995.13924999999995</v>
      </c>
      <c r="L168">
        <f t="shared" si="104"/>
        <v>694.61102584183345</v>
      </c>
      <c r="M168">
        <f t="shared" si="105"/>
        <v>70.325028095179988</v>
      </c>
      <c r="N168">
        <f t="shared" si="106"/>
        <v>100.75163380836095</v>
      </c>
      <c r="O168">
        <f t="shared" si="107"/>
        <v>3.2834740366010404E-2</v>
      </c>
      <c r="P168">
        <f t="shared" si="108"/>
        <v>2.7707461870457775</v>
      </c>
      <c r="Q168">
        <f t="shared" si="109"/>
        <v>3.2620094782770698E-2</v>
      </c>
      <c r="R168">
        <f t="shared" si="110"/>
        <v>2.0406727180959226E-2</v>
      </c>
      <c r="S168">
        <f t="shared" si="111"/>
        <v>194.44184591415893</v>
      </c>
      <c r="T168">
        <f t="shared" si="112"/>
        <v>33.82321028760667</v>
      </c>
      <c r="U168">
        <f t="shared" si="113"/>
        <v>33.022850000000012</v>
      </c>
      <c r="V168">
        <f t="shared" si="114"/>
        <v>5.0585970055678642</v>
      </c>
      <c r="W168">
        <f t="shared" si="115"/>
        <v>67.709002328756071</v>
      </c>
      <c r="X168">
        <f t="shared" si="116"/>
        <v>3.3776890716880552</v>
      </c>
      <c r="Y168">
        <f t="shared" si="117"/>
        <v>4.9885376471623886</v>
      </c>
      <c r="Z168">
        <f t="shared" si="118"/>
        <v>1.680907933879809</v>
      </c>
      <c r="AA168">
        <f t="shared" si="119"/>
        <v>-24.921911374366672</v>
      </c>
      <c r="AB168">
        <f t="shared" si="120"/>
        <v>-37.049098583843751</v>
      </c>
      <c r="AC168">
        <f t="shared" si="121"/>
        <v>-3.0593253158876865</v>
      </c>
      <c r="AD168">
        <f t="shared" si="122"/>
        <v>129.41151064006081</v>
      </c>
      <c r="AE168">
        <f t="shared" si="123"/>
        <v>14.747955746776837</v>
      </c>
      <c r="AF168">
        <f t="shared" si="124"/>
        <v>0.56633475791861232</v>
      </c>
      <c r="AG168">
        <f t="shared" si="125"/>
        <v>5.6553393556380138</v>
      </c>
      <c r="AH168">
        <v>1044.7029616100749</v>
      </c>
      <c r="AI168">
        <v>1032.546363636364</v>
      </c>
      <c r="AJ168">
        <v>1.68808968773479</v>
      </c>
      <c r="AK168">
        <v>65.522608213015317</v>
      </c>
      <c r="AL168">
        <f t="shared" si="126"/>
        <v>0.5651227069017386</v>
      </c>
      <c r="AM168">
        <v>32.857845723308763</v>
      </c>
      <c r="AN168">
        <v>33.361667832167853</v>
      </c>
      <c r="AO168">
        <v>1.800075329743046E-5</v>
      </c>
      <c r="AP168">
        <v>88.368658209003257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47457.403146650991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1009.5337890746937</v>
      </c>
      <c r="BI168">
        <f t="shared" si="133"/>
        <v>5.6553393556380138</v>
      </c>
      <c r="BJ168" t="e">
        <f t="shared" si="134"/>
        <v>#DIV/0!</v>
      </c>
      <c r="BK168">
        <f t="shared" si="135"/>
        <v>5.6019317202067268E-3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1200.0262499999999</v>
      </c>
      <c r="CQ168">
        <f t="shared" si="147"/>
        <v>1009.5337890746937</v>
      </c>
      <c r="CR168">
        <f t="shared" si="148"/>
        <v>0.84125975500510408</v>
      </c>
      <c r="CS168">
        <f t="shared" si="149"/>
        <v>0.16203132715985083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1658161239.6875</v>
      </c>
      <c r="CZ168">
        <v>995.13924999999995</v>
      </c>
      <c r="DA168">
        <v>1009.26375</v>
      </c>
      <c r="DB168">
        <v>33.36195</v>
      </c>
      <c r="DC168">
        <v>32.856949999999998</v>
      </c>
      <c r="DD168">
        <v>997.66762500000004</v>
      </c>
      <c r="DE168">
        <v>32.901087500000003</v>
      </c>
      <c r="DF168">
        <v>650.42462499999999</v>
      </c>
      <c r="DG168">
        <v>101.14387499999999</v>
      </c>
      <c r="DH168">
        <v>9.98793875E-2</v>
      </c>
      <c r="DI168">
        <v>32.774825</v>
      </c>
      <c r="DJ168">
        <v>999.9</v>
      </c>
      <c r="DK168">
        <v>33.022850000000012</v>
      </c>
      <c r="DL168">
        <v>0</v>
      </c>
      <c r="DM168">
        <v>0</v>
      </c>
      <c r="DN168">
        <v>9017.8924999999981</v>
      </c>
      <c r="DO168">
        <v>0</v>
      </c>
      <c r="DP168">
        <v>372.32612499999999</v>
      </c>
      <c r="DQ168">
        <v>-14.1241375</v>
      </c>
      <c r="DR168">
        <v>1029.4875</v>
      </c>
      <c r="DS168">
        <v>1043.55125</v>
      </c>
      <c r="DT168">
        <v>0.50498149999999997</v>
      </c>
      <c r="DU168">
        <v>1009.26375</v>
      </c>
      <c r="DV168">
        <v>32.856949999999998</v>
      </c>
      <c r="DW168">
        <v>3.3743500000000002</v>
      </c>
      <c r="DX168">
        <v>3.3232737499999998</v>
      </c>
      <c r="DY168">
        <v>26.000462500000001</v>
      </c>
      <c r="DZ168">
        <v>25.74295</v>
      </c>
      <c r="EA168">
        <v>1200.0262499999999</v>
      </c>
      <c r="EB168">
        <v>0.9580057500000001</v>
      </c>
      <c r="EC168">
        <v>4.1994024999999997E-2</v>
      </c>
      <c r="ED168">
        <v>0</v>
      </c>
      <c r="EE168">
        <v>2.5786875</v>
      </c>
      <c r="EF168">
        <v>0</v>
      </c>
      <c r="EG168">
        <v>12223.325000000001</v>
      </c>
      <c r="EH168">
        <v>9555.2024999999994</v>
      </c>
      <c r="EI168">
        <v>46.905999999999999</v>
      </c>
      <c r="EJ168">
        <v>49.132750000000001</v>
      </c>
      <c r="EK168">
        <v>48.351374999999997</v>
      </c>
      <c r="EL168">
        <v>47.319875000000003</v>
      </c>
      <c r="EM168">
        <v>46.625</v>
      </c>
      <c r="EN168">
        <v>1149.63375</v>
      </c>
      <c r="EO168">
        <v>50.391249999999999</v>
      </c>
      <c r="EP168">
        <v>0</v>
      </c>
      <c r="EQ168">
        <v>603748.90000009537</v>
      </c>
      <c r="ER168">
        <v>0</v>
      </c>
      <c r="ES168">
        <v>2.5611359999999999</v>
      </c>
      <c r="ET168">
        <v>0.54068462261175365</v>
      </c>
      <c r="EU168">
        <v>-2935.446153876117</v>
      </c>
      <c r="EV168">
        <v>12475.08</v>
      </c>
      <c r="EW168">
        <v>15</v>
      </c>
      <c r="EX168">
        <v>1658156104.5999999</v>
      </c>
      <c r="EY168" t="s">
        <v>415</v>
      </c>
      <c r="EZ168">
        <v>1658156096.5999999</v>
      </c>
      <c r="FA168">
        <v>1658156104.5999999</v>
      </c>
      <c r="FB168">
        <v>10</v>
      </c>
      <c r="FC168">
        <v>0.26800000000000002</v>
      </c>
      <c r="FD168">
        <v>-6.0999999999999999E-2</v>
      </c>
      <c r="FE168">
        <v>-1.5860000000000001</v>
      </c>
      <c r="FF168">
        <v>0.35799999999999998</v>
      </c>
      <c r="FG168">
        <v>415</v>
      </c>
      <c r="FH168">
        <v>30</v>
      </c>
      <c r="FI168">
        <v>0.28000000000000003</v>
      </c>
      <c r="FJ168">
        <v>0.05</v>
      </c>
      <c r="FK168">
        <v>-14.120100000000001</v>
      </c>
      <c r="FL168">
        <v>-0.30873031358886599</v>
      </c>
      <c r="FM168">
        <v>7.4835999554146895E-2</v>
      </c>
      <c r="FN168">
        <v>1</v>
      </c>
      <c r="FO168">
        <v>2.5588382352941181</v>
      </c>
      <c r="FP168">
        <v>0.34850878848919309</v>
      </c>
      <c r="FQ168">
        <v>0.157191340905628</v>
      </c>
      <c r="FR168">
        <v>1</v>
      </c>
      <c r="FS168">
        <v>0.48857007317073159</v>
      </c>
      <c r="FT168">
        <v>0.1149614425087102</v>
      </c>
      <c r="FU168">
        <v>1.1444193326621371E-2</v>
      </c>
      <c r="FV168">
        <v>0</v>
      </c>
      <c r="FW168">
        <v>2</v>
      </c>
      <c r="FX168">
        <v>3</v>
      </c>
      <c r="FY168" t="s">
        <v>424</v>
      </c>
      <c r="FZ168">
        <v>3.3705699999999998</v>
      </c>
      <c r="GA168">
        <v>2.8938100000000002</v>
      </c>
      <c r="GB168">
        <v>0.18149699999999999</v>
      </c>
      <c r="GC168">
        <v>0.18538399999999999</v>
      </c>
      <c r="GD168">
        <v>0.138931</v>
      </c>
      <c r="GE168">
        <v>0.140323</v>
      </c>
      <c r="GF168">
        <v>28318.799999999999</v>
      </c>
      <c r="GG168">
        <v>24509.200000000001</v>
      </c>
      <c r="GH168">
        <v>30925.4</v>
      </c>
      <c r="GI168">
        <v>28041.8</v>
      </c>
      <c r="GJ168">
        <v>35079.4</v>
      </c>
      <c r="GK168">
        <v>34016.5</v>
      </c>
      <c r="GL168">
        <v>40310.199999999997</v>
      </c>
      <c r="GM168">
        <v>39087.300000000003</v>
      </c>
      <c r="GN168">
        <v>2.3523499999999999</v>
      </c>
      <c r="GO168">
        <v>1.5297700000000001</v>
      </c>
      <c r="GP168">
        <v>0</v>
      </c>
      <c r="GQ168">
        <v>0.11377</v>
      </c>
      <c r="GR168">
        <v>999.9</v>
      </c>
      <c r="GS168">
        <v>31.173400000000001</v>
      </c>
      <c r="GT168">
        <v>44.8</v>
      </c>
      <c r="GU168">
        <v>45.4</v>
      </c>
      <c r="GV168">
        <v>43.577599999999997</v>
      </c>
      <c r="GW168">
        <v>50.428199999999997</v>
      </c>
      <c r="GX168">
        <v>44.8157</v>
      </c>
      <c r="GY168">
        <v>1</v>
      </c>
      <c r="GZ168">
        <v>0.55043399999999998</v>
      </c>
      <c r="HA168">
        <v>0.93090099999999998</v>
      </c>
      <c r="HB168">
        <v>20.208400000000001</v>
      </c>
      <c r="HC168">
        <v>5.2148899999999996</v>
      </c>
      <c r="HD168">
        <v>11.974</v>
      </c>
      <c r="HE168">
        <v>4.99085</v>
      </c>
      <c r="HF168">
        <v>3.2926500000000001</v>
      </c>
      <c r="HG168">
        <v>8063.6</v>
      </c>
      <c r="HH168">
        <v>9999</v>
      </c>
      <c r="HI168">
        <v>9999</v>
      </c>
      <c r="HJ168">
        <v>924.7</v>
      </c>
      <c r="HK168">
        <v>4.9714200000000002</v>
      </c>
      <c r="HL168">
        <v>1.8745499999999999</v>
      </c>
      <c r="HM168">
        <v>1.8708800000000001</v>
      </c>
      <c r="HN168">
        <v>1.8707100000000001</v>
      </c>
      <c r="HO168">
        <v>1.87504</v>
      </c>
      <c r="HP168">
        <v>1.87181</v>
      </c>
      <c r="HQ168">
        <v>1.8672800000000001</v>
      </c>
      <c r="HR168">
        <v>1.8782000000000001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-2.5329999999999999</v>
      </c>
      <c r="IG168">
        <v>0.46079999999999999</v>
      </c>
      <c r="IH168">
        <v>-1.2815022455172891</v>
      </c>
      <c r="II168">
        <v>1.7196870422270779E-5</v>
      </c>
      <c r="IJ168">
        <v>-2.1741833173098589E-6</v>
      </c>
      <c r="IK168">
        <v>9.0595066644434051E-10</v>
      </c>
      <c r="IL168">
        <v>-0.15711915281894159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85.8</v>
      </c>
      <c r="IU168">
        <v>85.6</v>
      </c>
      <c r="IV168">
        <v>2.1972700000000001</v>
      </c>
      <c r="IW168">
        <v>2.5915499999999998</v>
      </c>
      <c r="IX168">
        <v>1.49902</v>
      </c>
      <c r="IY168">
        <v>2.2753899999999998</v>
      </c>
      <c r="IZ168">
        <v>1.69678</v>
      </c>
      <c r="JA168">
        <v>2.3974600000000001</v>
      </c>
      <c r="JB168">
        <v>47.9955</v>
      </c>
      <c r="JC168">
        <v>15.7606</v>
      </c>
      <c r="JD168">
        <v>18</v>
      </c>
      <c r="JE168">
        <v>718.44</v>
      </c>
      <c r="JF168">
        <v>262.863</v>
      </c>
      <c r="JG168">
        <v>29.998799999999999</v>
      </c>
      <c r="JH168">
        <v>34.5017</v>
      </c>
      <c r="JI168">
        <v>29.9998</v>
      </c>
      <c r="JJ168">
        <v>34.382599999999996</v>
      </c>
      <c r="JK168">
        <v>34.3827</v>
      </c>
      <c r="JL168">
        <v>44.017600000000002</v>
      </c>
      <c r="JM168">
        <v>26.422999999999998</v>
      </c>
      <c r="JN168">
        <v>0</v>
      </c>
      <c r="JO168">
        <v>30</v>
      </c>
      <c r="JP168">
        <v>1023.35</v>
      </c>
      <c r="JQ168">
        <v>32.895299999999999</v>
      </c>
      <c r="JR168">
        <v>98.550600000000003</v>
      </c>
      <c r="JS168">
        <v>98.438800000000001</v>
      </c>
    </row>
    <row r="169" spans="1:279" x14ac:dyDescent="0.2">
      <c r="A169">
        <v>154</v>
      </c>
      <c r="B169">
        <v>1658161246</v>
      </c>
      <c r="C169">
        <v>610.90000009536743</v>
      </c>
      <c r="D169" t="s">
        <v>726</v>
      </c>
      <c r="E169" t="s">
        <v>727</v>
      </c>
      <c r="F169">
        <v>4</v>
      </c>
      <c r="G169">
        <v>1658161244</v>
      </c>
      <c r="H169">
        <f t="shared" si="100"/>
        <v>5.7103047892019347E-4</v>
      </c>
      <c r="I169">
        <f t="shared" si="101"/>
        <v>0.57103047892019343</v>
      </c>
      <c r="J169">
        <f t="shared" si="102"/>
        <v>5.7167854091792805</v>
      </c>
      <c r="K169">
        <f t="shared" si="103"/>
        <v>1002.2268571428571</v>
      </c>
      <c r="L169">
        <f t="shared" si="104"/>
        <v>701.41585979926788</v>
      </c>
      <c r="M169">
        <f t="shared" si="105"/>
        <v>71.014853434883335</v>
      </c>
      <c r="N169">
        <f t="shared" si="106"/>
        <v>101.470464880666</v>
      </c>
      <c r="O169">
        <f t="shared" si="107"/>
        <v>3.3183002740388552E-2</v>
      </c>
      <c r="P169">
        <f t="shared" si="108"/>
        <v>2.7623314328826662</v>
      </c>
      <c r="Q169">
        <f t="shared" si="109"/>
        <v>3.2963133144213314E-2</v>
      </c>
      <c r="R169">
        <f t="shared" si="110"/>
        <v>2.06215910396923E-2</v>
      </c>
      <c r="S169">
        <f t="shared" si="111"/>
        <v>194.43561171428573</v>
      </c>
      <c r="T169">
        <f t="shared" si="112"/>
        <v>33.831175224069298</v>
      </c>
      <c r="U169">
        <f t="shared" si="113"/>
        <v>33.022071428571429</v>
      </c>
      <c r="V169">
        <f t="shared" si="114"/>
        <v>5.0583757508812575</v>
      </c>
      <c r="W169">
        <f t="shared" si="115"/>
        <v>67.680713185304256</v>
      </c>
      <c r="X169">
        <f t="shared" si="116"/>
        <v>3.3775464412037191</v>
      </c>
      <c r="Y169">
        <f t="shared" si="117"/>
        <v>4.9904120128821239</v>
      </c>
      <c r="Z169">
        <f t="shared" si="118"/>
        <v>1.6808293096775384</v>
      </c>
      <c r="AA169">
        <f t="shared" si="119"/>
        <v>-25.182444120380531</v>
      </c>
      <c r="AB169">
        <f t="shared" si="120"/>
        <v>-35.826573680130863</v>
      </c>
      <c r="AC169">
        <f t="shared" si="121"/>
        <v>-2.9674731772078102</v>
      </c>
      <c r="AD169">
        <f t="shared" si="122"/>
        <v>130.45912073656655</v>
      </c>
      <c r="AE169">
        <f t="shared" si="123"/>
        <v>15.002599407358487</v>
      </c>
      <c r="AF169">
        <f t="shared" si="124"/>
        <v>0.57423692061792342</v>
      </c>
      <c r="AG169">
        <f t="shared" si="125"/>
        <v>5.7167854091792805</v>
      </c>
      <c r="AH169">
        <v>1051.7747935791399</v>
      </c>
      <c r="AI169">
        <v>1039.4044242424241</v>
      </c>
      <c r="AJ169">
        <v>1.7268828367220621</v>
      </c>
      <c r="AK169">
        <v>65.522608213015317</v>
      </c>
      <c r="AL169">
        <f t="shared" si="126"/>
        <v>0.57103047892019343</v>
      </c>
      <c r="AM169">
        <v>32.850019393222212</v>
      </c>
      <c r="AN169">
        <v>33.359541258741288</v>
      </c>
      <c r="AO169">
        <v>-6.2535863741792279E-5</v>
      </c>
      <c r="AP169">
        <v>88.368658209003257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47224.762384001922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1009.5009428571431</v>
      </c>
      <c r="BI169">
        <f t="shared" si="133"/>
        <v>5.7167854091792805</v>
      </c>
      <c r="BJ169" t="e">
        <f t="shared" si="134"/>
        <v>#DIV/0!</v>
      </c>
      <c r="BK169">
        <f t="shared" si="135"/>
        <v>5.6629817432357534E-3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1199.987142857143</v>
      </c>
      <c r="CQ169">
        <f t="shared" si="147"/>
        <v>1009.5009428571431</v>
      </c>
      <c r="CR169">
        <f t="shared" si="148"/>
        <v>0.84125979921213445</v>
      </c>
      <c r="CS169">
        <f t="shared" si="149"/>
        <v>0.16203141247941941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1658161244</v>
      </c>
      <c r="CZ169">
        <v>1002.2268571428571</v>
      </c>
      <c r="DA169">
        <v>1016.597142857143</v>
      </c>
      <c r="DB169">
        <v>33.360128571428568</v>
      </c>
      <c r="DC169">
        <v>32.848085714285709</v>
      </c>
      <c r="DD169">
        <v>1004.765714285714</v>
      </c>
      <c r="DE169">
        <v>32.899342857142862</v>
      </c>
      <c r="DF169">
        <v>650.43028571428567</v>
      </c>
      <c r="DG169">
        <v>101.14485714285711</v>
      </c>
      <c r="DH169">
        <v>0.10014957142857139</v>
      </c>
      <c r="DI169">
        <v>32.781500000000001</v>
      </c>
      <c r="DJ169">
        <v>999.89999999999986</v>
      </c>
      <c r="DK169">
        <v>33.022071428571429</v>
      </c>
      <c r="DL169">
        <v>0</v>
      </c>
      <c r="DM169">
        <v>0</v>
      </c>
      <c r="DN169">
        <v>8973.1228571428583</v>
      </c>
      <c r="DO169">
        <v>0</v>
      </c>
      <c r="DP169">
        <v>361.30457142857142</v>
      </c>
      <c r="DQ169">
        <v>-14.36901428571429</v>
      </c>
      <c r="DR169">
        <v>1036.815714285714</v>
      </c>
      <c r="DS169">
        <v>1051.1228571428569</v>
      </c>
      <c r="DT169">
        <v>0.51205814285714291</v>
      </c>
      <c r="DU169">
        <v>1016.597142857143</v>
      </c>
      <c r="DV169">
        <v>32.848085714285709</v>
      </c>
      <c r="DW169">
        <v>3.374205714285714</v>
      </c>
      <c r="DX169">
        <v>3.3224128571428571</v>
      </c>
      <c r="DY169">
        <v>25.99972857142857</v>
      </c>
      <c r="DZ169">
        <v>25.738571428571429</v>
      </c>
      <c r="EA169">
        <v>1199.987142857143</v>
      </c>
      <c r="EB169">
        <v>0.95800457142857132</v>
      </c>
      <c r="EC169">
        <v>4.1995171428571419E-2</v>
      </c>
      <c r="ED169">
        <v>0</v>
      </c>
      <c r="EE169">
        <v>2.5927857142857151</v>
      </c>
      <c r="EF169">
        <v>0</v>
      </c>
      <c r="EG169">
        <v>12139.4</v>
      </c>
      <c r="EH169">
        <v>9554.8957142857143</v>
      </c>
      <c r="EI169">
        <v>46.954999999999998</v>
      </c>
      <c r="EJ169">
        <v>49.160428571428568</v>
      </c>
      <c r="EK169">
        <v>48.338999999999999</v>
      </c>
      <c r="EL169">
        <v>47.330000000000013</v>
      </c>
      <c r="EM169">
        <v>46.625</v>
      </c>
      <c r="EN169">
        <v>1149.5957142857139</v>
      </c>
      <c r="EO169">
        <v>50.391428571428563</v>
      </c>
      <c r="EP169">
        <v>0</v>
      </c>
      <c r="EQ169">
        <v>603753.10000014305</v>
      </c>
      <c r="ER169">
        <v>0</v>
      </c>
      <c r="ES169">
        <v>2.5807769230769231</v>
      </c>
      <c r="ET169">
        <v>7.0051290342790798E-2</v>
      </c>
      <c r="EU169">
        <v>-2371.3982897770502</v>
      </c>
      <c r="EV169">
        <v>12322.784615384609</v>
      </c>
      <c r="EW169">
        <v>15</v>
      </c>
      <c r="EX169">
        <v>1658156104.5999999</v>
      </c>
      <c r="EY169" t="s">
        <v>415</v>
      </c>
      <c r="EZ169">
        <v>1658156096.5999999</v>
      </c>
      <c r="FA169">
        <v>1658156104.5999999</v>
      </c>
      <c r="FB169">
        <v>10</v>
      </c>
      <c r="FC169">
        <v>0.26800000000000002</v>
      </c>
      <c r="FD169">
        <v>-6.0999999999999999E-2</v>
      </c>
      <c r="FE169">
        <v>-1.5860000000000001</v>
      </c>
      <c r="FF169">
        <v>0.35799999999999998</v>
      </c>
      <c r="FG169">
        <v>415</v>
      </c>
      <c r="FH169">
        <v>30</v>
      </c>
      <c r="FI169">
        <v>0.28000000000000003</v>
      </c>
      <c r="FJ169">
        <v>0.05</v>
      </c>
      <c r="FK169">
        <v>-14.189747499999999</v>
      </c>
      <c r="FL169">
        <v>-0.49291519699813108</v>
      </c>
      <c r="FM169">
        <v>9.4959649292475801E-2</v>
      </c>
      <c r="FN169">
        <v>1</v>
      </c>
      <c r="FO169">
        <v>2.569635294117647</v>
      </c>
      <c r="FP169">
        <v>0.19279450160107281</v>
      </c>
      <c r="FQ169">
        <v>0.1521560554986672</v>
      </c>
      <c r="FR169">
        <v>1</v>
      </c>
      <c r="FS169">
        <v>0.49709550000000002</v>
      </c>
      <c r="FT169">
        <v>0.1080486529080661</v>
      </c>
      <c r="FU169">
        <v>1.047361013213687E-2</v>
      </c>
      <c r="FV169">
        <v>0</v>
      </c>
      <c r="FW169">
        <v>2</v>
      </c>
      <c r="FX169">
        <v>3</v>
      </c>
      <c r="FY169" t="s">
        <v>424</v>
      </c>
      <c r="FZ169">
        <v>3.3706100000000001</v>
      </c>
      <c r="GA169">
        <v>2.8935599999999999</v>
      </c>
      <c r="GB169">
        <v>0.182283</v>
      </c>
      <c r="GC169">
        <v>0.18618000000000001</v>
      </c>
      <c r="GD169">
        <v>0.13892699999999999</v>
      </c>
      <c r="GE169">
        <v>0.14030000000000001</v>
      </c>
      <c r="GF169">
        <v>28291.5</v>
      </c>
      <c r="GG169">
        <v>24485.5</v>
      </c>
      <c r="GH169">
        <v>30925.3</v>
      </c>
      <c r="GI169">
        <v>28042.1</v>
      </c>
      <c r="GJ169">
        <v>35079.699999999997</v>
      </c>
      <c r="GK169">
        <v>34017.699999999997</v>
      </c>
      <c r="GL169">
        <v>40310.300000000003</v>
      </c>
      <c r="GM169">
        <v>39087.699999999997</v>
      </c>
      <c r="GN169">
        <v>2.3525200000000002</v>
      </c>
      <c r="GO169">
        <v>1.52982</v>
      </c>
      <c r="GP169">
        <v>0</v>
      </c>
      <c r="GQ169">
        <v>0.114165</v>
      </c>
      <c r="GR169">
        <v>999.9</v>
      </c>
      <c r="GS169">
        <v>31.177499999999998</v>
      </c>
      <c r="GT169">
        <v>44.8</v>
      </c>
      <c r="GU169">
        <v>45.4</v>
      </c>
      <c r="GV169">
        <v>43.580800000000004</v>
      </c>
      <c r="GW169">
        <v>50.548099999999998</v>
      </c>
      <c r="GX169">
        <v>44.294899999999998</v>
      </c>
      <c r="GY169">
        <v>1</v>
      </c>
      <c r="GZ169">
        <v>0.54990099999999997</v>
      </c>
      <c r="HA169">
        <v>0.92841200000000002</v>
      </c>
      <c r="HB169">
        <v>20.2087</v>
      </c>
      <c r="HC169">
        <v>5.2147399999999999</v>
      </c>
      <c r="HD169">
        <v>11.974</v>
      </c>
      <c r="HE169">
        <v>4.9908000000000001</v>
      </c>
      <c r="HF169">
        <v>3.2925499999999999</v>
      </c>
      <c r="HG169">
        <v>8063.8</v>
      </c>
      <c r="HH169">
        <v>9999</v>
      </c>
      <c r="HI169">
        <v>9999</v>
      </c>
      <c r="HJ169">
        <v>924.7</v>
      </c>
      <c r="HK169">
        <v>4.9714099999999997</v>
      </c>
      <c r="HL169">
        <v>1.87456</v>
      </c>
      <c r="HM169">
        <v>1.8708800000000001</v>
      </c>
      <c r="HN169">
        <v>1.8707100000000001</v>
      </c>
      <c r="HO169">
        <v>1.8750599999999999</v>
      </c>
      <c r="HP169">
        <v>1.87181</v>
      </c>
      <c r="HQ169">
        <v>1.8672899999999999</v>
      </c>
      <c r="HR169">
        <v>1.8782000000000001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-2.5499999999999998</v>
      </c>
      <c r="IG169">
        <v>0.46079999999999999</v>
      </c>
      <c r="IH169">
        <v>-1.2815022455172891</v>
      </c>
      <c r="II169">
        <v>1.7196870422270779E-5</v>
      </c>
      <c r="IJ169">
        <v>-2.1741833173098589E-6</v>
      </c>
      <c r="IK169">
        <v>9.0595066644434051E-10</v>
      </c>
      <c r="IL169">
        <v>-0.15711915281894159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85.8</v>
      </c>
      <c r="IU169">
        <v>85.7</v>
      </c>
      <c r="IV169">
        <v>2.20947</v>
      </c>
      <c r="IW169">
        <v>2.5903299999999998</v>
      </c>
      <c r="IX169">
        <v>1.49902</v>
      </c>
      <c r="IY169">
        <v>2.2766099999999998</v>
      </c>
      <c r="IZ169">
        <v>1.69678</v>
      </c>
      <c r="JA169">
        <v>2.4096700000000002</v>
      </c>
      <c r="JB169">
        <v>47.9955</v>
      </c>
      <c r="JC169">
        <v>15.7606</v>
      </c>
      <c r="JD169">
        <v>18</v>
      </c>
      <c r="JE169">
        <v>718.55</v>
      </c>
      <c r="JF169">
        <v>262.87200000000001</v>
      </c>
      <c r="JG169">
        <v>29.999199999999998</v>
      </c>
      <c r="JH169">
        <v>34.4985</v>
      </c>
      <c r="JI169">
        <v>29.999600000000001</v>
      </c>
      <c r="JJ169">
        <v>34.3795</v>
      </c>
      <c r="JK169">
        <v>34.379600000000003</v>
      </c>
      <c r="JL169">
        <v>44.257599999999996</v>
      </c>
      <c r="JM169">
        <v>26.422999999999998</v>
      </c>
      <c r="JN169">
        <v>0</v>
      </c>
      <c r="JO169">
        <v>30</v>
      </c>
      <c r="JP169">
        <v>1030.03</v>
      </c>
      <c r="JQ169">
        <v>32.895299999999999</v>
      </c>
      <c r="JR169">
        <v>98.550799999999995</v>
      </c>
      <c r="JS169">
        <v>98.439800000000005</v>
      </c>
    </row>
    <row r="170" spans="1:279" x14ac:dyDescent="0.2">
      <c r="A170">
        <v>155</v>
      </c>
      <c r="B170">
        <v>1658161250</v>
      </c>
      <c r="C170">
        <v>614.90000009536743</v>
      </c>
      <c r="D170" t="s">
        <v>728</v>
      </c>
      <c r="E170" t="s">
        <v>729</v>
      </c>
      <c r="F170">
        <v>4</v>
      </c>
      <c r="G170">
        <v>1658161247.6875</v>
      </c>
      <c r="H170">
        <f t="shared" si="100"/>
        <v>5.766246172363422E-4</v>
      </c>
      <c r="I170">
        <f t="shared" si="101"/>
        <v>0.57662461723634217</v>
      </c>
      <c r="J170">
        <f t="shared" si="102"/>
        <v>5.5087393321491014</v>
      </c>
      <c r="K170">
        <f t="shared" si="103"/>
        <v>1008.39625</v>
      </c>
      <c r="L170">
        <f t="shared" si="104"/>
        <v>719.36347150070515</v>
      </c>
      <c r="M170">
        <f t="shared" si="105"/>
        <v>72.83112445470644</v>
      </c>
      <c r="N170">
        <f t="shared" si="106"/>
        <v>102.09391454113789</v>
      </c>
      <c r="O170">
        <f t="shared" si="107"/>
        <v>3.3443633766891502E-2</v>
      </c>
      <c r="P170">
        <f t="shared" si="108"/>
        <v>2.7632459538887533</v>
      </c>
      <c r="Q170">
        <f t="shared" si="109"/>
        <v>3.3220382661857263E-2</v>
      </c>
      <c r="R170">
        <f t="shared" si="110"/>
        <v>2.0782673015085427E-2</v>
      </c>
      <c r="S170">
        <f t="shared" si="111"/>
        <v>194.44410974999997</v>
      </c>
      <c r="T170">
        <f t="shared" si="112"/>
        <v>33.839519550230115</v>
      </c>
      <c r="U170">
        <f t="shared" si="113"/>
        <v>33.032987499999997</v>
      </c>
      <c r="V170">
        <f t="shared" si="114"/>
        <v>5.0614786523656683</v>
      </c>
      <c r="W170">
        <f t="shared" si="115"/>
        <v>67.638570344376461</v>
      </c>
      <c r="X170">
        <f t="shared" si="116"/>
        <v>3.3773719410608476</v>
      </c>
      <c r="Y170">
        <f t="shared" si="117"/>
        <v>4.9932633464386136</v>
      </c>
      <c r="Z170">
        <f t="shared" si="118"/>
        <v>1.6841067113048207</v>
      </c>
      <c r="AA170">
        <f t="shared" si="119"/>
        <v>-25.429145620122689</v>
      </c>
      <c r="AB170">
        <f t="shared" si="120"/>
        <v>-35.95255801282299</v>
      </c>
      <c r="AC170">
        <f t="shared" si="121"/>
        <v>-2.9772302709195015</v>
      </c>
      <c r="AD170">
        <f t="shared" si="122"/>
        <v>130.0851758461348</v>
      </c>
      <c r="AE170">
        <f t="shared" si="123"/>
        <v>14.99880323203219</v>
      </c>
      <c r="AF170">
        <f t="shared" si="124"/>
        <v>0.58033487399030315</v>
      </c>
      <c r="AG170">
        <f t="shared" si="125"/>
        <v>5.5087393321491014</v>
      </c>
      <c r="AH170">
        <v>1058.68315010735</v>
      </c>
      <c r="AI170">
        <v>1046.3790303030289</v>
      </c>
      <c r="AJ170">
        <v>1.759850398800956</v>
      </c>
      <c r="AK170">
        <v>65.522608213015317</v>
      </c>
      <c r="AL170">
        <f t="shared" si="126"/>
        <v>0.57662461723634217</v>
      </c>
      <c r="AM170">
        <v>32.842521296387559</v>
      </c>
      <c r="AN170">
        <v>33.35655804195806</v>
      </c>
      <c r="AO170">
        <v>2.8857449335266991E-5</v>
      </c>
      <c r="AP170">
        <v>88.368658209003257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47248.342299884178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1009.5453749999999</v>
      </c>
      <c r="BI170">
        <f t="shared" si="133"/>
        <v>5.5087393321491014</v>
      </c>
      <c r="BJ170" t="e">
        <f t="shared" si="134"/>
        <v>#DIV/0!</v>
      </c>
      <c r="BK170">
        <f t="shared" si="135"/>
        <v>5.4566535279794645E-3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1200.04</v>
      </c>
      <c r="CQ170">
        <f t="shared" si="147"/>
        <v>1009.5453749999999</v>
      </c>
      <c r="CR170">
        <f t="shared" si="148"/>
        <v>0.84125977050764966</v>
      </c>
      <c r="CS170">
        <f t="shared" si="149"/>
        <v>0.16203135707976399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1658161247.6875</v>
      </c>
      <c r="CZ170">
        <v>1008.39625</v>
      </c>
      <c r="DA170">
        <v>1022.7725</v>
      </c>
      <c r="DB170">
        <v>33.358787500000012</v>
      </c>
      <c r="DC170">
        <v>32.841287499999993</v>
      </c>
      <c r="DD170">
        <v>1010.94625</v>
      </c>
      <c r="DE170">
        <v>32.898062500000002</v>
      </c>
      <c r="DF170">
        <v>650.40650000000005</v>
      </c>
      <c r="DG170">
        <v>101.14400000000001</v>
      </c>
      <c r="DH170">
        <v>9.9845900000000001E-2</v>
      </c>
      <c r="DI170">
        <v>32.791649999999997</v>
      </c>
      <c r="DJ170">
        <v>999.9</v>
      </c>
      <c r="DK170">
        <v>33.032987499999997</v>
      </c>
      <c r="DL170">
        <v>0</v>
      </c>
      <c r="DM170">
        <v>0</v>
      </c>
      <c r="DN170">
        <v>8978.0487499999999</v>
      </c>
      <c r="DO170">
        <v>0</v>
      </c>
      <c r="DP170">
        <v>353.88199999999989</v>
      </c>
      <c r="DQ170">
        <v>-14.375</v>
      </c>
      <c r="DR170">
        <v>1043.19875</v>
      </c>
      <c r="DS170">
        <v>1057.5037500000001</v>
      </c>
      <c r="DT170">
        <v>0.51749912500000006</v>
      </c>
      <c r="DU170">
        <v>1022.7725</v>
      </c>
      <c r="DV170">
        <v>32.841287499999993</v>
      </c>
      <c r="DW170">
        <v>3.3740437499999998</v>
      </c>
      <c r="DX170">
        <v>3.3216999999999999</v>
      </c>
      <c r="DY170">
        <v>25.998912499999999</v>
      </c>
      <c r="DZ170">
        <v>25.734962500000002</v>
      </c>
      <c r="EA170">
        <v>1200.04</v>
      </c>
      <c r="EB170">
        <v>0.9580057500000001</v>
      </c>
      <c r="EC170">
        <v>4.1994024999999997E-2</v>
      </c>
      <c r="ED170">
        <v>0</v>
      </c>
      <c r="EE170">
        <v>2.4854124999999998</v>
      </c>
      <c r="EF170">
        <v>0</v>
      </c>
      <c r="EG170">
        <v>12144.75</v>
      </c>
      <c r="EH170">
        <v>9555.3362500000003</v>
      </c>
      <c r="EI170">
        <v>46.921624999999999</v>
      </c>
      <c r="EJ170">
        <v>49.163749999999993</v>
      </c>
      <c r="EK170">
        <v>48.359250000000003</v>
      </c>
      <c r="EL170">
        <v>47.311999999999998</v>
      </c>
      <c r="EM170">
        <v>46.625</v>
      </c>
      <c r="EN170">
        <v>1149.6475</v>
      </c>
      <c r="EO170">
        <v>50.392499999999998</v>
      </c>
      <c r="EP170">
        <v>0</v>
      </c>
      <c r="EQ170">
        <v>603757.29999995232</v>
      </c>
      <c r="ER170">
        <v>0</v>
      </c>
      <c r="ES170">
        <v>2.5712280000000001</v>
      </c>
      <c r="ET170">
        <v>-0.26299231230354619</v>
      </c>
      <c r="EU170">
        <v>-944.884616112961</v>
      </c>
      <c r="EV170">
        <v>12192.736000000001</v>
      </c>
      <c r="EW170">
        <v>15</v>
      </c>
      <c r="EX170">
        <v>1658156104.5999999</v>
      </c>
      <c r="EY170" t="s">
        <v>415</v>
      </c>
      <c r="EZ170">
        <v>1658156096.5999999</v>
      </c>
      <c r="FA170">
        <v>1658156104.5999999</v>
      </c>
      <c r="FB170">
        <v>10</v>
      </c>
      <c r="FC170">
        <v>0.26800000000000002</v>
      </c>
      <c r="FD170">
        <v>-6.0999999999999999E-2</v>
      </c>
      <c r="FE170">
        <v>-1.5860000000000001</v>
      </c>
      <c r="FF170">
        <v>0.35799999999999998</v>
      </c>
      <c r="FG170">
        <v>415</v>
      </c>
      <c r="FH170">
        <v>30</v>
      </c>
      <c r="FI170">
        <v>0.28000000000000003</v>
      </c>
      <c r="FJ170">
        <v>0.05</v>
      </c>
      <c r="FK170">
        <v>-14.2352825</v>
      </c>
      <c r="FL170">
        <v>-0.87569268292680846</v>
      </c>
      <c r="FM170">
        <v>0.1169303294434339</v>
      </c>
      <c r="FN170">
        <v>0</v>
      </c>
      <c r="FO170">
        <v>2.567773529411765</v>
      </c>
      <c r="FP170">
        <v>-0.223087852564818</v>
      </c>
      <c r="FQ170">
        <v>0.14747244071315899</v>
      </c>
      <c r="FR170">
        <v>1</v>
      </c>
      <c r="FS170">
        <v>0.50407915000000003</v>
      </c>
      <c r="FT170">
        <v>0.1007124652908072</v>
      </c>
      <c r="FU170">
        <v>9.7609241482300227E-3</v>
      </c>
      <c r="FV170">
        <v>0</v>
      </c>
      <c r="FW170">
        <v>1</v>
      </c>
      <c r="FX170">
        <v>3</v>
      </c>
      <c r="FY170" t="s">
        <v>475</v>
      </c>
      <c r="FZ170">
        <v>3.3704999999999998</v>
      </c>
      <c r="GA170">
        <v>2.89351</v>
      </c>
      <c r="GB170">
        <v>0.18307100000000001</v>
      </c>
      <c r="GC170">
        <v>0.18696699999999999</v>
      </c>
      <c r="GD170">
        <v>0.13891400000000001</v>
      </c>
      <c r="GE170">
        <v>0.14027999999999999</v>
      </c>
      <c r="GF170">
        <v>28263.7</v>
      </c>
      <c r="GG170">
        <v>24462.400000000001</v>
      </c>
      <c r="GH170">
        <v>30924.9</v>
      </c>
      <c r="GI170">
        <v>28042.9</v>
      </c>
      <c r="GJ170">
        <v>35079.300000000003</v>
      </c>
      <c r="GK170">
        <v>34019.300000000003</v>
      </c>
      <c r="GL170">
        <v>40309.300000000003</v>
      </c>
      <c r="GM170">
        <v>39088.6</v>
      </c>
      <c r="GN170">
        <v>2.3524699999999998</v>
      </c>
      <c r="GO170">
        <v>1.5300499999999999</v>
      </c>
      <c r="GP170">
        <v>0</v>
      </c>
      <c r="GQ170">
        <v>0.114471</v>
      </c>
      <c r="GR170">
        <v>999.9</v>
      </c>
      <c r="GS170">
        <v>31.183599999999998</v>
      </c>
      <c r="GT170">
        <v>44.8</v>
      </c>
      <c r="GU170">
        <v>45.4</v>
      </c>
      <c r="GV170">
        <v>43.582700000000003</v>
      </c>
      <c r="GW170">
        <v>50.338099999999997</v>
      </c>
      <c r="GX170">
        <v>44.0946</v>
      </c>
      <c r="GY170">
        <v>1</v>
      </c>
      <c r="GZ170">
        <v>0.54965699999999995</v>
      </c>
      <c r="HA170">
        <v>0.92918299999999998</v>
      </c>
      <c r="HB170">
        <v>20.208200000000001</v>
      </c>
      <c r="HC170">
        <v>5.2123499999999998</v>
      </c>
      <c r="HD170">
        <v>11.974</v>
      </c>
      <c r="HE170">
        <v>4.9897</v>
      </c>
      <c r="HF170">
        <v>3.2918799999999999</v>
      </c>
      <c r="HG170">
        <v>8063.8</v>
      </c>
      <c r="HH170">
        <v>9999</v>
      </c>
      <c r="HI170">
        <v>9999</v>
      </c>
      <c r="HJ170">
        <v>924.7</v>
      </c>
      <c r="HK170">
        <v>4.9713900000000004</v>
      </c>
      <c r="HL170">
        <v>1.8745499999999999</v>
      </c>
      <c r="HM170">
        <v>1.8708899999999999</v>
      </c>
      <c r="HN170">
        <v>1.8707199999999999</v>
      </c>
      <c r="HO170">
        <v>1.8750199999999999</v>
      </c>
      <c r="HP170">
        <v>1.87181</v>
      </c>
      <c r="HQ170">
        <v>1.8672899999999999</v>
      </c>
      <c r="HR170">
        <v>1.8782000000000001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-2.56</v>
      </c>
      <c r="IG170">
        <v>0.46060000000000001</v>
      </c>
      <c r="IH170">
        <v>-1.2815022455172891</v>
      </c>
      <c r="II170">
        <v>1.7196870422270779E-5</v>
      </c>
      <c r="IJ170">
        <v>-2.1741833173098589E-6</v>
      </c>
      <c r="IK170">
        <v>9.0595066644434051E-10</v>
      </c>
      <c r="IL170">
        <v>-0.15711915281894159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85.9</v>
      </c>
      <c r="IU170">
        <v>85.8</v>
      </c>
      <c r="IV170">
        <v>2.2204600000000001</v>
      </c>
      <c r="IW170">
        <v>2.5903299999999998</v>
      </c>
      <c r="IX170">
        <v>1.49902</v>
      </c>
      <c r="IY170">
        <v>2.2778299999999998</v>
      </c>
      <c r="IZ170">
        <v>1.69678</v>
      </c>
      <c r="JA170">
        <v>2.3742700000000001</v>
      </c>
      <c r="JB170">
        <v>47.9955</v>
      </c>
      <c r="JC170">
        <v>15.734400000000001</v>
      </c>
      <c r="JD170">
        <v>18</v>
      </c>
      <c r="JE170">
        <v>718.46299999999997</v>
      </c>
      <c r="JF170">
        <v>262.96199999999999</v>
      </c>
      <c r="JG170">
        <v>29.9998</v>
      </c>
      <c r="JH170">
        <v>34.495399999999997</v>
      </c>
      <c r="JI170">
        <v>29.999700000000001</v>
      </c>
      <c r="JJ170">
        <v>34.375599999999999</v>
      </c>
      <c r="JK170">
        <v>34.3765</v>
      </c>
      <c r="JL170">
        <v>44.497199999999999</v>
      </c>
      <c r="JM170">
        <v>26.1358</v>
      </c>
      <c r="JN170">
        <v>0</v>
      </c>
      <c r="JO170">
        <v>30</v>
      </c>
      <c r="JP170">
        <v>1036.7</v>
      </c>
      <c r="JQ170">
        <v>33.035499999999999</v>
      </c>
      <c r="JR170">
        <v>98.548699999999997</v>
      </c>
      <c r="JS170">
        <v>98.4422</v>
      </c>
    </row>
    <row r="171" spans="1:279" x14ac:dyDescent="0.2">
      <c r="A171">
        <v>156</v>
      </c>
      <c r="B171">
        <v>1658161254</v>
      </c>
      <c r="C171">
        <v>618.90000009536743</v>
      </c>
      <c r="D171" t="s">
        <v>730</v>
      </c>
      <c r="E171" t="s">
        <v>731</v>
      </c>
      <c r="F171">
        <v>4</v>
      </c>
      <c r="G171">
        <v>1658161252</v>
      </c>
      <c r="H171">
        <f t="shared" si="100"/>
        <v>5.7595727874187853E-4</v>
      </c>
      <c r="I171">
        <f t="shared" si="101"/>
        <v>0.57595727874187852</v>
      </c>
      <c r="J171">
        <f t="shared" si="102"/>
        <v>5.6882323408942037</v>
      </c>
      <c r="K171">
        <f t="shared" si="103"/>
        <v>1015.624285714286</v>
      </c>
      <c r="L171">
        <f t="shared" si="104"/>
        <v>717.20661588070254</v>
      </c>
      <c r="M171">
        <f t="shared" si="105"/>
        <v>72.613040950662594</v>
      </c>
      <c r="N171">
        <f t="shared" si="106"/>
        <v>102.82611205210323</v>
      </c>
      <c r="O171">
        <f t="shared" si="107"/>
        <v>3.3363855304658928E-2</v>
      </c>
      <c r="P171">
        <f t="shared" si="108"/>
        <v>2.7666776663266393</v>
      </c>
      <c r="Q171">
        <f t="shared" si="109"/>
        <v>3.3141937845491735E-2</v>
      </c>
      <c r="R171">
        <f t="shared" si="110"/>
        <v>2.07335263680795E-2</v>
      </c>
      <c r="S171">
        <f t="shared" si="111"/>
        <v>194.43811971428568</v>
      </c>
      <c r="T171">
        <f t="shared" si="112"/>
        <v>33.843210412868537</v>
      </c>
      <c r="U171">
        <f t="shared" si="113"/>
        <v>33.03742857142857</v>
      </c>
      <c r="V171">
        <f t="shared" si="114"/>
        <v>5.0627415040940305</v>
      </c>
      <c r="W171">
        <f t="shared" si="115"/>
        <v>67.605030621504852</v>
      </c>
      <c r="X171">
        <f t="shared" si="116"/>
        <v>3.3765996433678733</v>
      </c>
      <c r="Y171">
        <f t="shared" si="117"/>
        <v>4.994598201237693</v>
      </c>
      <c r="Z171">
        <f t="shared" si="118"/>
        <v>1.6861418607261571</v>
      </c>
      <c r="AA171">
        <f t="shared" si="119"/>
        <v>-25.399715992516843</v>
      </c>
      <c r="AB171">
        <f t="shared" si="120"/>
        <v>-35.951129081808865</v>
      </c>
      <c r="AC171">
        <f t="shared" si="121"/>
        <v>-2.9735532161916112</v>
      </c>
      <c r="AD171">
        <f t="shared" si="122"/>
        <v>130.11372142376837</v>
      </c>
      <c r="AE171">
        <f t="shared" si="123"/>
        <v>14.961591831956484</v>
      </c>
      <c r="AF171">
        <f t="shared" si="124"/>
        <v>0.57623398116698865</v>
      </c>
      <c r="AG171">
        <f t="shared" si="125"/>
        <v>5.6882323408942037</v>
      </c>
      <c r="AH171">
        <v>1065.570521385245</v>
      </c>
      <c r="AI171">
        <v>1053.245999999999</v>
      </c>
      <c r="AJ171">
        <v>1.72234676824722</v>
      </c>
      <c r="AK171">
        <v>65.522608213015317</v>
      </c>
      <c r="AL171">
        <f t="shared" si="126"/>
        <v>0.57595727874187852</v>
      </c>
      <c r="AM171">
        <v>32.834289820887193</v>
      </c>
      <c r="AN171">
        <v>33.348702797202833</v>
      </c>
      <c r="AO171">
        <v>-1.5361918732079681E-4</v>
      </c>
      <c r="AP171">
        <v>88.368658209003257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47342.032866736256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1009.5141428571426</v>
      </c>
      <c r="BI171">
        <f t="shared" si="133"/>
        <v>5.6882323408942037</v>
      </c>
      <c r="BJ171" t="e">
        <f t="shared" si="134"/>
        <v>#DIV/0!</v>
      </c>
      <c r="BK171">
        <f t="shared" si="135"/>
        <v>5.6346237258205027E-3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1200.002857142857</v>
      </c>
      <c r="CQ171">
        <f t="shared" si="147"/>
        <v>1009.5141428571426</v>
      </c>
      <c r="CR171">
        <f t="shared" si="148"/>
        <v>0.84125978271480295</v>
      </c>
      <c r="CS171">
        <f t="shared" si="149"/>
        <v>0.1620313806395699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1658161252</v>
      </c>
      <c r="CZ171">
        <v>1015.624285714286</v>
      </c>
      <c r="DA171">
        <v>1029.965714285715</v>
      </c>
      <c r="DB171">
        <v>33.351028571428557</v>
      </c>
      <c r="DC171">
        <v>32.837200000000003</v>
      </c>
      <c r="DD171">
        <v>1018.185714285714</v>
      </c>
      <c r="DE171">
        <v>32.890514285714282</v>
      </c>
      <c r="DF171">
        <v>650.43014285714287</v>
      </c>
      <c r="DG171">
        <v>101.1441428571429</v>
      </c>
      <c r="DH171">
        <v>0.10010021428571431</v>
      </c>
      <c r="DI171">
        <v>32.796399999999998</v>
      </c>
      <c r="DJ171">
        <v>999.89999999999986</v>
      </c>
      <c r="DK171">
        <v>33.03742857142857</v>
      </c>
      <c r="DL171">
        <v>0</v>
      </c>
      <c r="DM171">
        <v>0</v>
      </c>
      <c r="DN171">
        <v>8996.2485714285722</v>
      </c>
      <c r="DO171">
        <v>0</v>
      </c>
      <c r="DP171">
        <v>346.93314285714291</v>
      </c>
      <c r="DQ171">
        <v>-14.34285714285714</v>
      </c>
      <c r="DR171">
        <v>1050.6642857142861</v>
      </c>
      <c r="DS171">
        <v>1064.934285714286</v>
      </c>
      <c r="DT171">
        <v>0.51382728571428571</v>
      </c>
      <c r="DU171">
        <v>1029.965714285715</v>
      </c>
      <c r="DV171">
        <v>32.837200000000003</v>
      </c>
      <c r="DW171">
        <v>3.3732628571428571</v>
      </c>
      <c r="DX171">
        <v>3.3212928571428568</v>
      </c>
      <c r="DY171">
        <v>25.995000000000001</v>
      </c>
      <c r="DZ171">
        <v>25.732871428571421</v>
      </c>
      <c r="EA171">
        <v>1200.002857142857</v>
      </c>
      <c r="EB171">
        <v>0.95800614285714292</v>
      </c>
      <c r="EC171">
        <v>4.1993642857142847E-2</v>
      </c>
      <c r="ED171">
        <v>0</v>
      </c>
      <c r="EE171">
        <v>2.5648</v>
      </c>
      <c r="EF171">
        <v>0</v>
      </c>
      <c r="EG171">
        <v>12009.428571428571</v>
      </c>
      <c r="EH171">
        <v>9555.0271428571432</v>
      </c>
      <c r="EI171">
        <v>46.919285714285721</v>
      </c>
      <c r="EJ171">
        <v>49.151571428571437</v>
      </c>
      <c r="EK171">
        <v>48.348000000000013</v>
      </c>
      <c r="EL171">
        <v>47.33</v>
      </c>
      <c r="EM171">
        <v>46.616</v>
      </c>
      <c r="EN171">
        <v>1149.6114285714291</v>
      </c>
      <c r="EO171">
        <v>50.39142857142857</v>
      </c>
      <c r="EP171">
        <v>0</v>
      </c>
      <c r="EQ171">
        <v>603760.90000009537</v>
      </c>
      <c r="ER171">
        <v>0</v>
      </c>
      <c r="ES171">
        <v>2.5713200000000001</v>
      </c>
      <c r="ET171">
        <v>-0.17503846010182769</v>
      </c>
      <c r="EU171">
        <v>-889.1307688584825</v>
      </c>
      <c r="EV171">
        <v>12118.164000000001</v>
      </c>
      <c r="EW171">
        <v>15</v>
      </c>
      <c r="EX171">
        <v>1658156104.5999999</v>
      </c>
      <c r="EY171" t="s">
        <v>415</v>
      </c>
      <c r="EZ171">
        <v>1658156096.5999999</v>
      </c>
      <c r="FA171">
        <v>1658156104.5999999</v>
      </c>
      <c r="FB171">
        <v>10</v>
      </c>
      <c r="FC171">
        <v>0.26800000000000002</v>
      </c>
      <c r="FD171">
        <v>-6.0999999999999999E-2</v>
      </c>
      <c r="FE171">
        <v>-1.5860000000000001</v>
      </c>
      <c r="FF171">
        <v>0.35799999999999998</v>
      </c>
      <c r="FG171">
        <v>415</v>
      </c>
      <c r="FH171">
        <v>30</v>
      </c>
      <c r="FI171">
        <v>0.28000000000000003</v>
      </c>
      <c r="FJ171">
        <v>0.05</v>
      </c>
      <c r="FK171">
        <v>-14.270177500000001</v>
      </c>
      <c r="FL171">
        <v>-0.82161388367730215</v>
      </c>
      <c r="FM171">
        <v>0.1142044033465873</v>
      </c>
      <c r="FN171">
        <v>0</v>
      </c>
      <c r="FO171">
        <v>2.567011764705883</v>
      </c>
      <c r="FP171">
        <v>-8.2936589557267432E-2</v>
      </c>
      <c r="FQ171">
        <v>0.1666664929180178</v>
      </c>
      <c r="FR171">
        <v>1</v>
      </c>
      <c r="FS171">
        <v>0.50944752500000001</v>
      </c>
      <c r="FT171">
        <v>6.9224859287053769E-2</v>
      </c>
      <c r="FU171">
        <v>7.2051731207081306E-3</v>
      </c>
      <c r="FV171">
        <v>1</v>
      </c>
      <c r="FW171">
        <v>2</v>
      </c>
      <c r="FX171">
        <v>3</v>
      </c>
      <c r="FY171" t="s">
        <v>424</v>
      </c>
      <c r="FZ171">
        <v>3.3704800000000001</v>
      </c>
      <c r="GA171">
        <v>2.8938299999999999</v>
      </c>
      <c r="GB171">
        <v>0.18385399999999999</v>
      </c>
      <c r="GC171">
        <v>0.18776000000000001</v>
      </c>
      <c r="GD171">
        <v>0.1389</v>
      </c>
      <c r="GE171">
        <v>0.14031299999999999</v>
      </c>
      <c r="GF171">
        <v>28236.799999999999</v>
      </c>
      <c r="GG171">
        <v>24438.1</v>
      </c>
      <c r="GH171">
        <v>30925.200000000001</v>
      </c>
      <c r="GI171">
        <v>28042.400000000001</v>
      </c>
      <c r="GJ171">
        <v>35080.400000000001</v>
      </c>
      <c r="GK171">
        <v>34017.599999999999</v>
      </c>
      <c r="GL171">
        <v>40309.9</v>
      </c>
      <c r="GM171">
        <v>39088.1</v>
      </c>
      <c r="GN171">
        <v>2.35263</v>
      </c>
      <c r="GO171">
        <v>1.53007</v>
      </c>
      <c r="GP171">
        <v>0</v>
      </c>
      <c r="GQ171">
        <v>0.113666</v>
      </c>
      <c r="GR171">
        <v>999.9</v>
      </c>
      <c r="GS171">
        <v>31.189699999999998</v>
      </c>
      <c r="GT171">
        <v>44.8</v>
      </c>
      <c r="GU171">
        <v>45.4</v>
      </c>
      <c r="GV171">
        <v>43.579099999999997</v>
      </c>
      <c r="GW171">
        <v>50.488100000000003</v>
      </c>
      <c r="GX171">
        <v>44.210700000000003</v>
      </c>
      <c r="GY171">
        <v>1</v>
      </c>
      <c r="GZ171">
        <v>0.549319</v>
      </c>
      <c r="HA171">
        <v>0.929562</v>
      </c>
      <c r="HB171">
        <v>20.208600000000001</v>
      </c>
      <c r="HC171">
        <v>5.2144399999999997</v>
      </c>
      <c r="HD171">
        <v>11.9739</v>
      </c>
      <c r="HE171">
        <v>4.9904999999999999</v>
      </c>
      <c r="HF171">
        <v>3.2925</v>
      </c>
      <c r="HG171">
        <v>8064</v>
      </c>
      <c r="HH171">
        <v>9999</v>
      </c>
      <c r="HI171">
        <v>9999</v>
      </c>
      <c r="HJ171">
        <v>924.7</v>
      </c>
      <c r="HK171">
        <v>4.9714099999999997</v>
      </c>
      <c r="HL171">
        <v>1.87456</v>
      </c>
      <c r="HM171">
        <v>1.8708899999999999</v>
      </c>
      <c r="HN171">
        <v>1.8707199999999999</v>
      </c>
      <c r="HO171">
        <v>1.87503</v>
      </c>
      <c r="HP171">
        <v>1.8717999999999999</v>
      </c>
      <c r="HQ171">
        <v>1.8672800000000001</v>
      </c>
      <c r="HR171">
        <v>1.8782000000000001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-2.57</v>
      </c>
      <c r="IG171">
        <v>0.46039999999999998</v>
      </c>
      <c r="IH171">
        <v>-1.2815022455172891</v>
      </c>
      <c r="II171">
        <v>1.7196870422270779E-5</v>
      </c>
      <c r="IJ171">
        <v>-2.1741833173098589E-6</v>
      </c>
      <c r="IK171">
        <v>9.0595066644434051E-10</v>
      </c>
      <c r="IL171">
        <v>-0.15711915281894159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86</v>
      </c>
      <c r="IU171">
        <v>85.8</v>
      </c>
      <c r="IV171">
        <v>2.2326700000000002</v>
      </c>
      <c r="IW171">
        <v>2.5964399999999999</v>
      </c>
      <c r="IX171">
        <v>1.49902</v>
      </c>
      <c r="IY171">
        <v>2.2766099999999998</v>
      </c>
      <c r="IZ171">
        <v>1.69678</v>
      </c>
      <c r="JA171">
        <v>2.2973599999999998</v>
      </c>
      <c r="JB171">
        <v>47.9651</v>
      </c>
      <c r="JC171">
        <v>15.734400000000001</v>
      </c>
      <c r="JD171">
        <v>18</v>
      </c>
      <c r="JE171">
        <v>718.55200000000002</v>
      </c>
      <c r="JF171">
        <v>262.95699999999999</v>
      </c>
      <c r="JG171">
        <v>30</v>
      </c>
      <c r="JH171">
        <v>34.4923</v>
      </c>
      <c r="JI171">
        <v>29.9998</v>
      </c>
      <c r="JJ171">
        <v>34.372500000000002</v>
      </c>
      <c r="JK171">
        <v>34.372599999999998</v>
      </c>
      <c r="JL171">
        <v>44.728999999999999</v>
      </c>
      <c r="JM171">
        <v>25.835100000000001</v>
      </c>
      <c r="JN171">
        <v>0</v>
      </c>
      <c r="JO171">
        <v>30</v>
      </c>
      <c r="JP171">
        <v>1043.3800000000001</v>
      </c>
      <c r="JQ171">
        <v>33.088999999999999</v>
      </c>
      <c r="JR171">
        <v>98.55</v>
      </c>
      <c r="JS171">
        <v>98.440899999999999</v>
      </c>
    </row>
    <row r="172" spans="1:279" x14ac:dyDescent="0.2">
      <c r="A172">
        <v>157</v>
      </c>
      <c r="B172">
        <v>1658161258</v>
      </c>
      <c r="C172">
        <v>622.90000009536743</v>
      </c>
      <c r="D172" t="s">
        <v>732</v>
      </c>
      <c r="E172" t="s">
        <v>733</v>
      </c>
      <c r="F172">
        <v>4</v>
      </c>
      <c r="G172">
        <v>1658161255.6875</v>
      </c>
      <c r="H172">
        <f t="shared" si="100"/>
        <v>5.590243761896417E-4</v>
      </c>
      <c r="I172">
        <f t="shared" si="101"/>
        <v>0.55902437618964174</v>
      </c>
      <c r="J172">
        <f t="shared" si="102"/>
        <v>5.8011452467482716</v>
      </c>
      <c r="K172">
        <f t="shared" si="103"/>
        <v>1021.79875</v>
      </c>
      <c r="L172">
        <f t="shared" si="104"/>
        <v>709.60956861797672</v>
      </c>
      <c r="M172">
        <f t="shared" si="105"/>
        <v>71.842546855518492</v>
      </c>
      <c r="N172">
        <f t="shared" si="106"/>
        <v>103.44931610315597</v>
      </c>
      <c r="O172">
        <f t="shared" si="107"/>
        <v>3.2391182391113327E-2</v>
      </c>
      <c r="P172">
        <f t="shared" si="108"/>
        <v>2.7644828804619941</v>
      </c>
      <c r="Q172">
        <f t="shared" si="109"/>
        <v>3.2181806934929835E-2</v>
      </c>
      <c r="R172">
        <f t="shared" si="110"/>
        <v>2.0132327925482259E-2</v>
      </c>
      <c r="S172">
        <f t="shared" si="111"/>
        <v>194.43952125000001</v>
      </c>
      <c r="T172">
        <f t="shared" si="112"/>
        <v>33.851100020123617</v>
      </c>
      <c r="U172">
        <f t="shared" si="113"/>
        <v>33.035612499999999</v>
      </c>
      <c r="V172">
        <f t="shared" si="114"/>
        <v>5.0622250575340777</v>
      </c>
      <c r="W172">
        <f t="shared" si="115"/>
        <v>67.600763581437818</v>
      </c>
      <c r="X172">
        <f t="shared" si="116"/>
        <v>3.3768591635919858</v>
      </c>
      <c r="Y172">
        <f t="shared" si="117"/>
        <v>4.9952973674978161</v>
      </c>
      <c r="Z172">
        <f t="shared" si="118"/>
        <v>1.6853658939420919</v>
      </c>
      <c r="AA172">
        <f t="shared" si="119"/>
        <v>-24.652974989963198</v>
      </c>
      <c r="AB172">
        <f t="shared" si="120"/>
        <v>-35.281210178906392</v>
      </c>
      <c r="AC172">
        <f t="shared" si="121"/>
        <v>-2.9204699447088571</v>
      </c>
      <c r="AD172">
        <f t="shared" si="122"/>
        <v>131.58486613642157</v>
      </c>
      <c r="AE172">
        <f t="shared" si="123"/>
        <v>14.919954043820065</v>
      </c>
      <c r="AF172">
        <f t="shared" si="124"/>
        <v>0.5342077219041782</v>
      </c>
      <c r="AG172">
        <f t="shared" si="125"/>
        <v>5.8011452467482716</v>
      </c>
      <c r="AH172">
        <v>1072.439526089486</v>
      </c>
      <c r="AI172">
        <v>1060.1354545454551</v>
      </c>
      <c r="AJ172">
        <v>1.690437667410678</v>
      </c>
      <c r="AK172">
        <v>65.522608213015317</v>
      </c>
      <c r="AL172">
        <f t="shared" si="126"/>
        <v>0.55902437618964174</v>
      </c>
      <c r="AM172">
        <v>32.862850384028711</v>
      </c>
      <c r="AN172">
        <v>33.361300699300728</v>
      </c>
      <c r="AO172">
        <v>2.1878709946558329E-6</v>
      </c>
      <c r="AP172">
        <v>88.368658209003257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47281.238729681863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1009.5212250000001</v>
      </c>
      <c r="BI172">
        <f t="shared" si="133"/>
        <v>5.8011452467482716</v>
      </c>
      <c r="BJ172" t="e">
        <f t="shared" si="134"/>
        <v>#DIV/0!</v>
      </c>
      <c r="BK172">
        <f t="shared" si="135"/>
        <v>5.7464321730811268E-3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1200.01125</v>
      </c>
      <c r="CQ172">
        <f t="shared" si="147"/>
        <v>1009.5212250000001</v>
      </c>
      <c r="CR172">
        <f t="shared" si="148"/>
        <v>0.84125980068936856</v>
      </c>
      <c r="CS172">
        <f t="shared" si="149"/>
        <v>0.16203141533048129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1658161255.6875</v>
      </c>
      <c r="CZ172">
        <v>1021.79875</v>
      </c>
      <c r="DA172">
        <v>1036.0650000000001</v>
      </c>
      <c r="DB172">
        <v>33.354212500000003</v>
      </c>
      <c r="DC172">
        <v>32.877875000000003</v>
      </c>
      <c r="DD172">
        <v>1024.3712499999999</v>
      </c>
      <c r="DE172">
        <v>32.893625</v>
      </c>
      <c r="DF172">
        <v>650.45012499999996</v>
      </c>
      <c r="DG172">
        <v>101.14225</v>
      </c>
      <c r="DH172">
        <v>0.100109225</v>
      </c>
      <c r="DI172">
        <v>32.798887500000014</v>
      </c>
      <c r="DJ172">
        <v>999.9</v>
      </c>
      <c r="DK172">
        <v>33.035612499999999</v>
      </c>
      <c r="DL172">
        <v>0</v>
      </c>
      <c r="DM172">
        <v>0</v>
      </c>
      <c r="DN172">
        <v>8984.7662500000006</v>
      </c>
      <c r="DO172">
        <v>0</v>
      </c>
      <c r="DP172">
        <v>340.57600000000002</v>
      </c>
      <c r="DQ172">
        <v>-14.269399999999999</v>
      </c>
      <c r="DR172">
        <v>1057.0550000000001</v>
      </c>
      <c r="DS172">
        <v>1071.2874999999999</v>
      </c>
      <c r="DT172">
        <v>0.47633975000000001</v>
      </c>
      <c r="DU172">
        <v>1036.0650000000001</v>
      </c>
      <c r="DV172">
        <v>32.877875000000003</v>
      </c>
      <c r="DW172">
        <v>3.3735225</v>
      </c>
      <c r="DX172">
        <v>3.32534375</v>
      </c>
      <c r="DY172">
        <v>25.996287500000001</v>
      </c>
      <c r="DZ172">
        <v>25.7534375</v>
      </c>
      <c r="EA172">
        <v>1200.01125</v>
      </c>
      <c r="EB172">
        <v>0.9580057500000001</v>
      </c>
      <c r="EC172">
        <v>4.1994024999999997E-2</v>
      </c>
      <c r="ED172">
        <v>0</v>
      </c>
      <c r="EE172">
        <v>2.6103624999999999</v>
      </c>
      <c r="EF172">
        <v>0</v>
      </c>
      <c r="EG172">
        <v>11896.4375</v>
      </c>
      <c r="EH172">
        <v>9555.0787500000006</v>
      </c>
      <c r="EI172">
        <v>46.936999999999998</v>
      </c>
      <c r="EJ172">
        <v>49.16375</v>
      </c>
      <c r="EK172">
        <v>48.343499999999999</v>
      </c>
      <c r="EL172">
        <v>47.343499999999999</v>
      </c>
      <c r="EM172">
        <v>46.625</v>
      </c>
      <c r="EN172">
        <v>1149.6187500000001</v>
      </c>
      <c r="EO172">
        <v>50.392499999999998</v>
      </c>
      <c r="EP172">
        <v>0</v>
      </c>
      <c r="EQ172">
        <v>603765.10000014305</v>
      </c>
      <c r="ER172">
        <v>0</v>
      </c>
      <c r="ES172">
        <v>2.5650499999999998</v>
      </c>
      <c r="ET172">
        <v>0.13912820157433911</v>
      </c>
      <c r="EU172">
        <v>-1356.7555556415371</v>
      </c>
      <c r="EV172">
        <v>12039.811538461539</v>
      </c>
      <c r="EW172">
        <v>15</v>
      </c>
      <c r="EX172">
        <v>1658156104.5999999</v>
      </c>
      <c r="EY172" t="s">
        <v>415</v>
      </c>
      <c r="EZ172">
        <v>1658156096.5999999</v>
      </c>
      <c r="FA172">
        <v>1658156104.5999999</v>
      </c>
      <c r="FB172">
        <v>10</v>
      </c>
      <c r="FC172">
        <v>0.26800000000000002</v>
      </c>
      <c r="FD172">
        <v>-6.0999999999999999E-2</v>
      </c>
      <c r="FE172">
        <v>-1.5860000000000001</v>
      </c>
      <c r="FF172">
        <v>0.35799999999999998</v>
      </c>
      <c r="FG172">
        <v>415</v>
      </c>
      <c r="FH172">
        <v>30</v>
      </c>
      <c r="FI172">
        <v>0.28000000000000003</v>
      </c>
      <c r="FJ172">
        <v>0.05</v>
      </c>
      <c r="FK172">
        <v>-14.29265</v>
      </c>
      <c r="FL172">
        <v>-0.57833020637896781</v>
      </c>
      <c r="FM172">
        <v>0.1120973661599593</v>
      </c>
      <c r="FN172">
        <v>0</v>
      </c>
      <c r="FO172">
        <v>2.5764323529411759</v>
      </c>
      <c r="FP172">
        <v>9.8559205830812013E-2</v>
      </c>
      <c r="FQ172">
        <v>0.1727360307122644</v>
      </c>
      <c r="FR172">
        <v>1</v>
      </c>
      <c r="FS172">
        <v>0.50640679999999993</v>
      </c>
      <c r="FT172">
        <v>-5.708766979362228E-2</v>
      </c>
      <c r="FU172">
        <v>1.443558356146366E-2</v>
      </c>
      <c r="FV172">
        <v>1</v>
      </c>
      <c r="FW172">
        <v>2</v>
      </c>
      <c r="FX172">
        <v>3</v>
      </c>
      <c r="FY172" t="s">
        <v>424</v>
      </c>
      <c r="FZ172">
        <v>3.3702800000000002</v>
      </c>
      <c r="GA172">
        <v>2.8936099999999998</v>
      </c>
      <c r="GB172">
        <v>0.18461900000000001</v>
      </c>
      <c r="GC172">
        <v>0.188495</v>
      </c>
      <c r="GD172">
        <v>0.13893900000000001</v>
      </c>
      <c r="GE172">
        <v>0.14056199999999999</v>
      </c>
      <c r="GF172">
        <v>28210.7</v>
      </c>
      <c r="GG172">
        <v>24415.9</v>
      </c>
      <c r="GH172">
        <v>30925.599999999999</v>
      </c>
      <c r="GI172">
        <v>28042.5</v>
      </c>
      <c r="GJ172">
        <v>35079.300000000003</v>
      </c>
      <c r="GK172">
        <v>34007.699999999997</v>
      </c>
      <c r="GL172">
        <v>40310.400000000001</v>
      </c>
      <c r="GM172">
        <v>39088.1</v>
      </c>
      <c r="GN172">
        <v>2.3524699999999998</v>
      </c>
      <c r="GO172">
        <v>1.5305</v>
      </c>
      <c r="GP172">
        <v>0</v>
      </c>
      <c r="GQ172">
        <v>0.113428</v>
      </c>
      <c r="GR172">
        <v>999.9</v>
      </c>
      <c r="GS172">
        <v>31.1952</v>
      </c>
      <c r="GT172">
        <v>44.7</v>
      </c>
      <c r="GU172">
        <v>45.4</v>
      </c>
      <c r="GV172">
        <v>43.479799999999997</v>
      </c>
      <c r="GW172">
        <v>50.518099999999997</v>
      </c>
      <c r="GX172">
        <v>45.100200000000001</v>
      </c>
      <c r="GY172">
        <v>1</v>
      </c>
      <c r="GZ172">
        <v>0.54913100000000004</v>
      </c>
      <c r="HA172">
        <v>0.93321100000000001</v>
      </c>
      <c r="HB172">
        <v>20.2089</v>
      </c>
      <c r="HC172">
        <v>5.2144399999999997</v>
      </c>
      <c r="HD172">
        <v>11.974</v>
      </c>
      <c r="HE172">
        <v>4.9906499999999996</v>
      </c>
      <c r="HF172">
        <v>3.2925</v>
      </c>
      <c r="HG172">
        <v>8064</v>
      </c>
      <c r="HH172">
        <v>9999</v>
      </c>
      <c r="HI172">
        <v>9999</v>
      </c>
      <c r="HJ172">
        <v>924.7</v>
      </c>
      <c r="HK172">
        <v>4.9713900000000004</v>
      </c>
      <c r="HL172">
        <v>1.8745499999999999</v>
      </c>
      <c r="HM172">
        <v>1.8708899999999999</v>
      </c>
      <c r="HN172">
        <v>1.8707</v>
      </c>
      <c r="HO172">
        <v>1.87507</v>
      </c>
      <c r="HP172">
        <v>1.87181</v>
      </c>
      <c r="HQ172">
        <v>1.8672599999999999</v>
      </c>
      <c r="HR172">
        <v>1.8782000000000001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-2.58</v>
      </c>
      <c r="IG172">
        <v>0.46089999999999998</v>
      </c>
      <c r="IH172">
        <v>-1.2815022455172891</v>
      </c>
      <c r="II172">
        <v>1.7196870422270779E-5</v>
      </c>
      <c r="IJ172">
        <v>-2.1741833173098589E-6</v>
      </c>
      <c r="IK172">
        <v>9.0595066644434051E-10</v>
      </c>
      <c r="IL172">
        <v>-0.15711915281894159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86</v>
      </c>
      <c r="IU172">
        <v>85.9</v>
      </c>
      <c r="IV172">
        <v>2.2448700000000001</v>
      </c>
      <c r="IW172">
        <v>2.6000999999999999</v>
      </c>
      <c r="IX172">
        <v>1.49902</v>
      </c>
      <c r="IY172">
        <v>2.2778299999999998</v>
      </c>
      <c r="IZ172">
        <v>1.69678</v>
      </c>
      <c r="JA172">
        <v>2.2729499999999998</v>
      </c>
      <c r="JB172">
        <v>47.9651</v>
      </c>
      <c r="JC172">
        <v>15.734400000000001</v>
      </c>
      <c r="JD172">
        <v>18</v>
      </c>
      <c r="JE172">
        <v>718.39</v>
      </c>
      <c r="JF172">
        <v>263.14100000000002</v>
      </c>
      <c r="JG172">
        <v>30.000599999999999</v>
      </c>
      <c r="JH172">
        <v>34.489199999999997</v>
      </c>
      <c r="JI172">
        <v>29.999700000000001</v>
      </c>
      <c r="JJ172">
        <v>34.369399999999999</v>
      </c>
      <c r="JK172">
        <v>34.3703</v>
      </c>
      <c r="JL172">
        <v>44.979500000000002</v>
      </c>
      <c r="JM172">
        <v>25.835100000000001</v>
      </c>
      <c r="JN172">
        <v>0</v>
      </c>
      <c r="JO172">
        <v>30</v>
      </c>
      <c r="JP172">
        <v>1050.06</v>
      </c>
      <c r="JQ172">
        <v>33.127000000000002</v>
      </c>
      <c r="JR172">
        <v>98.551400000000001</v>
      </c>
      <c r="JS172">
        <v>98.440799999999996</v>
      </c>
    </row>
    <row r="173" spans="1:279" x14ac:dyDescent="0.2">
      <c r="A173">
        <v>158</v>
      </c>
      <c r="B173">
        <v>1658161262</v>
      </c>
      <c r="C173">
        <v>626.90000009536743</v>
      </c>
      <c r="D173" t="s">
        <v>734</v>
      </c>
      <c r="E173" t="s">
        <v>735</v>
      </c>
      <c r="F173">
        <v>4</v>
      </c>
      <c r="G173">
        <v>1658161260</v>
      </c>
      <c r="H173">
        <f t="shared" si="100"/>
        <v>5.2403551207106324E-4</v>
      </c>
      <c r="I173">
        <f t="shared" si="101"/>
        <v>0.52403551207106325</v>
      </c>
      <c r="J173">
        <f t="shared" si="102"/>
        <v>5.6834008963476608</v>
      </c>
      <c r="K173">
        <f t="shared" si="103"/>
        <v>1028.8457142857139</v>
      </c>
      <c r="L173">
        <f t="shared" si="104"/>
        <v>704.12542961420127</v>
      </c>
      <c r="M173">
        <f t="shared" si="105"/>
        <v>71.287160182445504</v>
      </c>
      <c r="N173">
        <f t="shared" si="106"/>
        <v>104.16253433354058</v>
      </c>
      <c r="O173">
        <f t="shared" si="107"/>
        <v>3.0399325726186626E-2</v>
      </c>
      <c r="P173">
        <f t="shared" si="108"/>
        <v>2.7655848454705736</v>
      </c>
      <c r="Q173">
        <f t="shared" si="109"/>
        <v>3.0214902983783921E-2</v>
      </c>
      <c r="R173">
        <f t="shared" si="110"/>
        <v>1.890079060800072E-2</v>
      </c>
      <c r="S173">
        <f t="shared" si="111"/>
        <v>194.42663700000006</v>
      </c>
      <c r="T173">
        <f t="shared" si="112"/>
        <v>33.864986266357668</v>
      </c>
      <c r="U173">
        <f t="shared" si="113"/>
        <v>33.037671428571443</v>
      </c>
      <c r="V173">
        <f t="shared" si="114"/>
        <v>5.062810570235734</v>
      </c>
      <c r="W173">
        <f t="shared" si="115"/>
        <v>67.647812949579858</v>
      </c>
      <c r="X173">
        <f t="shared" si="116"/>
        <v>3.3801219097047319</v>
      </c>
      <c r="Y173">
        <f t="shared" si="117"/>
        <v>4.9966462511124314</v>
      </c>
      <c r="Z173">
        <f t="shared" si="118"/>
        <v>1.6826886605310021</v>
      </c>
      <c r="AA173">
        <f t="shared" si="119"/>
        <v>-23.109966082333887</v>
      </c>
      <c r="AB173">
        <f t="shared" si="120"/>
        <v>-34.886851209799275</v>
      </c>
      <c r="AC173">
        <f t="shared" si="121"/>
        <v>-2.8867724991717503</v>
      </c>
      <c r="AD173">
        <f t="shared" si="122"/>
        <v>133.54304720869516</v>
      </c>
      <c r="AE173">
        <f t="shared" si="123"/>
        <v>15.005471915508215</v>
      </c>
      <c r="AF173">
        <f t="shared" si="124"/>
        <v>0.44636924677497669</v>
      </c>
      <c r="AG173">
        <f t="shared" si="125"/>
        <v>5.6834008963476608</v>
      </c>
      <c r="AH173">
        <v>1079.3460004473509</v>
      </c>
      <c r="AI173">
        <v>1066.9814545454551</v>
      </c>
      <c r="AJ173">
        <v>1.733346162533437</v>
      </c>
      <c r="AK173">
        <v>65.522608213015317</v>
      </c>
      <c r="AL173">
        <f t="shared" si="126"/>
        <v>0.52403551207106325</v>
      </c>
      <c r="AM173">
        <v>32.973288396909211</v>
      </c>
      <c r="AN173">
        <v>33.405676223776247</v>
      </c>
      <c r="AO173">
        <v>6.4548457022028504E-3</v>
      </c>
      <c r="AP173">
        <v>88.368658209003257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47310.816197686225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1009.4541000000004</v>
      </c>
      <c r="BI173">
        <f t="shared" si="133"/>
        <v>5.6834008963476608</v>
      </c>
      <c r="BJ173" t="e">
        <f t="shared" si="134"/>
        <v>#DIV/0!</v>
      </c>
      <c r="BK173">
        <f t="shared" si="135"/>
        <v>5.6301726808060506E-3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1199.931428571429</v>
      </c>
      <c r="CQ173">
        <f t="shared" si="147"/>
        <v>1009.4541000000004</v>
      </c>
      <c r="CR173">
        <f t="shared" si="148"/>
        <v>0.84125982198982796</v>
      </c>
      <c r="CS173">
        <f t="shared" si="149"/>
        <v>0.16203145644036801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1658161260</v>
      </c>
      <c r="CZ173">
        <v>1028.8457142857139</v>
      </c>
      <c r="DA173">
        <v>1043.1114285714291</v>
      </c>
      <c r="DB173">
        <v>33.386514285714277</v>
      </c>
      <c r="DC173">
        <v>32.988499999999988</v>
      </c>
      <c r="DD173">
        <v>1031.4285714285711</v>
      </c>
      <c r="DE173">
        <v>32.92491428571428</v>
      </c>
      <c r="DF173">
        <v>650.42871428571436</v>
      </c>
      <c r="DG173">
        <v>101.1421428571429</v>
      </c>
      <c r="DH173">
        <v>9.9989842857142852E-2</v>
      </c>
      <c r="DI173">
        <v>32.803685714285713</v>
      </c>
      <c r="DJ173">
        <v>999.89999999999986</v>
      </c>
      <c r="DK173">
        <v>33.037671428571443</v>
      </c>
      <c r="DL173">
        <v>0</v>
      </c>
      <c r="DM173">
        <v>0</v>
      </c>
      <c r="DN173">
        <v>8990.6242857142861</v>
      </c>
      <c r="DO173">
        <v>0</v>
      </c>
      <c r="DP173">
        <v>333.82714285714292</v>
      </c>
      <c r="DQ173">
        <v>-14.2636</v>
      </c>
      <c r="DR173">
        <v>1064.3828571428569</v>
      </c>
      <c r="DS173">
        <v>1078.694285714286</v>
      </c>
      <c r="DT173">
        <v>0.39800414285714292</v>
      </c>
      <c r="DU173">
        <v>1043.1114285714291</v>
      </c>
      <c r="DV173">
        <v>32.988499999999988</v>
      </c>
      <c r="DW173">
        <v>3.3767900000000002</v>
      </c>
      <c r="DX173">
        <v>3.3365357142857142</v>
      </c>
      <c r="DY173">
        <v>26.01267142857143</v>
      </c>
      <c r="DZ173">
        <v>25.810114285714281</v>
      </c>
      <c r="EA173">
        <v>1199.931428571429</v>
      </c>
      <c r="EB173">
        <v>0.95800614285714292</v>
      </c>
      <c r="EC173">
        <v>4.1993642857142847E-2</v>
      </c>
      <c r="ED173">
        <v>0</v>
      </c>
      <c r="EE173">
        <v>2.7324571428571431</v>
      </c>
      <c r="EF173">
        <v>0</v>
      </c>
      <c r="EG173">
        <v>11840.842857142859</v>
      </c>
      <c r="EH173">
        <v>9554.4657142857159</v>
      </c>
      <c r="EI173">
        <v>46.946000000000012</v>
      </c>
      <c r="EJ173">
        <v>49.169285714285721</v>
      </c>
      <c r="EK173">
        <v>48.357000000000014</v>
      </c>
      <c r="EL173">
        <v>47.321000000000012</v>
      </c>
      <c r="EM173">
        <v>46.625</v>
      </c>
      <c r="EN173">
        <v>1149.541428571428</v>
      </c>
      <c r="EO173">
        <v>50.389999999999993</v>
      </c>
      <c r="EP173">
        <v>0</v>
      </c>
      <c r="EQ173">
        <v>603769.29999995232</v>
      </c>
      <c r="ER173">
        <v>0</v>
      </c>
      <c r="ES173">
        <v>2.6040760000000001</v>
      </c>
      <c r="ET173">
        <v>0.96720769432205189</v>
      </c>
      <c r="EU173">
        <v>-1520.253848543709</v>
      </c>
      <c r="EV173">
        <v>11952.572</v>
      </c>
      <c r="EW173">
        <v>15</v>
      </c>
      <c r="EX173">
        <v>1658156104.5999999</v>
      </c>
      <c r="EY173" t="s">
        <v>415</v>
      </c>
      <c r="EZ173">
        <v>1658156096.5999999</v>
      </c>
      <c r="FA173">
        <v>1658156104.5999999</v>
      </c>
      <c r="FB173">
        <v>10</v>
      </c>
      <c r="FC173">
        <v>0.26800000000000002</v>
      </c>
      <c r="FD173">
        <v>-6.0999999999999999E-2</v>
      </c>
      <c r="FE173">
        <v>-1.5860000000000001</v>
      </c>
      <c r="FF173">
        <v>0.35799999999999998</v>
      </c>
      <c r="FG173">
        <v>415</v>
      </c>
      <c r="FH173">
        <v>30</v>
      </c>
      <c r="FI173">
        <v>0.28000000000000003</v>
      </c>
      <c r="FJ173">
        <v>0.05</v>
      </c>
      <c r="FK173">
        <v>-14.3125125</v>
      </c>
      <c r="FL173">
        <v>0.47394934333960759</v>
      </c>
      <c r="FM173">
        <v>8.8821138214672732E-2</v>
      </c>
      <c r="FN173">
        <v>1</v>
      </c>
      <c r="FO173">
        <v>2.5861411764705879</v>
      </c>
      <c r="FP173">
        <v>0.48603513962268963</v>
      </c>
      <c r="FQ173">
        <v>0.18320358993022429</v>
      </c>
      <c r="FR173">
        <v>1</v>
      </c>
      <c r="FS173">
        <v>0.48710347500000001</v>
      </c>
      <c r="FT173">
        <v>-0.35796980487804742</v>
      </c>
      <c r="FU173">
        <v>4.2942021983709333E-2</v>
      </c>
      <c r="FV173">
        <v>0</v>
      </c>
      <c r="FW173">
        <v>2</v>
      </c>
      <c r="FX173">
        <v>3</v>
      </c>
      <c r="FY173" t="s">
        <v>424</v>
      </c>
      <c r="FZ173">
        <v>3.3704999999999998</v>
      </c>
      <c r="GA173">
        <v>2.8935900000000001</v>
      </c>
      <c r="GB173">
        <v>0.185393</v>
      </c>
      <c r="GC173">
        <v>0.18931100000000001</v>
      </c>
      <c r="GD173">
        <v>0.139072</v>
      </c>
      <c r="GE173">
        <v>0.14079</v>
      </c>
      <c r="GF173">
        <v>28184.5</v>
      </c>
      <c r="GG173">
        <v>24391.1</v>
      </c>
      <c r="GH173">
        <v>30926.3</v>
      </c>
      <c r="GI173">
        <v>28042.2</v>
      </c>
      <c r="GJ173">
        <v>35074.400000000001</v>
      </c>
      <c r="GK173">
        <v>33998.5</v>
      </c>
      <c r="GL173">
        <v>40311</v>
      </c>
      <c r="GM173">
        <v>39087.699999999997</v>
      </c>
      <c r="GN173">
        <v>2.35243</v>
      </c>
      <c r="GO173">
        <v>1.5304500000000001</v>
      </c>
      <c r="GP173">
        <v>0</v>
      </c>
      <c r="GQ173">
        <v>0.11340500000000001</v>
      </c>
      <c r="GR173">
        <v>999.9</v>
      </c>
      <c r="GS173">
        <v>31.202000000000002</v>
      </c>
      <c r="GT173">
        <v>44.7</v>
      </c>
      <c r="GU173">
        <v>45.4</v>
      </c>
      <c r="GV173">
        <v>43.484900000000003</v>
      </c>
      <c r="GW173">
        <v>50.428100000000001</v>
      </c>
      <c r="GX173">
        <v>45.264400000000002</v>
      </c>
      <c r="GY173">
        <v>1</v>
      </c>
      <c r="GZ173">
        <v>0.54864800000000002</v>
      </c>
      <c r="HA173">
        <v>0.93541399999999997</v>
      </c>
      <c r="HB173">
        <v>20.209</v>
      </c>
      <c r="HC173">
        <v>5.2150400000000001</v>
      </c>
      <c r="HD173">
        <v>11.9739</v>
      </c>
      <c r="HE173">
        <v>4.9908000000000001</v>
      </c>
      <c r="HF173">
        <v>3.2925</v>
      </c>
      <c r="HG173">
        <v>8064</v>
      </c>
      <c r="HH173">
        <v>9999</v>
      </c>
      <c r="HI173">
        <v>9999</v>
      </c>
      <c r="HJ173">
        <v>924.7</v>
      </c>
      <c r="HK173">
        <v>4.9714099999999997</v>
      </c>
      <c r="HL173">
        <v>1.8745799999999999</v>
      </c>
      <c r="HM173">
        <v>1.8708899999999999</v>
      </c>
      <c r="HN173">
        <v>1.8707100000000001</v>
      </c>
      <c r="HO173">
        <v>1.8750899999999999</v>
      </c>
      <c r="HP173">
        <v>1.87182</v>
      </c>
      <c r="HQ173">
        <v>1.86727</v>
      </c>
      <c r="HR173">
        <v>1.8782099999999999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-2.59</v>
      </c>
      <c r="IG173">
        <v>0.46239999999999998</v>
      </c>
      <c r="IH173">
        <v>-1.2815022455172891</v>
      </c>
      <c r="II173">
        <v>1.7196870422270779E-5</v>
      </c>
      <c r="IJ173">
        <v>-2.1741833173098589E-6</v>
      </c>
      <c r="IK173">
        <v>9.0595066644434051E-10</v>
      </c>
      <c r="IL173">
        <v>-0.15711915281894159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86.1</v>
      </c>
      <c r="IU173">
        <v>86</v>
      </c>
      <c r="IV173">
        <v>2.2570800000000002</v>
      </c>
      <c r="IW173">
        <v>2.5952099999999998</v>
      </c>
      <c r="IX173">
        <v>1.49902</v>
      </c>
      <c r="IY173">
        <v>2.2778299999999998</v>
      </c>
      <c r="IZ173">
        <v>1.69678</v>
      </c>
      <c r="JA173">
        <v>2.3120099999999999</v>
      </c>
      <c r="JB173">
        <v>47.9651</v>
      </c>
      <c r="JC173">
        <v>15.716900000000001</v>
      </c>
      <c r="JD173">
        <v>18</v>
      </c>
      <c r="JE173">
        <v>718.31299999999999</v>
      </c>
      <c r="JF173">
        <v>263.108</v>
      </c>
      <c r="JG173">
        <v>30.000699999999998</v>
      </c>
      <c r="JH173">
        <v>34.485999999999997</v>
      </c>
      <c r="JI173">
        <v>29.9998</v>
      </c>
      <c r="JJ173">
        <v>34.366300000000003</v>
      </c>
      <c r="JK173">
        <v>34.367899999999999</v>
      </c>
      <c r="JL173">
        <v>45.213799999999999</v>
      </c>
      <c r="JM173">
        <v>25.558900000000001</v>
      </c>
      <c r="JN173">
        <v>0</v>
      </c>
      <c r="JO173">
        <v>30</v>
      </c>
      <c r="JP173">
        <v>1056.74</v>
      </c>
      <c r="JQ173">
        <v>33.132599999999996</v>
      </c>
      <c r="JR173">
        <v>98.553200000000004</v>
      </c>
      <c r="JS173">
        <v>98.44</v>
      </c>
    </row>
    <row r="174" spans="1:279" x14ac:dyDescent="0.2">
      <c r="A174">
        <v>159</v>
      </c>
      <c r="B174">
        <v>1658161266</v>
      </c>
      <c r="C174">
        <v>630.90000009536743</v>
      </c>
      <c r="D174" t="s">
        <v>736</v>
      </c>
      <c r="E174" t="s">
        <v>737</v>
      </c>
      <c r="F174">
        <v>4</v>
      </c>
      <c r="G174">
        <v>1658161263.6875</v>
      </c>
      <c r="H174">
        <f t="shared" si="100"/>
        <v>5.5117239005669902E-4</v>
      </c>
      <c r="I174">
        <f t="shared" si="101"/>
        <v>0.55117239005669905</v>
      </c>
      <c r="J174">
        <f t="shared" si="102"/>
        <v>5.6976118857718712</v>
      </c>
      <c r="K174">
        <f t="shared" si="103"/>
        <v>1035.0425</v>
      </c>
      <c r="L174">
        <f t="shared" si="104"/>
        <v>724.61741586361597</v>
      </c>
      <c r="M174">
        <f t="shared" si="105"/>
        <v>73.362144366852306</v>
      </c>
      <c r="N174">
        <f t="shared" si="106"/>
        <v>104.79038406816245</v>
      </c>
      <c r="O174">
        <f t="shared" si="107"/>
        <v>3.204172211122084E-2</v>
      </c>
      <c r="P174">
        <f t="shared" si="108"/>
        <v>2.7666084930153865</v>
      </c>
      <c r="Q174">
        <f t="shared" si="109"/>
        <v>3.1836980999477738E-2</v>
      </c>
      <c r="R174">
        <f t="shared" si="110"/>
        <v>1.9916399100700082E-2</v>
      </c>
      <c r="S174">
        <f t="shared" si="111"/>
        <v>194.43</v>
      </c>
      <c r="T174">
        <f t="shared" si="112"/>
        <v>33.863654890807467</v>
      </c>
      <c r="U174">
        <f t="shared" si="113"/>
        <v>33.042037499999999</v>
      </c>
      <c r="V174">
        <f t="shared" si="114"/>
        <v>5.064052377123069</v>
      </c>
      <c r="W174">
        <f t="shared" si="115"/>
        <v>67.709714390868228</v>
      </c>
      <c r="X174">
        <f t="shared" si="116"/>
        <v>3.3844385607495373</v>
      </c>
      <c r="Y174">
        <f t="shared" si="117"/>
        <v>4.998453458557174</v>
      </c>
      <c r="Z174">
        <f t="shared" si="118"/>
        <v>1.6796138163735317</v>
      </c>
      <c r="AA174">
        <f t="shared" si="119"/>
        <v>-24.306702401500427</v>
      </c>
      <c r="AB174">
        <f t="shared" si="120"/>
        <v>-34.592401616722228</v>
      </c>
      <c r="AC174">
        <f t="shared" si="121"/>
        <v>-2.861500085409205</v>
      </c>
      <c r="AD174">
        <f t="shared" si="122"/>
        <v>132.66939589636814</v>
      </c>
      <c r="AE174">
        <f t="shared" si="123"/>
        <v>15.228465179720803</v>
      </c>
      <c r="AF174">
        <f t="shared" si="124"/>
        <v>0.44790028999206738</v>
      </c>
      <c r="AG174">
        <f t="shared" si="125"/>
        <v>5.6976118857718712</v>
      </c>
      <c r="AH174">
        <v>1086.5722905255129</v>
      </c>
      <c r="AI174">
        <v>1074.0466666666671</v>
      </c>
      <c r="AJ174">
        <v>1.7702401354413959</v>
      </c>
      <c r="AK174">
        <v>65.522608213015317</v>
      </c>
      <c r="AL174">
        <f t="shared" si="126"/>
        <v>0.55117239005669905</v>
      </c>
      <c r="AM174">
        <v>33.021270943401838</v>
      </c>
      <c r="AN174">
        <v>33.44786923076925</v>
      </c>
      <c r="AO174">
        <v>1.199952616337574E-2</v>
      </c>
      <c r="AP174">
        <v>88.368658209003257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47337.995542235622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1009.4718</v>
      </c>
      <c r="BI174">
        <f t="shared" si="133"/>
        <v>5.6976118857718712</v>
      </c>
      <c r="BJ174" t="e">
        <f t="shared" si="134"/>
        <v>#DIV/0!</v>
      </c>
      <c r="BK174">
        <f t="shared" si="135"/>
        <v>5.6441516105470912E-3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1199.9525000000001</v>
      </c>
      <c r="CQ174">
        <f t="shared" si="147"/>
        <v>1009.4718</v>
      </c>
      <c r="CR174">
        <f t="shared" si="148"/>
        <v>0.841259799867078</v>
      </c>
      <c r="CS174">
        <f t="shared" si="149"/>
        <v>0.16203141374346067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1658161263.6875</v>
      </c>
      <c r="CZ174">
        <v>1035.0425</v>
      </c>
      <c r="DA174">
        <v>1049.5174999999999</v>
      </c>
      <c r="DB174">
        <v>33.429000000000002</v>
      </c>
      <c r="DC174">
        <v>33.029649999999997</v>
      </c>
      <c r="DD174">
        <v>1037.63375</v>
      </c>
      <c r="DE174">
        <v>32.966125000000012</v>
      </c>
      <c r="DF174">
        <v>650.448125</v>
      </c>
      <c r="DG174">
        <v>101.142625</v>
      </c>
      <c r="DH174">
        <v>9.9965587500000008E-2</v>
      </c>
      <c r="DI174">
        <v>32.810112500000002</v>
      </c>
      <c r="DJ174">
        <v>999.9</v>
      </c>
      <c r="DK174">
        <v>33.042037499999999</v>
      </c>
      <c r="DL174">
        <v>0</v>
      </c>
      <c r="DM174">
        <v>0</v>
      </c>
      <c r="DN174">
        <v>8996.0162500000006</v>
      </c>
      <c r="DO174">
        <v>0</v>
      </c>
      <c r="DP174">
        <v>328.337875</v>
      </c>
      <c r="DQ174">
        <v>-14.4747</v>
      </c>
      <c r="DR174">
        <v>1070.8387499999999</v>
      </c>
      <c r="DS174">
        <v>1085.365</v>
      </c>
      <c r="DT174">
        <v>0.39935225000000002</v>
      </c>
      <c r="DU174">
        <v>1049.5174999999999</v>
      </c>
      <c r="DV174">
        <v>33.029649999999997</v>
      </c>
      <c r="DW174">
        <v>3.3811024999999999</v>
      </c>
      <c r="DX174">
        <v>3.3407125</v>
      </c>
      <c r="DY174">
        <v>26.03425</v>
      </c>
      <c r="DZ174">
        <v>25.831250000000001</v>
      </c>
      <c r="EA174">
        <v>1199.9525000000001</v>
      </c>
      <c r="EB174">
        <v>0.95800712500000007</v>
      </c>
      <c r="EC174">
        <v>4.1992687500000001E-2</v>
      </c>
      <c r="ED174">
        <v>0</v>
      </c>
      <c r="EE174">
        <v>2.6036250000000001</v>
      </c>
      <c r="EF174">
        <v>0</v>
      </c>
      <c r="EG174">
        <v>11816.112499999999</v>
      </c>
      <c r="EH174">
        <v>9554.6287499999999</v>
      </c>
      <c r="EI174">
        <v>46.936999999999998</v>
      </c>
      <c r="EJ174">
        <v>49.148249999999997</v>
      </c>
      <c r="EK174">
        <v>48.359250000000003</v>
      </c>
      <c r="EL174">
        <v>47.327749999999988</v>
      </c>
      <c r="EM174">
        <v>46.625</v>
      </c>
      <c r="EN174">
        <v>1149.5625</v>
      </c>
      <c r="EO174">
        <v>50.39</v>
      </c>
      <c r="EP174">
        <v>0</v>
      </c>
      <c r="EQ174">
        <v>603772.90000009537</v>
      </c>
      <c r="ER174">
        <v>0</v>
      </c>
      <c r="ES174">
        <v>2.6143079999999999</v>
      </c>
      <c r="ET174">
        <v>0.1673692376980436</v>
      </c>
      <c r="EU174">
        <v>-872.27692288618107</v>
      </c>
      <c r="EV174">
        <v>11878.012000000001</v>
      </c>
      <c r="EW174">
        <v>15</v>
      </c>
      <c r="EX174">
        <v>1658156104.5999999</v>
      </c>
      <c r="EY174" t="s">
        <v>415</v>
      </c>
      <c r="EZ174">
        <v>1658156096.5999999</v>
      </c>
      <c r="FA174">
        <v>1658156104.5999999</v>
      </c>
      <c r="FB174">
        <v>10</v>
      </c>
      <c r="FC174">
        <v>0.26800000000000002</v>
      </c>
      <c r="FD174">
        <v>-6.0999999999999999E-2</v>
      </c>
      <c r="FE174">
        <v>-1.5860000000000001</v>
      </c>
      <c r="FF174">
        <v>0.35799999999999998</v>
      </c>
      <c r="FG174">
        <v>415</v>
      </c>
      <c r="FH174">
        <v>30</v>
      </c>
      <c r="FI174">
        <v>0.28000000000000003</v>
      </c>
      <c r="FJ174">
        <v>0.05</v>
      </c>
      <c r="FK174">
        <v>-14.341022499999999</v>
      </c>
      <c r="FL174">
        <v>-0.12378123827386189</v>
      </c>
      <c r="FM174">
        <v>0.1102196386482463</v>
      </c>
      <c r="FN174">
        <v>1</v>
      </c>
      <c r="FO174">
        <v>2.601379411764706</v>
      </c>
      <c r="FP174">
        <v>0.46214362093235178</v>
      </c>
      <c r="FQ174">
        <v>0.18285073111760369</v>
      </c>
      <c r="FR174">
        <v>1</v>
      </c>
      <c r="FS174">
        <v>0.46486882499999987</v>
      </c>
      <c r="FT174">
        <v>-0.50847742964352871</v>
      </c>
      <c r="FU174">
        <v>5.2645386461155123E-2</v>
      </c>
      <c r="FV174">
        <v>0</v>
      </c>
      <c r="FW174">
        <v>2</v>
      </c>
      <c r="FX174">
        <v>3</v>
      </c>
      <c r="FY174" t="s">
        <v>424</v>
      </c>
      <c r="FZ174">
        <v>3.3707500000000001</v>
      </c>
      <c r="GA174">
        <v>2.8936899999999999</v>
      </c>
      <c r="GB174">
        <v>0.18618000000000001</v>
      </c>
      <c r="GC174">
        <v>0.190083</v>
      </c>
      <c r="GD174">
        <v>0.13919400000000001</v>
      </c>
      <c r="GE174">
        <v>0.140926</v>
      </c>
      <c r="GF174">
        <v>28157.8</v>
      </c>
      <c r="GG174">
        <v>24369</v>
      </c>
      <c r="GH174">
        <v>30927.1</v>
      </c>
      <c r="GI174">
        <v>28043.599999999999</v>
      </c>
      <c r="GJ174">
        <v>35070.300000000003</v>
      </c>
      <c r="GK174">
        <v>33994.9</v>
      </c>
      <c r="GL174">
        <v>40312</v>
      </c>
      <c r="GM174">
        <v>39089.800000000003</v>
      </c>
      <c r="GN174">
        <v>2.3525700000000001</v>
      </c>
      <c r="GO174">
        <v>1.53077</v>
      </c>
      <c r="GP174">
        <v>0</v>
      </c>
      <c r="GQ174">
        <v>0.113353</v>
      </c>
      <c r="GR174">
        <v>999.9</v>
      </c>
      <c r="GS174">
        <v>31.2075</v>
      </c>
      <c r="GT174">
        <v>44.7</v>
      </c>
      <c r="GU174">
        <v>45.4</v>
      </c>
      <c r="GV174">
        <v>43.4818</v>
      </c>
      <c r="GW174">
        <v>50.458100000000002</v>
      </c>
      <c r="GX174">
        <v>44.579300000000003</v>
      </c>
      <c r="GY174">
        <v>1</v>
      </c>
      <c r="GZ174">
        <v>0.54858499999999999</v>
      </c>
      <c r="HA174">
        <v>0.93812099999999998</v>
      </c>
      <c r="HB174">
        <v>20.2088</v>
      </c>
      <c r="HC174">
        <v>5.2150400000000001</v>
      </c>
      <c r="HD174">
        <v>11.9739</v>
      </c>
      <c r="HE174">
        <v>4.9908000000000001</v>
      </c>
      <c r="HF174">
        <v>3.2925</v>
      </c>
      <c r="HG174">
        <v>8064.2</v>
      </c>
      <c r="HH174">
        <v>9999</v>
      </c>
      <c r="HI174">
        <v>9999</v>
      </c>
      <c r="HJ174">
        <v>924.7</v>
      </c>
      <c r="HK174">
        <v>4.9713900000000004</v>
      </c>
      <c r="HL174">
        <v>1.8745799999999999</v>
      </c>
      <c r="HM174">
        <v>1.8708800000000001</v>
      </c>
      <c r="HN174">
        <v>1.87069</v>
      </c>
      <c r="HO174">
        <v>1.8751199999999999</v>
      </c>
      <c r="HP174">
        <v>1.87181</v>
      </c>
      <c r="HQ174">
        <v>1.86727</v>
      </c>
      <c r="HR174">
        <v>1.8782000000000001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-2.6</v>
      </c>
      <c r="IG174">
        <v>0.46360000000000001</v>
      </c>
      <c r="IH174">
        <v>-1.2815022455172891</v>
      </c>
      <c r="II174">
        <v>1.7196870422270779E-5</v>
      </c>
      <c r="IJ174">
        <v>-2.1741833173098589E-6</v>
      </c>
      <c r="IK174">
        <v>9.0595066644434051E-10</v>
      </c>
      <c r="IL174">
        <v>-0.15711915281894159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86.2</v>
      </c>
      <c r="IU174">
        <v>86</v>
      </c>
      <c r="IV174">
        <v>2.2692899999999998</v>
      </c>
      <c r="IW174">
        <v>2.5927699999999998</v>
      </c>
      <c r="IX174">
        <v>1.49902</v>
      </c>
      <c r="IY174">
        <v>2.2766099999999998</v>
      </c>
      <c r="IZ174">
        <v>1.69678</v>
      </c>
      <c r="JA174">
        <v>2.4230999999999998</v>
      </c>
      <c r="JB174">
        <v>47.9651</v>
      </c>
      <c r="JC174">
        <v>15.7606</v>
      </c>
      <c r="JD174">
        <v>18</v>
      </c>
      <c r="JE174">
        <v>718.40200000000004</v>
      </c>
      <c r="JF174">
        <v>263.24599999999998</v>
      </c>
      <c r="JG174">
        <v>30.000699999999998</v>
      </c>
      <c r="JH174">
        <v>34.483699999999999</v>
      </c>
      <c r="JI174">
        <v>29.999700000000001</v>
      </c>
      <c r="JJ174">
        <v>34.363199999999999</v>
      </c>
      <c r="JK174">
        <v>34.365600000000001</v>
      </c>
      <c r="JL174">
        <v>45.4527</v>
      </c>
      <c r="JM174">
        <v>25.558900000000001</v>
      </c>
      <c r="JN174">
        <v>0</v>
      </c>
      <c r="JO174">
        <v>30</v>
      </c>
      <c r="JP174">
        <v>1063.42</v>
      </c>
      <c r="JQ174">
        <v>33.116900000000001</v>
      </c>
      <c r="JR174">
        <v>98.555400000000006</v>
      </c>
      <c r="JS174">
        <v>98.445099999999996</v>
      </c>
    </row>
    <row r="175" spans="1:279" x14ac:dyDescent="0.2">
      <c r="A175">
        <v>160</v>
      </c>
      <c r="B175">
        <v>1658161270</v>
      </c>
      <c r="C175">
        <v>634.90000009536743</v>
      </c>
      <c r="D175" t="s">
        <v>738</v>
      </c>
      <c r="E175" t="s">
        <v>739</v>
      </c>
      <c r="F175">
        <v>4</v>
      </c>
      <c r="G175">
        <v>1658161268</v>
      </c>
      <c r="H175">
        <f t="shared" si="100"/>
        <v>5.421352702629275E-4</v>
      </c>
      <c r="I175">
        <f t="shared" si="101"/>
        <v>0.54213527026292752</v>
      </c>
      <c r="J175">
        <f t="shared" si="102"/>
        <v>5.6551636001057286</v>
      </c>
      <c r="K175">
        <f t="shared" si="103"/>
        <v>1042.29</v>
      </c>
      <c r="L175">
        <f t="shared" si="104"/>
        <v>729.51466379546571</v>
      </c>
      <c r="M175">
        <f t="shared" si="105"/>
        <v>73.857522862465913</v>
      </c>
      <c r="N175">
        <f t="shared" si="106"/>
        <v>105.52352313771004</v>
      </c>
      <c r="O175">
        <f t="shared" si="107"/>
        <v>3.155597312469112E-2</v>
      </c>
      <c r="P175">
        <f t="shared" si="108"/>
        <v>2.7675522331309197</v>
      </c>
      <c r="Q175">
        <f t="shared" si="109"/>
        <v>3.135743916456752E-2</v>
      </c>
      <c r="R175">
        <f t="shared" si="110"/>
        <v>1.9616132699873418E-2</v>
      </c>
      <c r="S175">
        <f t="shared" si="111"/>
        <v>194.43310371428578</v>
      </c>
      <c r="T175">
        <f t="shared" si="112"/>
        <v>33.875460841298981</v>
      </c>
      <c r="U175">
        <f t="shared" si="113"/>
        <v>33.05058571428571</v>
      </c>
      <c r="V175">
        <f t="shared" si="114"/>
        <v>5.066484444939487</v>
      </c>
      <c r="W175">
        <f t="shared" si="115"/>
        <v>67.768486985894626</v>
      </c>
      <c r="X175">
        <f t="shared" si="116"/>
        <v>3.3892176553236015</v>
      </c>
      <c r="Y175">
        <f t="shared" si="117"/>
        <v>5.0011706119822854</v>
      </c>
      <c r="Z175">
        <f t="shared" si="118"/>
        <v>1.6772667896158855</v>
      </c>
      <c r="AA175">
        <f t="shared" si="119"/>
        <v>-23.908165418595104</v>
      </c>
      <c r="AB175">
        <f t="shared" si="120"/>
        <v>-34.438478388737863</v>
      </c>
      <c r="AC175">
        <f t="shared" si="121"/>
        <v>-2.8480502802058565</v>
      </c>
      <c r="AD175">
        <f t="shared" si="122"/>
        <v>133.23840962674694</v>
      </c>
      <c r="AE175">
        <f t="shared" si="123"/>
        <v>15.012199639913121</v>
      </c>
      <c r="AF175">
        <f t="shared" si="124"/>
        <v>0.4500668284690697</v>
      </c>
      <c r="AG175">
        <f t="shared" si="125"/>
        <v>5.6551636001057286</v>
      </c>
      <c r="AH175">
        <v>1093.338807526123</v>
      </c>
      <c r="AI175">
        <v>1080.991818181818</v>
      </c>
      <c r="AJ175">
        <v>1.735568506395798</v>
      </c>
      <c r="AK175">
        <v>65.522608213015317</v>
      </c>
      <c r="AL175">
        <f t="shared" si="126"/>
        <v>0.54213527026292752</v>
      </c>
      <c r="AM175">
        <v>33.072501025760957</v>
      </c>
      <c r="AN175">
        <v>33.491859440559438</v>
      </c>
      <c r="AO175">
        <v>1.1849130847495649E-2</v>
      </c>
      <c r="AP175">
        <v>88.368658209003257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47362.47220265591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1009.4877428571432</v>
      </c>
      <c r="BI175">
        <f t="shared" si="133"/>
        <v>5.6551636001057286</v>
      </c>
      <c r="BJ175" t="e">
        <f t="shared" si="134"/>
        <v>#DIV/0!</v>
      </c>
      <c r="BK175">
        <f t="shared" si="135"/>
        <v>5.6020131399515316E-3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1199.971428571429</v>
      </c>
      <c r="CQ175">
        <f t="shared" si="147"/>
        <v>1009.4877428571432</v>
      </c>
      <c r="CR175">
        <f t="shared" si="148"/>
        <v>0.84125981570989783</v>
      </c>
      <c r="CS175">
        <f t="shared" si="149"/>
        <v>0.16203144432010286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1658161268</v>
      </c>
      <c r="CZ175">
        <v>1042.29</v>
      </c>
      <c r="DA175">
        <v>1056.5714285714289</v>
      </c>
      <c r="DB175">
        <v>33.476399999999998</v>
      </c>
      <c r="DC175">
        <v>33.075114285714292</v>
      </c>
      <c r="DD175">
        <v>1044.8928571428571</v>
      </c>
      <c r="DE175">
        <v>33.012057142857138</v>
      </c>
      <c r="DF175">
        <v>650.40971428571424</v>
      </c>
      <c r="DG175">
        <v>101.1421428571429</v>
      </c>
      <c r="DH175">
        <v>9.9856142857142866E-2</v>
      </c>
      <c r="DI175">
        <v>32.819771428571428</v>
      </c>
      <c r="DJ175">
        <v>999.89999999999986</v>
      </c>
      <c r="DK175">
        <v>33.05058571428571</v>
      </c>
      <c r="DL175">
        <v>0</v>
      </c>
      <c r="DM175">
        <v>0</v>
      </c>
      <c r="DN175">
        <v>9001.0714285714294</v>
      </c>
      <c r="DO175">
        <v>0</v>
      </c>
      <c r="DP175">
        <v>321.6691428571429</v>
      </c>
      <c r="DQ175">
        <v>-14.283485714285719</v>
      </c>
      <c r="DR175">
        <v>1078.3885714285709</v>
      </c>
      <c r="DS175">
        <v>1092.714285714286</v>
      </c>
      <c r="DT175">
        <v>0.40130500000000002</v>
      </c>
      <c r="DU175">
        <v>1056.5714285714289</v>
      </c>
      <c r="DV175">
        <v>33.075114285714292</v>
      </c>
      <c r="DW175">
        <v>3.3858700000000002</v>
      </c>
      <c r="DX175">
        <v>3.3452828571428581</v>
      </c>
      <c r="DY175">
        <v>26.058071428571431</v>
      </c>
      <c r="DZ175">
        <v>25.85435714285714</v>
      </c>
      <c r="EA175">
        <v>1199.971428571429</v>
      </c>
      <c r="EB175">
        <v>0.95800614285714292</v>
      </c>
      <c r="EC175">
        <v>4.1993642857142847E-2</v>
      </c>
      <c r="ED175">
        <v>0</v>
      </c>
      <c r="EE175">
        <v>2.568342857142857</v>
      </c>
      <c r="EF175">
        <v>0</v>
      </c>
      <c r="EG175">
        <v>11795.571428571429</v>
      </c>
      <c r="EH175">
        <v>9554.7714285714283</v>
      </c>
      <c r="EI175">
        <v>46.954999999999998</v>
      </c>
      <c r="EJ175">
        <v>49.186999999999998</v>
      </c>
      <c r="EK175">
        <v>48.37471428571429</v>
      </c>
      <c r="EL175">
        <v>47.33</v>
      </c>
      <c r="EM175">
        <v>46.625</v>
      </c>
      <c r="EN175">
        <v>1149.58</v>
      </c>
      <c r="EO175">
        <v>50.391428571428563</v>
      </c>
      <c r="EP175">
        <v>0</v>
      </c>
      <c r="EQ175">
        <v>603777.10000014305</v>
      </c>
      <c r="ER175">
        <v>0</v>
      </c>
      <c r="ES175">
        <v>2.600511538461538</v>
      </c>
      <c r="ET175">
        <v>-0.64984273785497437</v>
      </c>
      <c r="EU175">
        <v>-437.64786294748592</v>
      </c>
      <c r="EV175">
        <v>11831.461538461541</v>
      </c>
      <c r="EW175">
        <v>15</v>
      </c>
      <c r="EX175">
        <v>1658156104.5999999</v>
      </c>
      <c r="EY175" t="s">
        <v>415</v>
      </c>
      <c r="EZ175">
        <v>1658156096.5999999</v>
      </c>
      <c r="FA175">
        <v>1658156104.5999999</v>
      </c>
      <c r="FB175">
        <v>10</v>
      </c>
      <c r="FC175">
        <v>0.26800000000000002</v>
      </c>
      <c r="FD175">
        <v>-6.0999999999999999E-2</v>
      </c>
      <c r="FE175">
        <v>-1.5860000000000001</v>
      </c>
      <c r="FF175">
        <v>0.35799999999999998</v>
      </c>
      <c r="FG175">
        <v>415</v>
      </c>
      <c r="FH175">
        <v>30</v>
      </c>
      <c r="FI175">
        <v>0.28000000000000003</v>
      </c>
      <c r="FJ175">
        <v>0.05</v>
      </c>
      <c r="FK175">
        <v>-14.324897500000001</v>
      </c>
      <c r="FL175">
        <v>-0.14955759849904149</v>
      </c>
      <c r="FM175">
        <v>0.1102349547273912</v>
      </c>
      <c r="FN175">
        <v>1</v>
      </c>
      <c r="FO175">
        <v>2.5987617647058818</v>
      </c>
      <c r="FP175">
        <v>-0.1589839548834604</v>
      </c>
      <c r="FQ175">
        <v>0.19846935756182479</v>
      </c>
      <c r="FR175">
        <v>1</v>
      </c>
      <c r="FS175">
        <v>0.44111725000000002</v>
      </c>
      <c r="FT175">
        <v>-0.47391440150093889</v>
      </c>
      <c r="FU175">
        <v>5.0570612942572687E-2</v>
      </c>
      <c r="FV175">
        <v>0</v>
      </c>
      <c r="FW175">
        <v>2</v>
      </c>
      <c r="FX175">
        <v>3</v>
      </c>
      <c r="FY175" t="s">
        <v>424</v>
      </c>
      <c r="FZ175">
        <v>3.37053</v>
      </c>
      <c r="GA175">
        <v>2.8936600000000001</v>
      </c>
      <c r="GB175">
        <v>0.186947</v>
      </c>
      <c r="GC175">
        <v>0.190858</v>
      </c>
      <c r="GD175">
        <v>0.13930999999999999</v>
      </c>
      <c r="GE175">
        <v>0.14097699999999999</v>
      </c>
      <c r="GF175">
        <v>28131.4</v>
      </c>
      <c r="GG175">
        <v>24345.4</v>
      </c>
      <c r="GH175">
        <v>30927.200000000001</v>
      </c>
      <c r="GI175">
        <v>28043.3</v>
      </c>
      <c r="GJ175">
        <v>35065.800000000003</v>
      </c>
      <c r="GK175">
        <v>33992.400000000001</v>
      </c>
      <c r="GL175">
        <v>40312.300000000003</v>
      </c>
      <c r="GM175">
        <v>39089.300000000003</v>
      </c>
      <c r="GN175">
        <v>2.3525999999999998</v>
      </c>
      <c r="GO175">
        <v>1.53095</v>
      </c>
      <c r="GP175">
        <v>0</v>
      </c>
      <c r="GQ175">
        <v>0.113666</v>
      </c>
      <c r="GR175">
        <v>999.9</v>
      </c>
      <c r="GS175">
        <v>31.213000000000001</v>
      </c>
      <c r="GT175">
        <v>44.7</v>
      </c>
      <c r="GU175">
        <v>45.4</v>
      </c>
      <c r="GV175">
        <v>43.479900000000001</v>
      </c>
      <c r="GW175">
        <v>50.068100000000001</v>
      </c>
      <c r="GX175">
        <v>44.138599999999997</v>
      </c>
      <c r="GY175">
        <v>1</v>
      </c>
      <c r="GZ175">
        <v>0.54810000000000003</v>
      </c>
      <c r="HA175">
        <v>0.941133</v>
      </c>
      <c r="HB175">
        <v>20.2088</v>
      </c>
      <c r="HC175">
        <v>5.2145900000000003</v>
      </c>
      <c r="HD175">
        <v>11.974</v>
      </c>
      <c r="HE175">
        <v>4.9904500000000001</v>
      </c>
      <c r="HF175">
        <v>3.2924799999999999</v>
      </c>
      <c r="HG175">
        <v>8064.2</v>
      </c>
      <c r="HH175">
        <v>9999</v>
      </c>
      <c r="HI175">
        <v>9999</v>
      </c>
      <c r="HJ175">
        <v>924.7</v>
      </c>
      <c r="HK175">
        <v>4.9713799999999999</v>
      </c>
      <c r="HL175">
        <v>1.87456</v>
      </c>
      <c r="HM175">
        <v>1.8708800000000001</v>
      </c>
      <c r="HN175">
        <v>1.8707100000000001</v>
      </c>
      <c r="HO175">
        <v>1.87507</v>
      </c>
      <c r="HP175">
        <v>1.8717999999999999</v>
      </c>
      <c r="HQ175">
        <v>1.8673</v>
      </c>
      <c r="HR175">
        <v>1.8782000000000001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-2.61</v>
      </c>
      <c r="IG175">
        <v>0.46489999999999998</v>
      </c>
      <c r="IH175">
        <v>-1.2815022455172891</v>
      </c>
      <c r="II175">
        <v>1.7196870422270779E-5</v>
      </c>
      <c r="IJ175">
        <v>-2.1741833173098589E-6</v>
      </c>
      <c r="IK175">
        <v>9.0595066644434051E-10</v>
      </c>
      <c r="IL175">
        <v>-0.15711915281894159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86.2</v>
      </c>
      <c r="IU175">
        <v>86.1</v>
      </c>
      <c r="IV175">
        <v>2.2802699999999998</v>
      </c>
      <c r="IW175">
        <v>2.5964399999999999</v>
      </c>
      <c r="IX175">
        <v>1.49902</v>
      </c>
      <c r="IY175">
        <v>2.2766099999999998</v>
      </c>
      <c r="IZ175">
        <v>1.69678</v>
      </c>
      <c r="JA175">
        <v>2.2912599999999999</v>
      </c>
      <c r="JB175">
        <v>47.934699999999999</v>
      </c>
      <c r="JC175">
        <v>15.7431</v>
      </c>
      <c r="JD175">
        <v>18</v>
      </c>
      <c r="JE175">
        <v>718.39599999999996</v>
      </c>
      <c r="JF175">
        <v>263.31299999999999</v>
      </c>
      <c r="JG175">
        <v>30.000800000000002</v>
      </c>
      <c r="JH175">
        <v>34.480600000000003</v>
      </c>
      <c r="JI175">
        <v>29.999700000000001</v>
      </c>
      <c r="JJ175">
        <v>34.360799999999998</v>
      </c>
      <c r="JK175">
        <v>34.362499999999997</v>
      </c>
      <c r="JL175">
        <v>45.690800000000003</v>
      </c>
      <c r="JM175">
        <v>25.558900000000001</v>
      </c>
      <c r="JN175">
        <v>0</v>
      </c>
      <c r="JO175">
        <v>30</v>
      </c>
      <c r="JP175">
        <v>1070.1199999999999</v>
      </c>
      <c r="JQ175">
        <v>33.101100000000002</v>
      </c>
      <c r="JR175">
        <v>98.556100000000001</v>
      </c>
      <c r="JS175">
        <v>98.443899999999999</v>
      </c>
    </row>
    <row r="176" spans="1:279" x14ac:dyDescent="0.2">
      <c r="A176">
        <v>161</v>
      </c>
      <c r="B176">
        <v>1658161274</v>
      </c>
      <c r="C176">
        <v>638.90000009536743</v>
      </c>
      <c r="D176" t="s">
        <v>740</v>
      </c>
      <c r="E176" t="s">
        <v>741</v>
      </c>
      <c r="F176">
        <v>4</v>
      </c>
      <c r="G176">
        <v>1658161271.6875</v>
      </c>
      <c r="H176">
        <f t="shared" si="100"/>
        <v>5.4627942568692038E-4</v>
      </c>
      <c r="I176">
        <f t="shared" si="101"/>
        <v>0.54627942568692034</v>
      </c>
      <c r="J176">
        <f t="shared" si="102"/>
        <v>5.8475383433829693</v>
      </c>
      <c r="K176">
        <f t="shared" si="103"/>
        <v>1048.43</v>
      </c>
      <c r="L176">
        <f t="shared" si="104"/>
        <v>728.06667993148221</v>
      </c>
      <c r="M176">
        <f t="shared" si="105"/>
        <v>73.71159411003778</v>
      </c>
      <c r="N176">
        <f t="shared" si="106"/>
        <v>106.14611098541113</v>
      </c>
      <c r="O176">
        <f t="shared" si="107"/>
        <v>3.1800659940815761E-2</v>
      </c>
      <c r="P176">
        <f t="shared" si="108"/>
        <v>2.768894395120753</v>
      </c>
      <c r="Q176">
        <f t="shared" si="109"/>
        <v>3.1599142831547709E-2</v>
      </c>
      <c r="R176">
        <f t="shared" si="110"/>
        <v>1.9767463188521055E-2</v>
      </c>
      <c r="S176">
        <f t="shared" si="111"/>
        <v>194.44251375000002</v>
      </c>
      <c r="T176">
        <f t="shared" si="112"/>
        <v>33.87614227971617</v>
      </c>
      <c r="U176">
        <f t="shared" si="113"/>
        <v>33.060824999999987</v>
      </c>
      <c r="V176">
        <f t="shared" si="114"/>
        <v>5.0693989801717034</v>
      </c>
      <c r="W176">
        <f t="shared" si="115"/>
        <v>67.821100789551394</v>
      </c>
      <c r="X176">
        <f t="shared" si="116"/>
        <v>3.3922742688439795</v>
      </c>
      <c r="Y176">
        <f t="shared" si="117"/>
        <v>5.0017977139153098</v>
      </c>
      <c r="Z176">
        <f t="shared" si="118"/>
        <v>1.6771247113277239</v>
      </c>
      <c r="AA176">
        <f t="shared" si="119"/>
        <v>-24.090922672793187</v>
      </c>
      <c r="AB176">
        <f t="shared" si="120"/>
        <v>-35.650992265447712</v>
      </c>
      <c r="AC176">
        <f t="shared" si="121"/>
        <v>-2.9470757991391623</v>
      </c>
      <c r="AD176">
        <f t="shared" si="122"/>
        <v>131.75352301261995</v>
      </c>
      <c r="AE176">
        <f t="shared" si="123"/>
        <v>15.127549526039342</v>
      </c>
      <c r="AF176">
        <f t="shared" si="124"/>
        <v>0.48270264998619622</v>
      </c>
      <c r="AG176">
        <f t="shared" si="125"/>
        <v>5.8475383433829693</v>
      </c>
      <c r="AH176">
        <v>1100.4151419417601</v>
      </c>
      <c r="AI176">
        <v>1087.9093333333331</v>
      </c>
      <c r="AJ176">
        <v>1.7295465989457319</v>
      </c>
      <c r="AK176">
        <v>65.522608213015317</v>
      </c>
      <c r="AL176">
        <f t="shared" si="126"/>
        <v>0.54627942568692034</v>
      </c>
      <c r="AM176">
        <v>33.075854483809202</v>
      </c>
      <c r="AN176">
        <v>33.516968531468557</v>
      </c>
      <c r="AO176">
        <v>8.4994684910734801E-3</v>
      </c>
      <c r="AP176">
        <v>88.368658209003257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47399.082087649214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1009.536975</v>
      </c>
      <c r="BI176">
        <f t="shared" si="133"/>
        <v>5.8475383433829693</v>
      </c>
      <c r="BJ176" t="e">
        <f t="shared" si="134"/>
        <v>#DIV/0!</v>
      </c>
      <c r="BK176">
        <f t="shared" si="135"/>
        <v>5.7922973483789135E-3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1200.03</v>
      </c>
      <c r="CQ176">
        <f t="shared" si="147"/>
        <v>1009.536975</v>
      </c>
      <c r="CR176">
        <f t="shared" si="148"/>
        <v>0.84125978100547483</v>
      </c>
      <c r="CS176">
        <f t="shared" si="149"/>
        <v>0.1620313773405665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1658161271.6875</v>
      </c>
      <c r="CZ176">
        <v>1048.43</v>
      </c>
      <c r="DA176">
        <v>1062.8512499999999</v>
      </c>
      <c r="DB176">
        <v>33.506287499999999</v>
      </c>
      <c r="DC176">
        <v>33.075937500000002</v>
      </c>
      <c r="DD176">
        <v>1051.04125</v>
      </c>
      <c r="DE176">
        <v>33.041037500000002</v>
      </c>
      <c r="DF176">
        <v>650.44137499999999</v>
      </c>
      <c r="DG176">
        <v>101.143</v>
      </c>
      <c r="DH176">
        <v>9.9916537499999999E-2</v>
      </c>
      <c r="DI176">
        <v>32.822000000000003</v>
      </c>
      <c r="DJ176">
        <v>999.9</v>
      </c>
      <c r="DK176">
        <v>33.060824999999987</v>
      </c>
      <c r="DL176">
        <v>0</v>
      </c>
      <c r="DM176">
        <v>0</v>
      </c>
      <c r="DN176">
        <v>9008.1262499999993</v>
      </c>
      <c r="DO176">
        <v>0</v>
      </c>
      <c r="DP176">
        <v>315.414625</v>
      </c>
      <c r="DQ176">
        <v>-14.422575</v>
      </c>
      <c r="DR176">
        <v>1084.7750000000001</v>
      </c>
      <c r="DS176">
        <v>1099.20875</v>
      </c>
      <c r="DT176">
        <v>0.430345125</v>
      </c>
      <c r="DU176">
        <v>1062.8512499999999</v>
      </c>
      <c r="DV176">
        <v>33.075937500000002</v>
      </c>
      <c r="DW176">
        <v>3.388925</v>
      </c>
      <c r="DX176">
        <v>3.3454012500000001</v>
      </c>
      <c r="DY176">
        <v>26.0733125</v>
      </c>
      <c r="DZ176">
        <v>25.854925000000001</v>
      </c>
      <c r="EA176">
        <v>1200.03</v>
      </c>
      <c r="EB176">
        <v>0.95800712500000007</v>
      </c>
      <c r="EC176">
        <v>4.1992687500000001E-2</v>
      </c>
      <c r="ED176">
        <v>0</v>
      </c>
      <c r="EE176">
        <v>2.4408375000000002</v>
      </c>
      <c r="EF176">
        <v>0</v>
      </c>
      <c r="EG176">
        <v>11781.4375</v>
      </c>
      <c r="EH176">
        <v>9555.2374999999993</v>
      </c>
      <c r="EI176">
        <v>46.960624999999993</v>
      </c>
      <c r="EJ176">
        <v>49.179250000000003</v>
      </c>
      <c r="EK176">
        <v>48.382750000000001</v>
      </c>
      <c r="EL176">
        <v>47.351374999999997</v>
      </c>
      <c r="EM176">
        <v>46.625</v>
      </c>
      <c r="EN176">
        <v>1149.6375</v>
      </c>
      <c r="EO176">
        <v>50.392499999999998</v>
      </c>
      <c r="EP176">
        <v>0</v>
      </c>
      <c r="EQ176">
        <v>603781.29999995232</v>
      </c>
      <c r="ER176">
        <v>0</v>
      </c>
      <c r="ES176">
        <v>2.5289760000000001</v>
      </c>
      <c r="ET176">
        <v>-2.0938153791495329</v>
      </c>
      <c r="EU176">
        <v>-285.73846184330267</v>
      </c>
      <c r="EV176">
        <v>11802.796</v>
      </c>
      <c r="EW176">
        <v>15</v>
      </c>
      <c r="EX176">
        <v>1658156104.5999999</v>
      </c>
      <c r="EY176" t="s">
        <v>415</v>
      </c>
      <c r="EZ176">
        <v>1658156096.5999999</v>
      </c>
      <c r="FA176">
        <v>1658156104.5999999</v>
      </c>
      <c r="FB176">
        <v>10</v>
      </c>
      <c r="FC176">
        <v>0.26800000000000002</v>
      </c>
      <c r="FD176">
        <v>-6.0999999999999999E-2</v>
      </c>
      <c r="FE176">
        <v>-1.5860000000000001</v>
      </c>
      <c r="FF176">
        <v>0.35799999999999998</v>
      </c>
      <c r="FG176">
        <v>415</v>
      </c>
      <c r="FH176">
        <v>30</v>
      </c>
      <c r="FI176">
        <v>0.28000000000000003</v>
      </c>
      <c r="FJ176">
        <v>0.05</v>
      </c>
      <c r="FK176">
        <v>-14.340574999999999</v>
      </c>
      <c r="FL176">
        <v>-0.44933133208257359</v>
      </c>
      <c r="FM176">
        <v>0.1181170007873549</v>
      </c>
      <c r="FN176">
        <v>1</v>
      </c>
      <c r="FO176">
        <v>2.553444117647059</v>
      </c>
      <c r="FP176">
        <v>-0.57372192057731108</v>
      </c>
      <c r="FQ176">
        <v>0.21746128416906019</v>
      </c>
      <c r="FR176">
        <v>1</v>
      </c>
      <c r="FS176">
        <v>0.42337192499999998</v>
      </c>
      <c r="FT176">
        <v>-0.18461857035647369</v>
      </c>
      <c r="FU176">
        <v>3.4193920767723818E-2</v>
      </c>
      <c r="FV176">
        <v>0</v>
      </c>
      <c r="FW176">
        <v>2</v>
      </c>
      <c r="FX176">
        <v>3</v>
      </c>
      <c r="FY176" t="s">
        <v>424</v>
      </c>
      <c r="FZ176">
        <v>3.37033</v>
      </c>
      <c r="GA176">
        <v>2.8936799999999998</v>
      </c>
      <c r="GB176">
        <v>0.187723</v>
      </c>
      <c r="GC176">
        <v>0.19164</v>
      </c>
      <c r="GD176">
        <v>0.139378</v>
      </c>
      <c r="GE176">
        <v>0.14097299999999999</v>
      </c>
      <c r="GF176">
        <v>28104.5</v>
      </c>
      <c r="GG176">
        <v>24322</v>
      </c>
      <c r="GH176">
        <v>30927.3</v>
      </c>
      <c r="GI176">
        <v>28043.5</v>
      </c>
      <c r="GJ176">
        <v>35063.4</v>
      </c>
      <c r="GK176">
        <v>33993</v>
      </c>
      <c r="GL176">
        <v>40312.6</v>
      </c>
      <c r="GM176">
        <v>39089.699999999997</v>
      </c>
      <c r="GN176">
        <v>2.3525999999999998</v>
      </c>
      <c r="GO176">
        <v>1.53095</v>
      </c>
      <c r="GP176">
        <v>0</v>
      </c>
      <c r="GQ176">
        <v>0.11371100000000001</v>
      </c>
      <c r="GR176">
        <v>999.9</v>
      </c>
      <c r="GS176">
        <v>31.218399999999999</v>
      </c>
      <c r="GT176">
        <v>44.7</v>
      </c>
      <c r="GU176">
        <v>45.4</v>
      </c>
      <c r="GV176">
        <v>43.489899999999999</v>
      </c>
      <c r="GW176">
        <v>50.638100000000001</v>
      </c>
      <c r="GX176">
        <v>44.723599999999998</v>
      </c>
      <c r="GY176">
        <v>1</v>
      </c>
      <c r="GZ176">
        <v>0.54798500000000006</v>
      </c>
      <c r="HA176">
        <v>0.940882</v>
      </c>
      <c r="HB176">
        <v>20.2089</v>
      </c>
      <c r="HC176">
        <v>5.2150400000000001</v>
      </c>
      <c r="HD176">
        <v>11.974</v>
      </c>
      <c r="HE176">
        <v>4.9904999999999999</v>
      </c>
      <c r="HF176">
        <v>3.2924500000000001</v>
      </c>
      <c r="HG176">
        <v>8064.4</v>
      </c>
      <c r="HH176">
        <v>9999</v>
      </c>
      <c r="HI176">
        <v>9999</v>
      </c>
      <c r="HJ176">
        <v>924.7</v>
      </c>
      <c r="HK176">
        <v>4.9714200000000002</v>
      </c>
      <c r="HL176">
        <v>1.8745799999999999</v>
      </c>
      <c r="HM176">
        <v>1.8709</v>
      </c>
      <c r="HN176">
        <v>1.87073</v>
      </c>
      <c r="HO176">
        <v>1.87507</v>
      </c>
      <c r="HP176">
        <v>1.87181</v>
      </c>
      <c r="HQ176">
        <v>1.86731</v>
      </c>
      <c r="HR176">
        <v>1.8782099999999999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-2.62</v>
      </c>
      <c r="IG176">
        <v>0.46560000000000001</v>
      </c>
      <c r="IH176">
        <v>-1.2815022455172891</v>
      </c>
      <c r="II176">
        <v>1.7196870422270779E-5</v>
      </c>
      <c r="IJ176">
        <v>-2.1741833173098589E-6</v>
      </c>
      <c r="IK176">
        <v>9.0595066644434051E-10</v>
      </c>
      <c r="IL176">
        <v>-0.15711915281894159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86.3</v>
      </c>
      <c r="IU176">
        <v>86.2</v>
      </c>
      <c r="IV176">
        <v>2.2924799999999999</v>
      </c>
      <c r="IW176">
        <v>2.6000999999999999</v>
      </c>
      <c r="IX176">
        <v>1.49902</v>
      </c>
      <c r="IY176">
        <v>2.2766099999999998</v>
      </c>
      <c r="IZ176">
        <v>1.69678</v>
      </c>
      <c r="JA176">
        <v>2.2595200000000002</v>
      </c>
      <c r="JB176">
        <v>47.934699999999999</v>
      </c>
      <c r="JC176">
        <v>15.7081</v>
      </c>
      <c r="JD176">
        <v>18</v>
      </c>
      <c r="JE176">
        <v>718.36</v>
      </c>
      <c r="JF176">
        <v>263.3</v>
      </c>
      <c r="JG176">
        <v>30.000399999999999</v>
      </c>
      <c r="JH176">
        <v>34.477699999999999</v>
      </c>
      <c r="JI176">
        <v>29.9998</v>
      </c>
      <c r="JJ176">
        <v>34.357700000000001</v>
      </c>
      <c r="JK176">
        <v>34.359400000000001</v>
      </c>
      <c r="JL176">
        <v>45.9283</v>
      </c>
      <c r="JM176">
        <v>25.558900000000001</v>
      </c>
      <c r="JN176">
        <v>0</v>
      </c>
      <c r="JO176">
        <v>30</v>
      </c>
      <c r="JP176">
        <v>1076.8</v>
      </c>
      <c r="JQ176">
        <v>33.0959</v>
      </c>
      <c r="JR176">
        <v>98.556700000000006</v>
      </c>
      <c r="JS176">
        <v>98.444800000000001</v>
      </c>
    </row>
    <row r="177" spans="1:279" x14ac:dyDescent="0.2">
      <c r="A177">
        <v>162</v>
      </c>
      <c r="B177">
        <v>1658161278</v>
      </c>
      <c r="C177">
        <v>642.90000009536743</v>
      </c>
      <c r="D177" t="s">
        <v>742</v>
      </c>
      <c r="E177" t="s">
        <v>743</v>
      </c>
      <c r="F177">
        <v>4</v>
      </c>
      <c r="G177">
        <v>1658161276</v>
      </c>
      <c r="H177">
        <f t="shared" si="100"/>
        <v>5.3462908467140672E-4</v>
      </c>
      <c r="I177">
        <f t="shared" si="101"/>
        <v>0.53462908467140668</v>
      </c>
      <c r="J177">
        <f t="shared" si="102"/>
        <v>5.9038970216747142</v>
      </c>
      <c r="K177">
        <f t="shared" si="103"/>
        <v>1055.6142857142861</v>
      </c>
      <c r="L177">
        <f t="shared" si="104"/>
        <v>726.28986528489054</v>
      </c>
      <c r="M177">
        <f t="shared" si="105"/>
        <v>73.531792118786001</v>
      </c>
      <c r="N177">
        <f t="shared" si="106"/>
        <v>106.87359678950826</v>
      </c>
      <c r="O177">
        <f t="shared" si="107"/>
        <v>3.1164063422089997E-2</v>
      </c>
      <c r="P177">
        <f t="shared" si="108"/>
        <v>2.764149936654543</v>
      </c>
      <c r="Q177">
        <f t="shared" si="109"/>
        <v>3.0970177141170167E-2</v>
      </c>
      <c r="R177">
        <f t="shared" si="110"/>
        <v>1.9373679929250837E-2</v>
      </c>
      <c r="S177">
        <f t="shared" si="111"/>
        <v>194.44108371428575</v>
      </c>
      <c r="T177">
        <f t="shared" si="112"/>
        <v>33.884871516231918</v>
      </c>
      <c r="U177">
        <f t="shared" si="113"/>
        <v>33.059271428571428</v>
      </c>
      <c r="V177">
        <f t="shared" si="114"/>
        <v>5.0689566739638456</v>
      </c>
      <c r="W177">
        <f t="shared" si="115"/>
        <v>67.846306789168096</v>
      </c>
      <c r="X177">
        <f t="shared" si="116"/>
        <v>3.3942769702779323</v>
      </c>
      <c r="Y177">
        <f t="shared" si="117"/>
        <v>5.0028912860734236</v>
      </c>
      <c r="Z177">
        <f t="shared" si="118"/>
        <v>1.6746797036859133</v>
      </c>
      <c r="AA177">
        <f t="shared" si="119"/>
        <v>-23.577142634009036</v>
      </c>
      <c r="AB177">
        <f t="shared" si="120"/>
        <v>-34.779337843935167</v>
      </c>
      <c r="AC177">
        <f t="shared" si="121"/>
        <v>-2.8799884865237484</v>
      </c>
      <c r="AD177">
        <f t="shared" si="122"/>
        <v>133.20461474981781</v>
      </c>
      <c r="AE177">
        <f t="shared" si="123"/>
        <v>15.078645017542007</v>
      </c>
      <c r="AF177">
        <f t="shared" si="124"/>
        <v>0.50936981865839581</v>
      </c>
      <c r="AG177">
        <f t="shared" si="125"/>
        <v>5.9038970216747142</v>
      </c>
      <c r="AH177">
        <v>1107.237358239802</v>
      </c>
      <c r="AI177">
        <v>1094.788181818182</v>
      </c>
      <c r="AJ177">
        <v>1.701924352892987</v>
      </c>
      <c r="AK177">
        <v>65.522608213015317</v>
      </c>
      <c r="AL177">
        <f t="shared" si="126"/>
        <v>0.53462908467140668</v>
      </c>
      <c r="AM177">
        <v>33.073917393451218</v>
      </c>
      <c r="AN177">
        <v>33.529713986014023</v>
      </c>
      <c r="AO177">
        <v>3.859817321633258E-3</v>
      </c>
      <c r="AP177">
        <v>88.368658209003257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47267.910018365779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1009.529742857143</v>
      </c>
      <c r="BI177">
        <f t="shared" si="133"/>
        <v>5.9038970216747142</v>
      </c>
      <c r="BJ177" t="e">
        <f t="shared" si="134"/>
        <v>#DIV/0!</v>
      </c>
      <c r="BK177">
        <f t="shared" si="135"/>
        <v>5.8481655081955974E-3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1200.0214285714289</v>
      </c>
      <c r="CQ177">
        <f t="shared" si="147"/>
        <v>1009.529742857143</v>
      </c>
      <c r="CR177">
        <f t="shared" si="148"/>
        <v>0.84125976321851381</v>
      </c>
      <c r="CS177">
        <f t="shared" si="149"/>
        <v>0.16203134301173192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1658161276</v>
      </c>
      <c r="CZ177">
        <v>1055.6142857142861</v>
      </c>
      <c r="DA177">
        <v>1070.02</v>
      </c>
      <c r="DB177">
        <v>33.526028571428569</v>
      </c>
      <c r="DC177">
        <v>33.071899999999992</v>
      </c>
      <c r="DD177">
        <v>1058.24</v>
      </c>
      <c r="DE177">
        <v>33.060185714285723</v>
      </c>
      <c r="DF177">
        <v>650.42285714285697</v>
      </c>
      <c r="DG177">
        <v>101.1428571428572</v>
      </c>
      <c r="DH177">
        <v>0.1001804285714286</v>
      </c>
      <c r="DI177">
        <v>32.825885714285711</v>
      </c>
      <c r="DJ177">
        <v>999.89999999999986</v>
      </c>
      <c r="DK177">
        <v>33.059271428571428</v>
      </c>
      <c r="DL177">
        <v>0</v>
      </c>
      <c r="DM177">
        <v>0</v>
      </c>
      <c r="DN177">
        <v>8982.9457142857154</v>
      </c>
      <c r="DO177">
        <v>0</v>
      </c>
      <c r="DP177">
        <v>308.22500000000002</v>
      </c>
      <c r="DQ177">
        <v>-14.405799999999999</v>
      </c>
      <c r="DR177">
        <v>1092.232857142857</v>
      </c>
      <c r="DS177">
        <v>1106.6185714285709</v>
      </c>
      <c r="DT177">
        <v>0.45412128571428573</v>
      </c>
      <c r="DU177">
        <v>1070.02</v>
      </c>
      <c r="DV177">
        <v>33.071899999999992</v>
      </c>
      <c r="DW177">
        <v>3.3909157142857151</v>
      </c>
      <c r="DX177">
        <v>3.3449842857142862</v>
      </c>
      <c r="DY177">
        <v>26.083257142857139</v>
      </c>
      <c r="DZ177">
        <v>25.852842857142861</v>
      </c>
      <c r="EA177">
        <v>1200.0214285714289</v>
      </c>
      <c r="EB177">
        <v>0.9580077142857143</v>
      </c>
      <c r="EC177">
        <v>4.199211428571429E-2</v>
      </c>
      <c r="ED177">
        <v>0</v>
      </c>
      <c r="EE177">
        <v>2.4991571428571429</v>
      </c>
      <c r="EF177">
        <v>0</v>
      </c>
      <c r="EG177">
        <v>11765.542857142849</v>
      </c>
      <c r="EH177">
        <v>9555.1842857142856</v>
      </c>
      <c r="EI177">
        <v>46.955000000000013</v>
      </c>
      <c r="EJ177">
        <v>49.186999999999998</v>
      </c>
      <c r="EK177">
        <v>48.375</v>
      </c>
      <c r="EL177">
        <v>47.33</v>
      </c>
      <c r="EM177">
        <v>46.669285714285706</v>
      </c>
      <c r="EN177">
        <v>1149.6300000000001</v>
      </c>
      <c r="EO177">
        <v>50.39142857142857</v>
      </c>
      <c r="EP177">
        <v>0</v>
      </c>
      <c r="EQ177">
        <v>603784.90000009537</v>
      </c>
      <c r="ER177">
        <v>0</v>
      </c>
      <c r="ES177">
        <v>2.4631799999999999</v>
      </c>
      <c r="ET177">
        <v>-0.35350768620845602</v>
      </c>
      <c r="EU177">
        <v>-239.87692303226081</v>
      </c>
      <c r="EV177">
        <v>11786.68</v>
      </c>
      <c r="EW177">
        <v>15</v>
      </c>
      <c r="EX177">
        <v>1658156104.5999999</v>
      </c>
      <c r="EY177" t="s">
        <v>415</v>
      </c>
      <c r="EZ177">
        <v>1658156096.5999999</v>
      </c>
      <c r="FA177">
        <v>1658156104.5999999</v>
      </c>
      <c r="FB177">
        <v>10</v>
      </c>
      <c r="FC177">
        <v>0.26800000000000002</v>
      </c>
      <c r="FD177">
        <v>-6.0999999999999999E-2</v>
      </c>
      <c r="FE177">
        <v>-1.5860000000000001</v>
      </c>
      <c r="FF177">
        <v>0.35799999999999998</v>
      </c>
      <c r="FG177">
        <v>415</v>
      </c>
      <c r="FH177">
        <v>30</v>
      </c>
      <c r="FI177">
        <v>0.28000000000000003</v>
      </c>
      <c r="FJ177">
        <v>0.05</v>
      </c>
      <c r="FK177">
        <v>-14.361582500000001</v>
      </c>
      <c r="FL177">
        <v>-0.52351407129452099</v>
      </c>
      <c r="FM177">
        <v>0.1136778933819149</v>
      </c>
      <c r="FN177">
        <v>0</v>
      </c>
      <c r="FO177">
        <v>2.5274882352941179</v>
      </c>
      <c r="FP177">
        <v>-0.72935981438835606</v>
      </c>
      <c r="FQ177">
        <v>0.21142796821599699</v>
      </c>
      <c r="FR177">
        <v>1</v>
      </c>
      <c r="FS177">
        <v>0.41664499999999999</v>
      </c>
      <c r="FT177">
        <v>0.16352262664165049</v>
      </c>
      <c r="FU177">
        <v>2.204526800472156E-2</v>
      </c>
      <c r="FV177">
        <v>0</v>
      </c>
      <c r="FW177">
        <v>1</v>
      </c>
      <c r="FX177">
        <v>3</v>
      </c>
      <c r="FY177" t="s">
        <v>475</v>
      </c>
      <c r="FZ177">
        <v>3.3705599999999998</v>
      </c>
      <c r="GA177">
        <v>2.8938700000000002</v>
      </c>
      <c r="GB177">
        <v>0.18848300000000001</v>
      </c>
      <c r="GC177">
        <v>0.192409</v>
      </c>
      <c r="GD177">
        <v>0.13941300000000001</v>
      </c>
      <c r="GE177">
        <v>0.14095099999999999</v>
      </c>
      <c r="GF177">
        <v>28078.7</v>
      </c>
      <c r="GG177">
        <v>24299.5</v>
      </c>
      <c r="GH177">
        <v>30927.9</v>
      </c>
      <c r="GI177">
        <v>28044.3</v>
      </c>
      <c r="GJ177">
        <v>35062.800000000003</v>
      </c>
      <c r="GK177">
        <v>33994.400000000001</v>
      </c>
      <c r="GL177">
        <v>40313.599999999999</v>
      </c>
      <c r="GM177">
        <v>39090.400000000001</v>
      </c>
      <c r="GN177">
        <v>2.3527</v>
      </c>
      <c r="GO177">
        <v>1.5306999999999999</v>
      </c>
      <c r="GP177">
        <v>0</v>
      </c>
      <c r="GQ177">
        <v>0.11303299999999999</v>
      </c>
      <c r="GR177">
        <v>999.9</v>
      </c>
      <c r="GS177">
        <v>31.2212</v>
      </c>
      <c r="GT177">
        <v>44.7</v>
      </c>
      <c r="GU177">
        <v>45.4</v>
      </c>
      <c r="GV177">
        <v>43.482300000000002</v>
      </c>
      <c r="GW177">
        <v>50.458100000000002</v>
      </c>
      <c r="GX177">
        <v>45.003999999999998</v>
      </c>
      <c r="GY177">
        <v>1</v>
      </c>
      <c r="GZ177">
        <v>0.54744700000000002</v>
      </c>
      <c r="HA177">
        <v>0.93905799999999995</v>
      </c>
      <c r="HB177">
        <v>20.209</v>
      </c>
      <c r="HC177">
        <v>5.2144399999999997</v>
      </c>
      <c r="HD177">
        <v>11.974</v>
      </c>
      <c r="HE177">
        <v>4.9904999999999999</v>
      </c>
      <c r="HF177">
        <v>3.2924500000000001</v>
      </c>
      <c r="HG177">
        <v>8064.4</v>
      </c>
      <c r="HH177">
        <v>9999</v>
      </c>
      <c r="HI177">
        <v>9999</v>
      </c>
      <c r="HJ177">
        <v>924.7</v>
      </c>
      <c r="HK177">
        <v>4.9713900000000004</v>
      </c>
      <c r="HL177">
        <v>1.87456</v>
      </c>
      <c r="HM177">
        <v>1.8708800000000001</v>
      </c>
      <c r="HN177">
        <v>1.8707199999999999</v>
      </c>
      <c r="HO177">
        <v>1.8750800000000001</v>
      </c>
      <c r="HP177">
        <v>1.87181</v>
      </c>
      <c r="HQ177">
        <v>1.8672800000000001</v>
      </c>
      <c r="HR177">
        <v>1.8782000000000001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-2.63</v>
      </c>
      <c r="IG177">
        <v>0.46600000000000003</v>
      </c>
      <c r="IH177">
        <v>-1.2815022455172891</v>
      </c>
      <c r="II177">
        <v>1.7196870422270779E-5</v>
      </c>
      <c r="IJ177">
        <v>-2.1741833173098589E-6</v>
      </c>
      <c r="IK177">
        <v>9.0595066644434051E-10</v>
      </c>
      <c r="IL177">
        <v>-0.15711915281894159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86.4</v>
      </c>
      <c r="IU177">
        <v>86.2</v>
      </c>
      <c r="IV177">
        <v>2.3046899999999999</v>
      </c>
      <c r="IW177">
        <v>2.5903299999999998</v>
      </c>
      <c r="IX177">
        <v>1.49902</v>
      </c>
      <c r="IY177">
        <v>2.2766099999999998</v>
      </c>
      <c r="IZ177">
        <v>1.69678</v>
      </c>
      <c r="JA177">
        <v>2.4011200000000001</v>
      </c>
      <c r="JB177">
        <v>47.934699999999999</v>
      </c>
      <c r="JC177">
        <v>15.7431</v>
      </c>
      <c r="JD177">
        <v>18</v>
      </c>
      <c r="JE177">
        <v>718.40700000000004</v>
      </c>
      <c r="JF177">
        <v>263.173</v>
      </c>
      <c r="JG177">
        <v>29.9999</v>
      </c>
      <c r="JH177">
        <v>34.475099999999998</v>
      </c>
      <c r="JI177">
        <v>29.999700000000001</v>
      </c>
      <c r="JJ177">
        <v>34.354599999999998</v>
      </c>
      <c r="JK177">
        <v>34.356299999999997</v>
      </c>
      <c r="JL177">
        <v>46.164099999999998</v>
      </c>
      <c r="JM177">
        <v>25.558900000000001</v>
      </c>
      <c r="JN177">
        <v>0</v>
      </c>
      <c r="JO177">
        <v>30</v>
      </c>
      <c r="JP177">
        <v>1083.48</v>
      </c>
      <c r="JQ177">
        <v>33.0959</v>
      </c>
      <c r="JR177">
        <v>98.558899999999994</v>
      </c>
      <c r="JS177">
        <v>98.447000000000003</v>
      </c>
    </row>
    <row r="178" spans="1:279" x14ac:dyDescent="0.2">
      <c r="A178">
        <v>163</v>
      </c>
      <c r="B178">
        <v>1658161282</v>
      </c>
      <c r="C178">
        <v>646.90000009536743</v>
      </c>
      <c r="D178" t="s">
        <v>744</v>
      </c>
      <c r="E178" t="s">
        <v>745</v>
      </c>
      <c r="F178">
        <v>4</v>
      </c>
      <c r="G178">
        <v>1658161279.6875</v>
      </c>
      <c r="H178">
        <f t="shared" si="100"/>
        <v>5.2802255565428469E-4</v>
      </c>
      <c r="I178">
        <f t="shared" si="101"/>
        <v>0.52802255565428469</v>
      </c>
      <c r="J178">
        <f t="shared" si="102"/>
        <v>5.8617070636029851</v>
      </c>
      <c r="K178">
        <f t="shared" si="103"/>
        <v>1061.73125</v>
      </c>
      <c r="L178">
        <f t="shared" si="104"/>
        <v>731.29818012841349</v>
      </c>
      <c r="M178">
        <f t="shared" si="105"/>
        <v>74.040223503646132</v>
      </c>
      <c r="N178">
        <f t="shared" si="106"/>
        <v>107.49489221619804</v>
      </c>
      <c r="O178">
        <f t="shared" si="107"/>
        <v>3.0837881708571664E-2</v>
      </c>
      <c r="P178">
        <f t="shared" si="108"/>
        <v>2.7668966319209662</v>
      </c>
      <c r="Q178">
        <f t="shared" si="109"/>
        <v>3.0648206728058069E-2</v>
      </c>
      <c r="R178">
        <f t="shared" si="110"/>
        <v>1.9172073355414487E-2</v>
      </c>
      <c r="S178">
        <f t="shared" si="111"/>
        <v>194.43892274999999</v>
      </c>
      <c r="T178">
        <f t="shared" si="112"/>
        <v>33.878573624173477</v>
      </c>
      <c r="U178">
        <f t="shared" si="113"/>
        <v>33.050299999999993</v>
      </c>
      <c r="V178">
        <f t="shared" si="114"/>
        <v>5.0664031394415376</v>
      </c>
      <c r="W178">
        <f t="shared" si="115"/>
        <v>67.887838594108118</v>
      </c>
      <c r="X178">
        <f t="shared" si="116"/>
        <v>3.394993911645257</v>
      </c>
      <c r="Y178">
        <f t="shared" si="117"/>
        <v>5.0008867301600954</v>
      </c>
      <c r="Z178">
        <f t="shared" si="118"/>
        <v>1.6714092277962806</v>
      </c>
      <c r="AA178">
        <f t="shared" si="119"/>
        <v>-23.285794704353954</v>
      </c>
      <c r="AB178">
        <f t="shared" si="120"/>
        <v>-34.538201412376338</v>
      </c>
      <c r="AC178">
        <f t="shared" si="121"/>
        <v>-2.8569559916454623</v>
      </c>
      <c r="AD178">
        <f t="shared" si="122"/>
        <v>133.75797064162424</v>
      </c>
      <c r="AE178">
        <f t="shared" si="123"/>
        <v>15.172792221947429</v>
      </c>
      <c r="AF178">
        <f t="shared" si="124"/>
        <v>0.52476861192767132</v>
      </c>
      <c r="AG178">
        <f t="shared" si="125"/>
        <v>5.8617070636029851</v>
      </c>
      <c r="AH178">
        <v>1114.246447800502</v>
      </c>
      <c r="AI178">
        <v>1101.710181818182</v>
      </c>
      <c r="AJ178">
        <v>1.7337648269373811</v>
      </c>
      <c r="AK178">
        <v>65.522608213015317</v>
      </c>
      <c r="AL178">
        <f t="shared" si="126"/>
        <v>0.52802255565428469</v>
      </c>
      <c r="AM178">
        <v>33.066090702078228</v>
      </c>
      <c r="AN178">
        <v>33.533516083916119</v>
      </c>
      <c r="AO178">
        <v>6.1322286728733881E-4</v>
      </c>
      <c r="AP178">
        <v>88.368658209003257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47344.602682823097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1009.518075</v>
      </c>
      <c r="BI178">
        <f t="shared" si="133"/>
        <v>5.8617070636029851</v>
      </c>
      <c r="BJ178" t="e">
        <f t="shared" si="134"/>
        <v>#DIV/0!</v>
      </c>
      <c r="BK178">
        <f t="shared" si="135"/>
        <v>5.8064409234108915E-3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1200.0074999999999</v>
      </c>
      <c r="CQ178">
        <f t="shared" si="147"/>
        <v>1009.518075</v>
      </c>
      <c r="CR178">
        <f t="shared" si="148"/>
        <v>0.84125980462622107</v>
      </c>
      <c r="CS178">
        <f t="shared" si="149"/>
        <v>0.1620314229286067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1658161279.6875</v>
      </c>
      <c r="CZ178">
        <v>1061.73125</v>
      </c>
      <c r="DA178">
        <v>1076.24125</v>
      </c>
      <c r="DB178">
        <v>33.532487500000002</v>
      </c>
      <c r="DC178">
        <v>33.06465</v>
      </c>
      <c r="DD178">
        <v>1064.3675000000001</v>
      </c>
      <c r="DE178">
        <v>33.066437499999999</v>
      </c>
      <c r="DF178">
        <v>650.44612500000005</v>
      </c>
      <c r="DG178">
        <v>101.144875</v>
      </c>
      <c r="DH178">
        <v>0.1000419375</v>
      </c>
      <c r="DI178">
        <v>32.818762500000012</v>
      </c>
      <c r="DJ178">
        <v>999.9</v>
      </c>
      <c r="DK178">
        <v>33.050299999999993</v>
      </c>
      <c r="DL178">
        <v>0</v>
      </c>
      <c r="DM178">
        <v>0</v>
      </c>
      <c r="DN178">
        <v>8997.3462499999987</v>
      </c>
      <c r="DO178">
        <v>0</v>
      </c>
      <c r="DP178">
        <v>303.38400000000001</v>
      </c>
      <c r="DQ178">
        <v>-14.510562500000001</v>
      </c>
      <c r="DR178">
        <v>1098.57</v>
      </c>
      <c r="DS178">
        <v>1113.0462500000001</v>
      </c>
      <c r="DT178">
        <v>0.46783912500000002</v>
      </c>
      <c r="DU178">
        <v>1076.24125</v>
      </c>
      <c r="DV178">
        <v>33.06465</v>
      </c>
      <c r="DW178">
        <v>3.3916387499999998</v>
      </c>
      <c r="DX178">
        <v>3.3443187499999998</v>
      </c>
      <c r="DY178">
        <v>26.086849999999998</v>
      </c>
      <c r="DZ178">
        <v>25.849462500000001</v>
      </c>
      <c r="EA178">
        <v>1200.0074999999999</v>
      </c>
      <c r="EB178">
        <v>0.9580057500000001</v>
      </c>
      <c r="EC178">
        <v>4.1994024999999997E-2</v>
      </c>
      <c r="ED178">
        <v>0</v>
      </c>
      <c r="EE178">
        <v>2.5588875</v>
      </c>
      <c r="EF178">
        <v>0</v>
      </c>
      <c r="EG178">
        <v>11756.05</v>
      </c>
      <c r="EH178">
        <v>9555.0562499999996</v>
      </c>
      <c r="EI178">
        <v>46.952749999999988</v>
      </c>
      <c r="EJ178">
        <v>49.163749999999993</v>
      </c>
      <c r="EK178">
        <v>48.375</v>
      </c>
      <c r="EL178">
        <v>47.311999999999998</v>
      </c>
      <c r="EM178">
        <v>46.632750000000001</v>
      </c>
      <c r="EN178">
        <v>1149.615</v>
      </c>
      <c r="EO178">
        <v>50.392499999999998</v>
      </c>
      <c r="EP178">
        <v>0</v>
      </c>
      <c r="EQ178">
        <v>603789.10000014305</v>
      </c>
      <c r="ER178">
        <v>0</v>
      </c>
      <c r="ES178">
        <v>2.5020269230769232</v>
      </c>
      <c r="ET178">
        <v>0.41458119727592008</v>
      </c>
      <c r="EU178">
        <v>-199.2581196805161</v>
      </c>
      <c r="EV178">
        <v>11772.811538461539</v>
      </c>
      <c r="EW178">
        <v>15</v>
      </c>
      <c r="EX178">
        <v>1658156104.5999999</v>
      </c>
      <c r="EY178" t="s">
        <v>415</v>
      </c>
      <c r="EZ178">
        <v>1658156096.5999999</v>
      </c>
      <c r="FA178">
        <v>1658156104.5999999</v>
      </c>
      <c r="FB178">
        <v>10</v>
      </c>
      <c r="FC178">
        <v>0.26800000000000002</v>
      </c>
      <c r="FD178">
        <v>-6.0999999999999999E-2</v>
      </c>
      <c r="FE178">
        <v>-1.5860000000000001</v>
      </c>
      <c r="FF178">
        <v>0.35799999999999998</v>
      </c>
      <c r="FG178">
        <v>415</v>
      </c>
      <c r="FH178">
        <v>30</v>
      </c>
      <c r="FI178">
        <v>0.28000000000000003</v>
      </c>
      <c r="FJ178">
        <v>0.05</v>
      </c>
      <c r="FK178">
        <v>-14.4231675</v>
      </c>
      <c r="FL178">
        <v>-0.24722138836773269</v>
      </c>
      <c r="FM178">
        <v>8.5888353073917942E-2</v>
      </c>
      <c r="FN178">
        <v>1</v>
      </c>
      <c r="FO178">
        <v>2.5150735294117652</v>
      </c>
      <c r="FP178">
        <v>-7.8727271279042166E-2</v>
      </c>
      <c r="FQ178">
        <v>0.20407497225115079</v>
      </c>
      <c r="FR178">
        <v>1</v>
      </c>
      <c r="FS178">
        <v>0.4283965500000001</v>
      </c>
      <c r="FT178">
        <v>0.27759773358348871</v>
      </c>
      <c r="FU178">
        <v>2.7697163727492029E-2</v>
      </c>
      <c r="FV178">
        <v>0</v>
      </c>
      <c r="FW178">
        <v>2</v>
      </c>
      <c r="FX178">
        <v>3</v>
      </c>
      <c r="FY178" t="s">
        <v>424</v>
      </c>
      <c r="FZ178">
        <v>3.3706399999999999</v>
      </c>
      <c r="GA178">
        <v>2.8935499999999998</v>
      </c>
      <c r="GB178">
        <v>0.18925400000000001</v>
      </c>
      <c r="GC178">
        <v>0.19317699999999999</v>
      </c>
      <c r="GD178">
        <v>0.13942599999999999</v>
      </c>
      <c r="GE178">
        <v>0.140933</v>
      </c>
      <c r="GF178">
        <v>28052.3</v>
      </c>
      <c r="GG178">
        <v>24275.8</v>
      </c>
      <c r="GH178">
        <v>30928.400000000001</v>
      </c>
      <c r="GI178">
        <v>28043.7</v>
      </c>
      <c r="GJ178">
        <v>35062.800000000003</v>
      </c>
      <c r="GK178">
        <v>33994.9</v>
      </c>
      <c r="GL178">
        <v>40314.1</v>
      </c>
      <c r="GM178">
        <v>39090</v>
      </c>
      <c r="GN178">
        <v>2.3525499999999999</v>
      </c>
      <c r="GO178">
        <v>1.5310299999999999</v>
      </c>
      <c r="GP178">
        <v>0</v>
      </c>
      <c r="GQ178">
        <v>0.11268300000000001</v>
      </c>
      <c r="GR178">
        <v>999.9</v>
      </c>
      <c r="GS178">
        <v>31.2212</v>
      </c>
      <c r="GT178">
        <v>44.7</v>
      </c>
      <c r="GU178">
        <v>45.4</v>
      </c>
      <c r="GV178">
        <v>43.4801</v>
      </c>
      <c r="GW178">
        <v>50.6982</v>
      </c>
      <c r="GX178">
        <v>44.0946</v>
      </c>
      <c r="GY178">
        <v>1</v>
      </c>
      <c r="GZ178">
        <v>0.54738100000000001</v>
      </c>
      <c r="HA178">
        <v>0.93483899999999998</v>
      </c>
      <c r="HB178">
        <v>20.209</v>
      </c>
      <c r="HC178">
        <v>5.2153400000000003</v>
      </c>
      <c r="HD178">
        <v>11.974</v>
      </c>
      <c r="HE178">
        <v>4.9909999999999997</v>
      </c>
      <c r="HF178">
        <v>3.2926500000000001</v>
      </c>
      <c r="HG178">
        <v>8064.4</v>
      </c>
      <c r="HH178">
        <v>9999</v>
      </c>
      <c r="HI178">
        <v>9999</v>
      </c>
      <c r="HJ178">
        <v>924.7</v>
      </c>
      <c r="HK178">
        <v>4.9714</v>
      </c>
      <c r="HL178">
        <v>1.8745499999999999</v>
      </c>
      <c r="HM178">
        <v>1.8708800000000001</v>
      </c>
      <c r="HN178">
        <v>1.8707</v>
      </c>
      <c r="HO178">
        <v>1.8750500000000001</v>
      </c>
      <c r="HP178">
        <v>1.8717999999999999</v>
      </c>
      <c r="HQ178">
        <v>1.86727</v>
      </c>
      <c r="HR178">
        <v>1.8782000000000001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-2.64</v>
      </c>
      <c r="IG178">
        <v>0.46610000000000001</v>
      </c>
      <c r="IH178">
        <v>-1.2815022455172891</v>
      </c>
      <c r="II178">
        <v>1.7196870422270779E-5</v>
      </c>
      <c r="IJ178">
        <v>-2.1741833173098589E-6</v>
      </c>
      <c r="IK178">
        <v>9.0595066644434051E-10</v>
      </c>
      <c r="IL178">
        <v>-0.15711915281894159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86.4</v>
      </c>
      <c r="IU178">
        <v>86.3</v>
      </c>
      <c r="IV178">
        <v>2.3156699999999999</v>
      </c>
      <c r="IW178">
        <v>2.5903299999999998</v>
      </c>
      <c r="IX178">
        <v>1.49902</v>
      </c>
      <c r="IY178">
        <v>2.2766099999999998</v>
      </c>
      <c r="IZ178">
        <v>1.69678</v>
      </c>
      <c r="JA178">
        <v>2.3754900000000001</v>
      </c>
      <c r="JB178">
        <v>47.934699999999999</v>
      </c>
      <c r="JC178">
        <v>15.751899999999999</v>
      </c>
      <c r="JD178">
        <v>18</v>
      </c>
      <c r="JE178">
        <v>718.24599999999998</v>
      </c>
      <c r="JF178">
        <v>263.30500000000001</v>
      </c>
      <c r="JG178">
        <v>29.999300000000002</v>
      </c>
      <c r="JH178">
        <v>34.472000000000001</v>
      </c>
      <c r="JI178">
        <v>29.9998</v>
      </c>
      <c r="JJ178">
        <v>34.351500000000001</v>
      </c>
      <c r="JK178">
        <v>34.352400000000003</v>
      </c>
      <c r="JL178">
        <v>46.402299999999997</v>
      </c>
      <c r="JM178">
        <v>25.558900000000001</v>
      </c>
      <c r="JN178">
        <v>0</v>
      </c>
      <c r="JO178">
        <v>30</v>
      </c>
      <c r="JP178">
        <v>1090.1600000000001</v>
      </c>
      <c r="JQ178">
        <v>33.0959</v>
      </c>
      <c r="JR178">
        <v>98.560299999999998</v>
      </c>
      <c r="JS178">
        <v>98.445499999999996</v>
      </c>
    </row>
    <row r="179" spans="1:279" x14ac:dyDescent="0.2">
      <c r="A179">
        <v>164</v>
      </c>
      <c r="B179">
        <v>1658161286</v>
      </c>
      <c r="C179">
        <v>650.90000009536743</v>
      </c>
      <c r="D179" t="s">
        <v>746</v>
      </c>
      <c r="E179" t="s">
        <v>747</v>
      </c>
      <c r="F179">
        <v>4</v>
      </c>
      <c r="G179">
        <v>1658161284</v>
      </c>
      <c r="H179">
        <f t="shared" si="100"/>
        <v>5.3195400299850602E-4</v>
      </c>
      <c r="I179">
        <f t="shared" si="101"/>
        <v>0.53195400299850604</v>
      </c>
      <c r="J179">
        <f t="shared" si="102"/>
        <v>5.8145720523124638</v>
      </c>
      <c r="K179">
        <f t="shared" si="103"/>
        <v>1068.931428571429</v>
      </c>
      <c r="L179">
        <f t="shared" si="104"/>
        <v>743.08747032277302</v>
      </c>
      <c r="M179">
        <f t="shared" si="105"/>
        <v>75.234300565104903</v>
      </c>
      <c r="N179">
        <f t="shared" si="106"/>
        <v>108.2245517417995</v>
      </c>
      <c r="O179">
        <f t="shared" si="107"/>
        <v>3.1082962193606935E-2</v>
      </c>
      <c r="P179">
        <f t="shared" si="108"/>
        <v>2.7701008098015896</v>
      </c>
      <c r="Q179">
        <f t="shared" si="109"/>
        <v>3.0890491956271041E-2</v>
      </c>
      <c r="R179">
        <f t="shared" si="110"/>
        <v>1.9323750667475482E-2</v>
      </c>
      <c r="S179">
        <f t="shared" si="111"/>
        <v>194.42891699999993</v>
      </c>
      <c r="T179">
        <f t="shared" si="112"/>
        <v>33.867451382564724</v>
      </c>
      <c r="U179">
        <f t="shared" si="113"/>
        <v>33.047914285714278</v>
      </c>
      <c r="V179">
        <f t="shared" si="114"/>
        <v>5.0657242828471798</v>
      </c>
      <c r="W179">
        <f t="shared" si="115"/>
        <v>67.923046727970799</v>
      </c>
      <c r="X179">
        <f t="shared" si="116"/>
        <v>3.3950612848456982</v>
      </c>
      <c r="Y179">
        <f t="shared" si="117"/>
        <v>4.9983936946214866</v>
      </c>
      <c r="Z179">
        <f t="shared" si="118"/>
        <v>1.6706629980014815</v>
      </c>
      <c r="AA179">
        <f t="shared" si="119"/>
        <v>-23.459171532234116</v>
      </c>
      <c r="AB179">
        <f t="shared" si="120"/>
        <v>-35.545452068704336</v>
      </c>
      <c r="AC179">
        <f t="shared" si="121"/>
        <v>-2.9367115219602082</v>
      </c>
      <c r="AD179">
        <f t="shared" si="122"/>
        <v>132.48758187710126</v>
      </c>
      <c r="AE179">
        <f t="shared" si="123"/>
        <v>15.183502760781129</v>
      </c>
      <c r="AF179">
        <f t="shared" si="124"/>
        <v>0.53498305807092961</v>
      </c>
      <c r="AG179">
        <f t="shared" si="125"/>
        <v>5.8145720523124638</v>
      </c>
      <c r="AH179">
        <v>1121.142341455095</v>
      </c>
      <c r="AI179">
        <v>1108.6269696969689</v>
      </c>
      <c r="AJ179">
        <v>1.739537520696244</v>
      </c>
      <c r="AK179">
        <v>65.522608213015317</v>
      </c>
      <c r="AL179">
        <f t="shared" si="126"/>
        <v>0.53195400299850604</v>
      </c>
      <c r="AM179">
        <v>33.057796388374769</v>
      </c>
      <c r="AN179">
        <v>33.531604895104913</v>
      </c>
      <c r="AO179">
        <v>8.5699700666191293E-5</v>
      </c>
      <c r="AP179">
        <v>88.368658209003257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47434.199525137417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1009.4660999999999</v>
      </c>
      <c r="BI179">
        <f t="shared" si="133"/>
        <v>5.8145720523124638</v>
      </c>
      <c r="BJ179" t="e">
        <f t="shared" si="134"/>
        <v>#DIV/0!</v>
      </c>
      <c r="BK179">
        <f t="shared" si="135"/>
        <v>5.7600468726116353E-3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1199.9457142857141</v>
      </c>
      <c r="CQ179">
        <f t="shared" si="147"/>
        <v>1009.4660999999999</v>
      </c>
      <c r="CR179">
        <f t="shared" si="148"/>
        <v>0.84125980699126868</v>
      </c>
      <c r="CS179">
        <f t="shared" si="149"/>
        <v>0.16203142749314847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1658161284</v>
      </c>
      <c r="CZ179">
        <v>1068.931428571429</v>
      </c>
      <c r="DA179">
        <v>1083.465714285715</v>
      </c>
      <c r="DB179">
        <v>33.532942857142856</v>
      </c>
      <c r="DC179">
        <v>33.055971428571432</v>
      </c>
      <c r="DD179">
        <v>1071.575714285714</v>
      </c>
      <c r="DE179">
        <v>33.066871428571417</v>
      </c>
      <c r="DF179">
        <v>650.40814285714282</v>
      </c>
      <c r="DG179">
        <v>101.1458571428571</v>
      </c>
      <c r="DH179">
        <v>9.9694114285714286E-2</v>
      </c>
      <c r="DI179">
        <v>32.809900000000013</v>
      </c>
      <c r="DJ179">
        <v>999.89999999999986</v>
      </c>
      <c r="DK179">
        <v>33.047914285714278</v>
      </c>
      <c r="DL179">
        <v>0</v>
      </c>
      <c r="DM179">
        <v>0</v>
      </c>
      <c r="DN179">
        <v>9014.2842857142859</v>
      </c>
      <c r="DO179">
        <v>0</v>
      </c>
      <c r="DP179">
        <v>299.79428571428571</v>
      </c>
      <c r="DQ179">
        <v>-14.535399999999999</v>
      </c>
      <c r="DR179">
        <v>1106.017142857143</v>
      </c>
      <c r="DS179">
        <v>1120.504285714286</v>
      </c>
      <c r="DT179">
        <v>0.476964</v>
      </c>
      <c r="DU179">
        <v>1083.465714285715</v>
      </c>
      <c r="DV179">
        <v>33.055971428571432</v>
      </c>
      <c r="DW179">
        <v>3.391724285714286</v>
      </c>
      <c r="DX179">
        <v>3.34348</v>
      </c>
      <c r="DY179">
        <v>26.08725714285714</v>
      </c>
      <c r="DZ179">
        <v>25.845228571428571</v>
      </c>
      <c r="EA179">
        <v>1199.9457142857141</v>
      </c>
      <c r="EB179">
        <v>0.95800614285714292</v>
      </c>
      <c r="EC179">
        <v>4.1993642857142847E-2</v>
      </c>
      <c r="ED179">
        <v>0</v>
      </c>
      <c r="EE179">
        <v>2.5867428571428568</v>
      </c>
      <c r="EF179">
        <v>0</v>
      </c>
      <c r="EG179">
        <v>11745.37142857143</v>
      </c>
      <c r="EH179">
        <v>9554.5742857142868</v>
      </c>
      <c r="EI179">
        <v>46.963999999999999</v>
      </c>
      <c r="EJ179">
        <v>49.186999999999998</v>
      </c>
      <c r="EK179">
        <v>48.375</v>
      </c>
      <c r="EL179">
        <v>47.339000000000013</v>
      </c>
      <c r="EM179">
        <v>46.642714285714291</v>
      </c>
      <c r="EN179">
        <v>1149.555714285714</v>
      </c>
      <c r="EO179">
        <v>50.389999999999993</v>
      </c>
      <c r="EP179">
        <v>0</v>
      </c>
      <c r="EQ179">
        <v>603793.29999995232</v>
      </c>
      <c r="ER179">
        <v>0</v>
      </c>
      <c r="ES179">
        <v>2.5268600000000001</v>
      </c>
      <c r="ET179">
        <v>0.92230769442994265</v>
      </c>
      <c r="EU179">
        <v>-158.75384652415289</v>
      </c>
      <c r="EV179">
        <v>11759.004000000001</v>
      </c>
      <c r="EW179">
        <v>15</v>
      </c>
      <c r="EX179">
        <v>1658156104.5999999</v>
      </c>
      <c r="EY179" t="s">
        <v>415</v>
      </c>
      <c r="EZ179">
        <v>1658156096.5999999</v>
      </c>
      <c r="FA179">
        <v>1658156104.5999999</v>
      </c>
      <c r="FB179">
        <v>10</v>
      </c>
      <c r="FC179">
        <v>0.26800000000000002</v>
      </c>
      <c r="FD179">
        <v>-6.0999999999999999E-2</v>
      </c>
      <c r="FE179">
        <v>-1.5860000000000001</v>
      </c>
      <c r="FF179">
        <v>0.35799999999999998</v>
      </c>
      <c r="FG179">
        <v>415</v>
      </c>
      <c r="FH179">
        <v>30</v>
      </c>
      <c r="FI179">
        <v>0.28000000000000003</v>
      </c>
      <c r="FJ179">
        <v>0.05</v>
      </c>
      <c r="FK179">
        <v>-14.4309675</v>
      </c>
      <c r="FL179">
        <v>-0.81419999999995851</v>
      </c>
      <c r="FM179">
        <v>9.2481042347878004E-2</v>
      </c>
      <c r="FN179">
        <v>0</v>
      </c>
      <c r="FO179">
        <v>2.5077941176470588</v>
      </c>
      <c r="FP179">
        <v>0.72223376629626546</v>
      </c>
      <c r="FQ179">
        <v>0.19473726484250281</v>
      </c>
      <c r="FR179">
        <v>1</v>
      </c>
      <c r="FS179">
        <v>0.44366490000000008</v>
      </c>
      <c r="FT179">
        <v>0.2901757373358344</v>
      </c>
      <c r="FU179">
        <v>2.8600089914893621E-2</v>
      </c>
      <c r="FV179">
        <v>0</v>
      </c>
      <c r="FW179">
        <v>1</v>
      </c>
      <c r="FX179">
        <v>3</v>
      </c>
      <c r="FY179" t="s">
        <v>475</v>
      </c>
      <c r="FZ179">
        <v>3.3702299999999998</v>
      </c>
      <c r="GA179">
        <v>2.8936700000000002</v>
      </c>
      <c r="GB179">
        <v>0.19001799999999999</v>
      </c>
      <c r="GC179">
        <v>0.19395100000000001</v>
      </c>
      <c r="GD179">
        <v>0.13941899999999999</v>
      </c>
      <c r="GE179">
        <v>0.14090900000000001</v>
      </c>
      <c r="GF179">
        <v>28025.8</v>
      </c>
      <c r="GG179">
        <v>24252.400000000001</v>
      </c>
      <c r="GH179">
        <v>30928.3</v>
      </c>
      <c r="GI179">
        <v>28043.599999999999</v>
      </c>
      <c r="GJ179">
        <v>35063.1</v>
      </c>
      <c r="GK179">
        <v>33995.4</v>
      </c>
      <c r="GL179">
        <v>40314.199999999997</v>
      </c>
      <c r="GM179">
        <v>39089.599999999999</v>
      </c>
      <c r="GN179">
        <v>2.3527</v>
      </c>
      <c r="GO179">
        <v>1.5308999999999999</v>
      </c>
      <c r="GP179">
        <v>0</v>
      </c>
      <c r="GQ179">
        <v>0.11282399999999999</v>
      </c>
      <c r="GR179">
        <v>999.9</v>
      </c>
      <c r="GS179">
        <v>31.218399999999999</v>
      </c>
      <c r="GT179">
        <v>44.7</v>
      </c>
      <c r="GU179">
        <v>45.4</v>
      </c>
      <c r="GV179">
        <v>43.482399999999998</v>
      </c>
      <c r="GW179">
        <v>50.368200000000002</v>
      </c>
      <c r="GX179">
        <v>45.240400000000001</v>
      </c>
      <c r="GY179">
        <v>1</v>
      </c>
      <c r="GZ179">
        <v>0.54698400000000003</v>
      </c>
      <c r="HA179">
        <v>0.92876599999999998</v>
      </c>
      <c r="HB179">
        <v>20.209099999999999</v>
      </c>
      <c r="HC179">
        <v>5.2156399999999996</v>
      </c>
      <c r="HD179">
        <v>11.974</v>
      </c>
      <c r="HE179">
        <v>4.9908999999999999</v>
      </c>
      <c r="HF179">
        <v>3.2926500000000001</v>
      </c>
      <c r="HG179">
        <v>8064.6</v>
      </c>
      <c r="HH179">
        <v>9999</v>
      </c>
      <c r="HI179">
        <v>9999</v>
      </c>
      <c r="HJ179">
        <v>924.7</v>
      </c>
      <c r="HK179">
        <v>4.9714</v>
      </c>
      <c r="HL179">
        <v>1.8745499999999999</v>
      </c>
      <c r="HM179">
        <v>1.8708800000000001</v>
      </c>
      <c r="HN179">
        <v>1.8707100000000001</v>
      </c>
      <c r="HO179">
        <v>1.8750199999999999</v>
      </c>
      <c r="HP179">
        <v>1.8717999999999999</v>
      </c>
      <c r="HQ179">
        <v>1.8672599999999999</v>
      </c>
      <c r="HR179">
        <v>1.8782000000000001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-2.65</v>
      </c>
      <c r="IG179">
        <v>0.46600000000000003</v>
      </c>
      <c r="IH179">
        <v>-1.2815022455172891</v>
      </c>
      <c r="II179">
        <v>1.7196870422270779E-5</v>
      </c>
      <c r="IJ179">
        <v>-2.1741833173098589E-6</v>
      </c>
      <c r="IK179">
        <v>9.0595066644434051E-10</v>
      </c>
      <c r="IL179">
        <v>-0.15711915281894159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86.5</v>
      </c>
      <c r="IU179">
        <v>86.4</v>
      </c>
      <c r="IV179">
        <v>2.3278799999999999</v>
      </c>
      <c r="IW179">
        <v>2.5964399999999999</v>
      </c>
      <c r="IX179">
        <v>1.49902</v>
      </c>
      <c r="IY179">
        <v>2.2753899999999998</v>
      </c>
      <c r="IZ179">
        <v>1.69678</v>
      </c>
      <c r="JA179">
        <v>2.323</v>
      </c>
      <c r="JB179">
        <v>47.934699999999999</v>
      </c>
      <c r="JC179">
        <v>15.716900000000001</v>
      </c>
      <c r="JD179">
        <v>18</v>
      </c>
      <c r="JE179">
        <v>718.33500000000004</v>
      </c>
      <c r="JF179">
        <v>263.23399999999998</v>
      </c>
      <c r="JG179">
        <v>29.998799999999999</v>
      </c>
      <c r="JH179">
        <v>34.4696</v>
      </c>
      <c r="JI179">
        <v>29.999700000000001</v>
      </c>
      <c r="JJ179">
        <v>34.348399999999998</v>
      </c>
      <c r="JK179">
        <v>34.349299999999999</v>
      </c>
      <c r="JL179">
        <v>46.6374</v>
      </c>
      <c r="JM179">
        <v>25.558900000000001</v>
      </c>
      <c r="JN179">
        <v>0</v>
      </c>
      <c r="JO179">
        <v>30</v>
      </c>
      <c r="JP179">
        <v>1096.8399999999999</v>
      </c>
      <c r="JQ179">
        <v>33.0959</v>
      </c>
      <c r="JR179">
        <v>98.560199999999995</v>
      </c>
      <c r="JS179">
        <v>98.444699999999997</v>
      </c>
    </row>
    <row r="180" spans="1:279" x14ac:dyDescent="0.2">
      <c r="A180">
        <v>165</v>
      </c>
      <c r="B180">
        <v>1658161290</v>
      </c>
      <c r="C180">
        <v>654.90000009536743</v>
      </c>
      <c r="D180" t="s">
        <v>748</v>
      </c>
      <c r="E180" t="s">
        <v>749</v>
      </c>
      <c r="F180">
        <v>4</v>
      </c>
      <c r="G180">
        <v>1658161287.6875</v>
      </c>
      <c r="H180">
        <f t="shared" si="100"/>
        <v>5.3629150639339374E-4</v>
      </c>
      <c r="I180">
        <f t="shared" si="101"/>
        <v>0.53629150639339374</v>
      </c>
      <c r="J180">
        <f t="shared" si="102"/>
        <v>5.8661006529464341</v>
      </c>
      <c r="K180">
        <f t="shared" si="103"/>
        <v>1075.105</v>
      </c>
      <c r="L180">
        <f t="shared" si="104"/>
        <v>749.0571247722163</v>
      </c>
      <c r="M180">
        <f t="shared" si="105"/>
        <v>75.83978608447724</v>
      </c>
      <c r="N180">
        <f t="shared" si="106"/>
        <v>108.85115503459954</v>
      </c>
      <c r="O180">
        <f t="shared" si="107"/>
        <v>3.1354845686890342E-2</v>
      </c>
      <c r="P180">
        <f t="shared" si="108"/>
        <v>2.7667382919220245</v>
      </c>
      <c r="Q180">
        <f t="shared" si="109"/>
        <v>3.1158768681501491E-2</v>
      </c>
      <c r="R180">
        <f t="shared" si="110"/>
        <v>1.9491744810195336E-2</v>
      </c>
      <c r="S180">
        <f t="shared" si="111"/>
        <v>194.43498750000001</v>
      </c>
      <c r="T180">
        <f t="shared" si="112"/>
        <v>33.861146659317853</v>
      </c>
      <c r="U180">
        <f t="shared" si="113"/>
        <v>33.043625000000013</v>
      </c>
      <c r="V180">
        <f t="shared" si="114"/>
        <v>5.0645039627837516</v>
      </c>
      <c r="W180">
        <f t="shared" si="115"/>
        <v>67.939719550025274</v>
      </c>
      <c r="X180">
        <f t="shared" si="116"/>
        <v>3.3946815264072026</v>
      </c>
      <c r="Y180">
        <f t="shared" si="117"/>
        <v>4.9966080944853415</v>
      </c>
      <c r="Z180">
        <f t="shared" si="118"/>
        <v>1.669822436376549</v>
      </c>
      <c r="AA180">
        <f t="shared" si="119"/>
        <v>-23.650455431948664</v>
      </c>
      <c r="AB180">
        <f t="shared" si="120"/>
        <v>-35.809681780195334</v>
      </c>
      <c r="AC180">
        <f t="shared" si="121"/>
        <v>-2.9619828941589867</v>
      </c>
      <c r="AD180">
        <f t="shared" si="122"/>
        <v>132.01286739369704</v>
      </c>
      <c r="AE180">
        <f t="shared" si="123"/>
        <v>15.123059709269409</v>
      </c>
      <c r="AF180">
        <f t="shared" si="124"/>
        <v>0.54097187416335113</v>
      </c>
      <c r="AG180">
        <f t="shared" si="125"/>
        <v>5.8661006529464341</v>
      </c>
      <c r="AH180">
        <v>1127.986045615982</v>
      </c>
      <c r="AI180">
        <v>1115.5163636363629</v>
      </c>
      <c r="AJ180">
        <v>1.715822682465038</v>
      </c>
      <c r="AK180">
        <v>65.522608213015317</v>
      </c>
      <c r="AL180">
        <f t="shared" si="126"/>
        <v>0.53629150639339374</v>
      </c>
      <c r="AM180">
        <v>33.047412930767607</v>
      </c>
      <c r="AN180">
        <v>33.526518881118911</v>
      </c>
      <c r="AO180">
        <v>-1.786609999159863E-4</v>
      </c>
      <c r="AP180">
        <v>88.368658209003257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47342.613851330265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1009.4980499999999</v>
      </c>
      <c r="BI180">
        <f t="shared" si="133"/>
        <v>5.8661006529464341</v>
      </c>
      <c r="BJ180" t="e">
        <f t="shared" si="134"/>
        <v>#DIV/0!</v>
      </c>
      <c r="BK180">
        <f t="shared" si="135"/>
        <v>5.8109083548466833E-3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1199.9837500000001</v>
      </c>
      <c r="CQ180">
        <f t="shared" si="147"/>
        <v>1009.4980499999999</v>
      </c>
      <c r="CR180">
        <f t="shared" si="148"/>
        <v>0.84125976705934546</v>
      </c>
      <c r="CS180">
        <f t="shared" si="149"/>
        <v>0.16203135042453698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1658161287.6875</v>
      </c>
      <c r="CZ180">
        <v>1075.105</v>
      </c>
      <c r="DA180">
        <v>1089.5925</v>
      </c>
      <c r="DB180">
        <v>33.528712499999997</v>
      </c>
      <c r="DC180">
        <v>33.046400000000013</v>
      </c>
      <c r="DD180">
        <v>1077.76</v>
      </c>
      <c r="DE180">
        <v>33.062775000000002</v>
      </c>
      <c r="DF180">
        <v>650.40875000000005</v>
      </c>
      <c r="DG180">
        <v>101.14687499999999</v>
      </c>
      <c r="DH180">
        <v>0.1001241625</v>
      </c>
      <c r="DI180">
        <v>32.803550000000001</v>
      </c>
      <c r="DJ180">
        <v>999.9</v>
      </c>
      <c r="DK180">
        <v>33.043625000000013</v>
      </c>
      <c r="DL180">
        <v>0</v>
      </c>
      <c r="DM180">
        <v>0</v>
      </c>
      <c r="DN180">
        <v>8996.3274999999994</v>
      </c>
      <c r="DO180">
        <v>0</v>
      </c>
      <c r="DP180">
        <v>297.82225</v>
      </c>
      <c r="DQ180">
        <v>-14.487012500000001</v>
      </c>
      <c r="DR180">
        <v>1112.4024999999999</v>
      </c>
      <c r="DS180">
        <v>1126.8275000000001</v>
      </c>
      <c r="DT180">
        <v>0.48231887499999998</v>
      </c>
      <c r="DU180">
        <v>1089.5925</v>
      </c>
      <c r="DV180">
        <v>33.046400000000013</v>
      </c>
      <c r="DW180">
        <v>3.3913312499999999</v>
      </c>
      <c r="DX180">
        <v>3.3425474999999998</v>
      </c>
      <c r="DY180">
        <v>26.085312500000001</v>
      </c>
      <c r="DZ180">
        <v>25.840512499999999</v>
      </c>
      <c r="EA180">
        <v>1199.9837500000001</v>
      </c>
      <c r="EB180">
        <v>0.95800712500000007</v>
      </c>
      <c r="EC180">
        <v>4.1992687500000001E-2</v>
      </c>
      <c r="ED180">
        <v>0</v>
      </c>
      <c r="EE180">
        <v>2.5398125</v>
      </c>
      <c r="EF180">
        <v>0</v>
      </c>
      <c r="EG180">
        <v>11738.475</v>
      </c>
      <c r="EH180">
        <v>9554.8850000000002</v>
      </c>
      <c r="EI180">
        <v>46.960625</v>
      </c>
      <c r="EJ180">
        <v>49.186999999999998</v>
      </c>
      <c r="EK180">
        <v>48.375</v>
      </c>
      <c r="EL180">
        <v>47.343499999999999</v>
      </c>
      <c r="EM180">
        <v>46.648249999999997</v>
      </c>
      <c r="EN180">
        <v>1149.59375</v>
      </c>
      <c r="EO180">
        <v>50.39</v>
      </c>
      <c r="EP180">
        <v>0</v>
      </c>
      <c r="EQ180">
        <v>603796.90000009537</v>
      </c>
      <c r="ER180">
        <v>0</v>
      </c>
      <c r="ES180">
        <v>2.5771480000000002</v>
      </c>
      <c r="ET180">
        <v>-4.9907698444830811E-2</v>
      </c>
      <c r="EU180">
        <v>-134.78461543413451</v>
      </c>
      <c r="EV180">
        <v>11750.12</v>
      </c>
      <c r="EW180">
        <v>15</v>
      </c>
      <c r="EX180">
        <v>1658156104.5999999</v>
      </c>
      <c r="EY180" t="s">
        <v>415</v>
      </c>
      <c r="EZ180">
        <v>1658156096.5999999</v>
      </c>
      <c r="FA180">
        <v>1658156104.5999999</v>
      </c>
      <c r="FB180">
        <v>10</v>
      </c>
      <c r="FC180">
        <v>0.26800000000000002</v>
      </c>
      <c r="FD180">
        <v>-6.0999999999999999E-2</v>
      </c>
      <c r="FE180">
        <v>-1.5860000000000001</v>
      </c>
      <c r="FF180">
        <v>0.35799999999999998</v>
      </c>
      <c r="FG180">
        <v>415</v>
      </c>
      <c r="FH180">
        <v>30</v>
      </c>
      <c r="FI180">
        <v>0.28000000000000003</v>
      </c>
      <c r="FJ180">
        <v>0.05</v>
      </c>
      <c r="FK180">
        <v>-14.4697</v>
      </c>
      <c r="FL180">
        <v>-0.41595196998120831</v>
      </c>
      <c r="FM180">
        <v>6.4310325764996665E-2</v>
      </c>
      <c r="FN180">
        <v>1</v>
      </c>
      <c r="FO180">
        <v>2.5210323529411758</v>
      </c>
      <c r="FP180">
        <v>0.42300534664642908</v>
      </c>
      <c r="FQ180">
        <v>0.18599769404103189</v>
      </c>
      <c r="FR180">
        <v>1</v>
      </c>
      <c r="FS180">
        <v>0.46039092500000001</v>
      </c>
      <c r="FT180">
        <v>0.20264828893058059</v>
      </c>
      <c r="FU180">
        <v>2.0298352192219319E-2</v>
      </c>
      <c r="FV180">
        <v>0</v>
      </c>
      <c r="FW180">
        <v>2</v>
      </c>
      <c r="FX180">
        <v>3</v>
      </c>
      <c r="FY180" t="s">
        <v>424</v>
      </c>
      <c r="FZ180">
        <v>3.3705799999999999</v>
      </c>
      <c r="GA180">
        <v>2.8937400000000002</v>
      </c>
      <c r="GB180">
        <v>0.190779</v>
      </c>
      <c r="GC180">
        <v>0.19470499999999999</v>
      </c>
      <c r="GD180">
        <v>0.139408</v>
      </c>
      <c r="GE180">
        <v>0.14088300000000001</v>
      </c>
      <c r="GF180">
        <v>27998.9</v>
      </c>
      <c r="GG180">
        <v>24230</v>
      </c>
      <c r="GH180">
        <v>30927.8</v>
      </c>
      <c r="GI180">
        <v>28044.1</v>
      </c>
      <c r="GJ180">
        <v>35063</v>
      </c>
      <c r="GK180">
        <v>33996.9</v>
      </c>
      <c r="GL180">
        <v>40313.5</v>
      </c>
      <c r="GM180">
        <v>39090.1</v>
      </c>
      <c r="GN180">
        <v>2.3527999999999998</v>
      </c>
      <c r="GO180">
        <v>1.53105</v>
      </c>
      <c r="GP180">
        <v>0</v>
      </c>
      <c r="GQ180">
        <v>0.112355</v>
      </c>
      <c r="GR180">
        <v>999.9</v>
      </c>
      <c r="GS180">
        <v>31.211600000000001</v>
      </c>
      <c r="GT180">
        <v>44.7</v>
      </c>
      <c r="GU180">
        <v>45.4</v>
      </c>
      <c r="GV180">
        <v>43.480899999999998</v>
      </c>
      <c r="GW180">
        <v>50.5182</v>
      </c>
      <c r="GX180">
        <v>45.252400000000002</v>
      </c>
      <c r="GY180">
        <v>1</v>
      </c>
      <c r="GZ180">
        <v>0.54676100000000005</v>
      </c>
      <c r="HA180">
        <v>0.92180600000000001</v>
      </c>
      <c r="HB180">
        <v>20.209299999999999</v>
      </c>
      <c r="HC180">
        <v>5.2156399999999996</v>
      </c>
      <c r="HD180">
        <v>11.974</v>
      </c>
      <c r="HE180">
        <v>4.9910500000000004</v>
      </c>
      <c r="HF180">
        <v>3.2926500000000001</v>
      </c>
      <c r="HG180">
        <v>8064.6</v>
      </c>
      <c r="HH180">
        <v>9999</v>
      </c>
      <c r="HI180">
        <v>9999</v>
      </c>
      <c r="HJ180">
        <v>924.7</v>
      </c>
      <c r="HK180">
        <v>4.9713700000000003</v>
      </c>
      <c r="HL180">
        <v>1.8745400000000001</v>
      </c>
      <c r="HM180">
        <v>1.8709</v>
      </c>
      <c r="HN180">
        <v>1.87069</v>
      </c>
      <c r="HO180">
        <v>1.875</v>
      </c>
      <c r="HP180">
        <v>1.87181</v>
      </c>
      <c r="HQ180">
        <v>1.8672500000000001</v>
      </c>
      <c r="HR180">
        <v>1.8782000000000001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-2.66</v>
      </c>
      <c r="IG180">
        <v>0.46589999999999998</v>
      </c>
      <c r="IH180">
        <v>-1.2815022455172891</v>
      </c>
      <c r="II180">
        <v>1.7196870422270779E-5</v>
      </c>
      <c r="IJ180">
        <v>-2.1741833173098589E-6</v>
      </c>
      <c r="IK180">
        <v>9.0595066644434051E-10</v>
      </c>
      <c r="IL180">
        <v>-0.15711915281894159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86.6</v>
      </c>
      <c r="IU180">
        <v>86.4</v>
      </c>
      <c r="IV180">
        <v>2.34009</v>
      </c>
      <c r="IW180">
        <v>2.5866699999999998</v>
      </c>
      <c r="IX180">
        <v>1.49902</v>
      </c>
      <c r="IY180">
        <v>2.2766099999999998</v>
      </c>
      <c r="IZ180">
        <v>1.69678</v>
      </c>
      <c r="JA180">
        <v>2.3974600000000001</v>
      </c>
      <c r="JB180">
        <v>47.904299999999999</v>
      </c>
      <c r="JC180">
        <v>15.7431</v>
      </c>
      <c r="JD180">
        <v>18</v>
      </c>
      <c r="JE180">
        <v>718.38300000000004</v>
      </c>
      <c r="JF180">
        <v>263.29000000000002</v>
      </c>
      <c r="JG180">
        <v>29.9984</v>
      </c>
      <c r="JH180">
        <v>34.466500000000003</v>
      </c>
      <c r="JI180">
        <v>29.999700000000001</v>
      </c>
      <c r="JJ180">
        <v>34.345300000000002</v>
      </c>
      <c r="JK180">
        <v>34.346200000000003</v>
      </c>
      <c r="JL180">
        <v>46.8733</v>
      </c>
      <c r="JM180">
        <v>25.558900000000001</v>
      </c>
      <c r="JN180">
        <v>0</v>
      </c>
      <c r="JO180">
        <v>30</v>
      </c>
      <c r="JP180">
        <v>1103.51</v>
      </c>
      <c r="JQ180">
        <v>33.0959</v>
      </c>
      <c r="JR180">
        <v>98.558599999999998</v>
      </c>
      <c r="JS180">
        <v>98.446100000000001</v>
      </c>
    </row>
    <row r="181" spans="1:279" x14ac:dyDescent="0.2">
      <c r="A181">
        <v>166</v>
      </c>
      <c r="B181">
        <v>1658161294</v>
      </c>
      <c r="C181">
        <v>658.90000009536743</v>
      </c>
      <c r="D181" t="s">
        <v>750</v>
      </c>
      <c r="E181" t="s">
        <v>751</v>
      </c>
      <c r="F181">
        <v>4</v>
      </c>
      <c r="G181">
        <v>1658161292</v>
      </c>
      <c r="H181">
        <f t="shared" si="100"/>
        <v>5.4118617516073849E-4</v>
      </c>
      <c r="I181">
        <f t="shared" si="101"/>
        <v>0.54118617516073853</v>
      </c>
      <c r="J181">
        <f t="shared" si="102"/>
        <v>5.7348008382127071</v>
      </c>
      <c r="K181">
        <f t="shared" si="103"/>
        <v>1082.33</v>
      </c>
      <c r="L181">
        <f t="shared" si="104"/>
        <v>765.96094667660213</v>
      </c>
      <c r="M181">
        <f t="shared" si="105"/>
        <v>77.550563866559898</v>
      </c>
      <c r="N181">
        <f t="shared" si="106"/>
        <v>109.58169885015333</v>
      </c>
      <c r="O181">
        <f t="shared" si="107"/>
        <v>3.1704215953885791E-2</v>
      </c>
      <c r="P181">
        <f t="shared" si="108"/>
        <v>2.7677198281679196</v>
      </c>
      <c r="Q181">
        <f t="shared" si="109"/>
        <v>3.1503830721403302E-2</v>
      </c>
      <c r="R181">
        <f t="shared" si="110"/>
        <v>1.9707792297394257E-2</v>
      </c>
      <c r="S181">
        <f t="shared" si="111"/>
        <v>194.44344642857138</v>
      </c>
      <c r="T181">
        <f t="shared" si="112"/>
        <v>33.854598774474745</v>
      </c>
      <c r="U181">
        <f t="shared" si="113"/>
        <v>33.030385714285721</v>
      </c>
      <c r="V181">
        <f t="shared" si="114"/>
        <v>5.0607389425489639</v>
      </c>
      <c r="W181">
        <f t="shared" si="115"/>
        <v>67.947112045103353</v>
      </c>
      <c r="X181">
        <f t="shared" si="116"/>
        <v>3.3941108463477399</v>
      </c>
      <c r="Y181">
        <f t="shared" si="117"/>
        <v>4.9952245859908304</v>
      </c>
      <c r="Z181">
        <f t="shared" si="118"/>
        <v>1.6666280962012241</v>
      </c>
      <c r="AA181">
        <f t="shared" si="119"/>
        <v>-23.866310324588568</v>
      </c>
      <c r="AB181">
        <f t="shared" si="120"/>
        <v>-34.581250720799567</v>
      </c>
      <c r="AC181">
        <f t="shared" si="121"/>
        <v>-2.8591047016004656</v>
      </c>
      <c r="AD181">
        <f t="shared" si="122"/>
        <v>133.13678068158276</v>
      </c>
      <c r="AE181">
        <f t="shared" si="123"/>
        <v>15.081801652182</v>
      </c>
      <c r="AF181">
        <f t="shared" si="124"/>
        <v>0.54590520997595748</v>
      </c>
      <c r="AG181">
        <f t="shared" si="125"/>
        <v>5.7348008382127071</v>
      </c>
      <c r="AH181">
        <v>1134.8919609982399</v>
      </c>
      <c r="AI181">
        <v>1122.473878787878</v>
      </c>
      <c r="AJ181">
        <v>1.734387678704012</v>
      </c>
      <c r="AK181">
        <v>65.522608213015317</v>
      </c>
      <c r="AL181">
        <f t="shared" si="126"/>
        <v>0.54118617516073853</v>
      </c>
      <c r="AM181">
        <v>33.038664310692617</v>
      </c>
      <c r="AN181">
        <v>33.521999300699314</v>
      </c>
      <c r="AO181">
        <v>-1.5839716651371271E-4</v>
      </c>
      <c r="AP181">
        <v>88.368658209003257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47370.38896693397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1009.5417857142854</v>
      </c>
      <c r="BI181">
        <f t="shared" si="133"/>
        <v>5.7348008382127071</v>
      </c>
      <c r="BJ181" t="e">
        <f t="shared" si="134"/>
        <v>#DIV/0!</v>
      </c>
      <c r="BK181">
        <f t="shared" si="135"/>
        <v>5.6805977913585212E-3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1200.035714285714</v>
      </c>
      <c r="CQ181">
        <f t="shared" si="147"/>
        <v>1009.5417857142854</v>
      </c>
      <c r="CR181">
        <f t="shared" si="148"/>
        <v>0.84125978393500189</v>
      </c>
      <c r="CS181">
        <f t="shared" si="149"/>
        <v>0.16203138299455372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1658161292</v>
      </c>
      <c r="CZ181">
        <v>1082.33</v>
      </c>
      <c r="DA181">
        <v>1096.787142857143</v>
      </c>
      <c r="DB181">
        <v>33.52337142857143</v>
      </c>
      <c r="DC181">
        <v>33.036685714285717</v>
      </c>
      <c r="DD181">
        <v>1084.994285714286</v>
      </c>
      <c r="DE181">
        <v>33.057614285714287</v>
      </c>
      <c r="DF181">
        <v>650.44599999999991</v>
      </c>
      <c r="DG181">
        <v>101.14614285714291</v>
      </c>
      <c r="DH181">
        <v>9.9964014285714289E-2</v>
      </c>
      <c r="DI181">
        <v>32.798628571428573</v>
      </c>
      <c r="DJ181">
        <v>999.89999999999986</v>
      </c>
      <c r="DK181">
        <v>33.030385714285721</v>
      </c>
      <c r="DL181">
        <v>0</v>
      </c>
      <c r="DM181">
        <v>0</v>
      </c>
      <c r="DN181">
        <v>9001.6057142857135</v>
      </c>
      <c r="DO181">
        <v>0</v>
      </c>
      <c r="DP181">
        <v>294.92200000000003</v>
      </c>
      <c r="DQ181">
        <v>-14.45372857142857</v>
      </c>
      <c r="DR181">
        <v>1119.8714285714291</v>
      </c>
      <c r="DS181">
        <v>1134.257142857143</v>
      </c>
      <c r="DT181">
        <v>0.48668185714285711</v>
      </c>
      <c r="DU181">
        <v>1096.787142857143</v>
      </c>
      <c r="DV181">
        <v>33.036685714285717</v>
      </c>
      <c r="DW181">
        <v>3.3907542857142858</v>
      </c>
      <c r="DX181">
        <v>3.3415271428571431</v>
      </c>
      <c r="DY181">
        <v>26.082428571428569</v>
      </c>
      <c r="DZ181">
        <v>25.835371428571431</v>
      </c>
      <c r="EA181">
        <v>1200.035714285714</v>
      </c>
      <c r="EB181">
        <v>0.95800614285714281</v>
      </c>
      <c r="EC181">
        <v>4.1993642857142847E-2</v>
      </c>
      <c r="ED181">
        <v>0</v>
      </c>
      <c r="EE181">
        <v>2.6723857142857139</v>
      </c>
      <c r="EF181">
        <v>0</v>
      </c>
      <c r="EG181">
        <v>11730.357142857139</v>
      </c>
      <c r="EH181">
        <v>9555.2828571428563</v>
      </c>
      <c r="EI181">
        <v>46.954999999999998</v>
      </c>
      <c r="EJ181">
        <v>49.186999999999998</v>
      </c>
      <c r="EK181">
        <v>48.339285714285722</v>
      </c>
      <c r="EL181">
        <v>47.348000000000013</v>
      </c>
      <c r="EM181">
        <v>46.642714285714291</v>
      </c>
      <c r="EN181">
        <v>1149.6428571428571</v>
      </c>
      <c r="EO181">
        <v>50.392857142857132</v>
      </c>
      <c r="EP181">
        <v>0</v>
      </c>
      <c r="EQ181">
        <v>603801.10000014305</v>
      </c>
      <c r="ER181">
        <v>0</v>
      </c>
      <c r="ES181">
        <v>2.6047615384615379</v>
      </c>
      <c r="ET181">
        <v>0.27626666752947071</v>
      </c>
      <c r="EU181">
        <v>-120.2017093328484</v>
      </c>
      <c r="EV181">
        <v>11741.665384615389</v>
      </c>
      <c r="EW181">
        <v>15</v>
      </c>
      <c r="EX181">
        <v>1658156104.5999999</v>
      </c>
      <c r="EY181" t="s">
        <v>415</v>
      </c>
      <c r="EZ181">
        <v>1658156096.5999999</v>
      </c>
      <c r="FA181">
        <v>1658156104.5999999</v>
      </c>
      <c r="FB181">
        <v>10</v>
      </c>
      <c r="FC181">
        <v>0.26800000000000002</v>
      </c>
      <c r="FD181">
        <v>-6.0999999999999999E-2</v>
      </c>
      <c r="FE181">
        <v>-1.5860000000000001</v>
      </c>
      <c r="FF181">
        <v>0.35799999999999998</v>
      </c>
      <c r="FG181">
        <v>415</v>
      </c>
      <c r="FH181">
        <v>30</v>
      </c>
      <c r="FI181">
        <v>0.28000000000000003</v>
      </c>
      <c r="FJ181">
        <v>0.05</v>
      </c>
      <c r="FK181">
        <v>-14.479642500000001</v>
      </c>
      <c r="FL181">
        <v>-0.1120986866791982</v>
      </c>
      <c r="FM181">
        <v>5.2012594087874432E-2</v>
      </c>
      <c r="FN181">
        <v>1</v>
      </c>
      <c r="FO181">
        <v>2.5655352941176468</v>
      </c>
      <c r="FP181">
        <v>0.58531092325353429</v>
      </c>
      <c r="FQ181">
        <v>0.1670190899310138</v>
      </c>
      <c r="FR181">
        <v>1</v>
      </c>
      <c r="FS181">
        <v>0.47208610000000001</v>
      </c>
      <c r="FT181">
        <v>0.1301871219512192</v>
      </c>
      <c r="FU181">
        <v>1.3104734262471711E-2</v>
      </c>
      <c r="FV181">
        <v>0</v>
      </c>
      <c r="FW181">
        <v>2</v>
      </c>
      <c r="FX181">
        <v>3</v>
      </c>
      <c r="FY181" t="s">
        <v>424</v>
      </c>
      <c r="FZ181">
        <v>3.3708399999999998</v>
      </c>
      <c r="GA181">
        <v>2.8937300000000001</v>
      </c>
      <c r="GB181">
        <v>0.19153400000000001</v>
      </c>
      <c r="GC181">
        <v>0.195464</v>
      </c>
      <c r="GD181">
        <v>0.13938999999999999</v>
      </c>
      <c r="GE181">
        <v>0.14085400000000001</v>
      </c>
      <c r="GF181">
        <v>27973</v>
      </c>
      <c r="GG181">
        <v>24207.5</v>
      </c>
      <c r="GH181">
        <v>30928.2</v>
      </c>
      <c r="GI181">
        <v>28044.5</v>
      </c>
      <c r="GJ181">
        <v>35064.1</v>
      </c>
      <c r="GK181">
        <v>33998.9</v>
      </c>
      <c r="GL181">
        <v>40313.9</v>
      </c>
      <c r="GM181">
        <v>39090.9</v>
      </c>
      <c r="GN181">
        <v>2.3530500000000001</v>
      </c>
      <c r="GO181">
        <v>1.53118</v>
      </c>
      <c r="GP181">
        <v>0</v>
      </c>
      <c r="GQ181">
        <v>0.11279400000000001</v>
      </c>
      <c r="GR181">
        <v>999.9</v>
      </c>
      <c r="GS181">
        <v>31.203399999999998</v>
      </c>
      <c r="GT181">
        <v>44.7</v>
      </c>
      <c r="GU181">
        <v>45.4</v>
      </c>
      <c r="GV181">
        <v>43.4818</v>
      </c>
      <c r="GW181">
        <v>50.788200000000003</v>
      </c>
      <c r="GX181">
        <v>44.006399999999999</v>
      </c>
      <c r="GY181">
        <v>1</v>
      </c>
      <c r="GZ181">
        <v>0.54638699999999996</v>
      </c>
      <c r="HA181">
        <v>0.91561300000000001</v>
      </c>
      <c r="HB181">
        <v>20.209099999999999</v>
      </c>
      <c r="HC181">
        <v>5.2150400000000001</v>
      </c>
      <c r="HD181">
        <v>11.974</v>
      </c>
      <c r="HE181">
        <v>4.9907000000000004</v>
      </c>
      <c r="HF181">
        <v>3.2925499999999999</v>
      </c>
      <c r="HG181">
        <v>8064.6</v>
      </c>
      <c r="HH181">
        <v>9999</v>
      </c>
      <c r="HI181">
        <v>9999</v>
      </c>
      <c r="HJ181">
        <v>924.7</v>
      </c>
      <c r="HK181">
        <v>4.9714</v>
      </c>
      <c r="HL181">
        <v>1.8745499999999999</v>
      </c>
      <c r="HM181">
        <v>1.8708800000000001</v>
      </c>
      <c r="HN181">
        <v>1.8707</v>
      </c>
      <c r="HO181">
        <v>1.8750100000000001</v>
      </c>
      <c r="HP181">
        <v>1.8717999999999999</v>
      </c>
      <c r="HQ181">
        <v>1.8672500000000001</v>
      </c>
      <c r="HR181">
        <v>1.8782000000000001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-2.67</v>
      </c>
      <c r="IG181">
        <v>0.4657</v>
      </c>
      <c r="IH181">
        <v>-1.2815022455172891</v>
      </c>
      <c r="II181">
        <v>1.7196870422270779E-5</v>
      </c>
      <c r="IJ181">
        <v>-2.1741833173098589E-6</v>
      </c>
      <c r="IK181">
        <v>9.0595066644434051E-10</v>
      </c>
      <c r="IL181">
        <v>-0.15711915281894159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86.6</v>
      </c>
      <c r="IU181">
        <v>86.5</v>
      </c>
      <c r="IV181">
        <v>2.35107</v>
      </c>
      <c r="IW181">
        <v>2.5915499999999998</v>
      </c>
      <c r="IX181">
        <v>1.49902</v>
      </c>
      <c r="IY181">
        <v>2.2753899999999998</v>
      </c>
      <c r="IZ181">
        <v>1.69678</v>
      </c>
      <c r="JA181">
        <v>2.3730500000000001</v>
      </c>
      <c r="JB181">
        <v>47.904299999999999</v>
      </c>
      <c r="JC181">
        <v>15.7431</v>
      </c>
      <c r="JD181">
        <v>18</v>
      </c>
      <c r="JE181">
        <v>718.55499999999995</v>
      </c>
      <c r="JF181">
        <v>263.33</v>
      </c>
      <c r="JG181">
        <v>29.9984</v>
      </c>
      <c r="JH181">
        <v>34.463299999999997</v>
      </c>
      <c r="JI181">
        <v>29.999700000000001</v>
      </c>
      <c r="JJ181">
        <v>34.342199999999998</v>
      </c>
      <c r="JK181">
        <v>34.342300000000002</v>
      </c>
      <c r="JL181">
        <v>47.108800000000002</v>
      </c>
      <c r="JM181">
        <v>25.558900000000001</v>
      </c>
      <c r="JN181">
        <v>0</v>
      </c>
      <c r="JO181">
        <v>30</v>
      </c>
      <c r="JP181">
        <v>1110.19</v>
      </c>
      <c r="JQ181">
        <v>33.0959</v>
      </c>
      <c r="JR181">
        <v>98.559600000000003</v>
      </c>
      <c r="JS181">
        <v>98.447999999999993</v>
      </c>
    </row>
    <row r="182" spans="1:279" x14ac:dyDescent="0.2">
      <c r="A182">
        <v>167</v>
      </c>
      <c r="B182">
        <v>1658161298</v>
      </c>
      <c r="C182">
        <v>662.90000009536743</v>
      </c>
      <c r="D182" t="s">
        <v>752</v>
      </c>
      <c r="E182" t="s">
        <v>753</v>
      </c>
      <c r="F182">
        <v>4</v>
      </c>
      <c r="G182">
        <v>1658161295.6875</v>
      </c>
      <c r="H182">
        <f t="shared" si="100"/>
        <v>5.451953592072804E-4</v>
      </c>
      <c r="I182">
        <f t="shared" si="101"/>
        <v>0.54519535920728035</v>
      </c>
      <c r="J182">
        <f t="shared" si="102"/>
        <v>5.9564819291726074</v>
      </c>
      <c r="K182">
        <f t="shared" si="103"/>
        <v>1088.4512500000001</v>
      </c>
      <c r="L182">
        <f t="shared" si="104"/>
        <v>762.64646586681863</v>
      </c>
      <c r="M182">
        <f t="shared" si="105"/>
        <v>77.214242001155654</v>
      </c>
      <c r="N182">
        <f t="shared" si="106"/>
        <v>110.20039033215296</v>
      </c>
      <c r="O182">
        <f t="shared" si="107"/>
        <v>3.1903956675800302E-2</v>
      </c>
      <c r="P182">
        <f t="shared" si="108"/>
        <v>2.7647201940320079</v>
      </c>
      <c r="Q182">
        <f t="shared" si="109"/>
        <v>3.1700828665949476E-2</v>
      </c>
      <c r="R182">
        <f t="shared" si="110"/>
        <v>1.9831160209717359E-2</v>
      </c>
      <c r="S182">
        <f t="shared" si="111"/>
        <v>194.42608237499999</v>
      </c>
      <c r="T182">
        <f t="shared" si="112"/>
        <v>33.851789797871497</v>
      </c>
      <c r="U182">
        <f t="shared" si="113"/>
        <v>33.035249999999998</v>
      </c>
      <c r="V182">
        <f t="shared" si="114"/>
        <v>5.0621219768355648</v>
      </c>
      <c r="W182">
        <f t="shared" si="115"/>
        <v>67.947182387270544</v>
      </c>
      <c r="X182">
        <f t="shared" si="116"/>
        <v>3.3936052013595792</v>
      </c>
      <c r="Y182">
        <f t="shared" si="117"/>
        <v>4.9944752411033733</v>
      </c>
      <c r="Z182">
        <f t="shared" si="118"/>
        <v>1.6685167754759855</v>
      </c>
      <c r="AA182">
        <f t="shared" si="119"/>
        <v>-24.043115341041066</v>
      </c>
      <c r="AB182">
        <f t="shared" si="120"/>
        <v>-35.66618356264707</v>
      </c>
      <c r="AC182">
        <f t="shared" si="121"/>
        <v>-2.9520358617520626</v>
      </c>
      <c r="AD182">
        <f t="shared" si="122"/>
        <v>131.76474760955981</v>
      </c>
      <c r="AE182">
        <f t="shared" si="123"/>
        <v>15.170002920096486</v>
      </c>
      <c r="AF182">
        <f t="shared" si="124"/>
        <v>0.55084590108275155</v>
      </c>
      <c r="AG182">
        <f t="shared" si="125"/>
        <v>5.9564819291726074</v>
      </c>
      <c r="AH182">
        <v>1141.8490798853379</v>
      </c>
      <c r="AI182">
        <v>1129.3035151515151</v>
      </c>
      <c r="AJ182">
        <v>1.7132316629055711</v>
      </c>
      <c r="AK182">
        <v>65.522608213015317</v>
      </c>
      <c r="AL182">
        <f t="shared" si="126"/>
        <v>0.54519535920728035</v>
      </c>
      <c r="AM182">
        <v>33.02930978848822</v>
      </c>
      <c r="AN182">
        <v>33.51610489510491</v>
      </c>
      <c r="AO182">
        <v>-1.3081226321356949E-4</v>
      </c>
      <c r="AP182">
        <v>88.368658209003257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47288.239201689597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1009.4508375</v>
      </c>
      <c r="BI182">
        <f t="shared" si="133"/>
        <v>5.9564819291726074</v>
      </c>
      <c r="BJ182" t="e">
        <f t="shared" si="134"/>
        <v>#DIV/0!</v>
      </c>
      <c r="BK182">
        <f t="shared" si="135"/>
        <v>5.9007152284150811E-3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1199.9275</v>
      </c>
      <c r="CQ182">
        <f t="shared" si="147"/>
        <v>1009.4508375</v>
      </c>
      <c r="CR182">
        <f t="shared" si="148"/>
        <v>0.84125985736638254</v>
      </c>
      <c r="CS182">
        <f t="shared" si="149"/>
        <v>0.16203152471711832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1658161295.6875</v>
      </c>
      <c r="CZ182">
        <v>1088.4512500000001</v>
      </c>
      <c r="DA182">
        <v>1102.99875</v>
      </c>
      <c r="DB182">
        <v>33.518700000000003</v>
      </c>
      <c r="DC182">
        <v>33.027574999999999</v>
      </c>
      <c r="DD182">
        <v>1091.12375</v>
      </c>
      <c r="DE182">
        <v>33.053075000000007</v>
      </c>
      <c r="DF182">
        <v>650.4033750000001</v>
      </c>
      <c r="DG182">
        <v>101.145</v>
      </c>
      <c r="DH182">
        <v>0.1001318625</v>
      </c>
      <c r="DI182">
        <v>32.795962500000002</v>
      </c>
      <c r="DJ182">
        <v>999.9</v>
      </c>
      <c r="DK182">
        <v>33.035249999999998</v>
      </c>
      <c r="DL182">
        <v>0</v>
      </c>
      <c r="DM182">
        <v>0</v>
      </c>
      <c r="DN182">
        <v>8985.78125</v>
      </c>
      <c r="DO182">
        <v>0</v>
      </c>
      <c r="DP182">
        <v>292.52487500000001</v>
      </c>
      <c r="DQ182">
        <v>-14.54725</v>
      </c>
      <c r="DR182">
        <v>1126.2</v>
      </c>
      <c r="DS182">
        <v>1140.6712500000001</v>
      </c>
      <c r="DT182">
        <v>0.491126375</v>
      </c>
      <c r="DU182">
        <v>1102.99875</v>
      </c>
      <c r="DV182">
        <v>33.027574999999999</v>
      </c>
      <c r="DW182">
        <v>3.3902450000000002</v>
      </c>
      <c r="DX182">
        <v>3.3405724999999999</v>
      </c>
      <c r="DY182">
        <v>26.079887500000002</v>
      </c>
      <c r="DZ182">
        <v>25.830549999999999</v>
      </c>
      <c r="EA182">
        <v>1199.9275</v>
      </c>
      <c r="EB182">
        <v>0.95800437500000002</v>
      </c>
      <c r="EC182">
        <v>4.1995362499999987E-2</v>
      </c>
      <c r="ED182">
        <v>0</v>
      </c>
      <c r="EE182">
        <v>2.5042749999999998</v>
      </c>
      <c r="EF182">
        <v>0</v>
      </c>
      <c r="EG182">
        <v>11723.875</v>
      </c>
      <c r="EH182">
        <v>9554.4187500000007</v>
      </c>
      <c r="EI182">
        <v>46.952749999999988</v>
      </c>
      <c r="EJ182">
        <v>49.186999999999998</v>
      </c>
      <c r="EK182">
        <v>48.359375</v>
      </c>
      <c r="EL182">
        <v>47.335625</v>
      </c>
      <c r="EM182">
        <v>46.655999999999999</v>
      </c>
      <c r="EN182">
        <v>1149.5362500000001</v>
      </c>
      <c r="EO182">
        <v>50.391249999999999</v>
      </c>
      <c r="EP182">
        <v>0</v>
      </c>
      <c r="EQ182">
        <v>603805.29999995232</v>
      </c>
      <c r="ER182">
        <v>0</v>
      </c>
      <c r="ES182">
        <v>2.5732240000000002</v>
      </c>
      <c r="ET182">
        <v>-0.27026153395072372</v>
      </c>
      <c r="EU182">
        <v>-106.9692308522971</v>
      </c>
      <c r="EV182">
        <v>11733.064</v>
      </c>
      <c r="EW182">
        <v>15</v>
      </c>
      <c r="EX182">
        <v>1658156104.5999999</v>
      </c>
      <c r="EY182" t="s">
        <v>415</v>
      </c>
      <c r="EZ182">
        <v>1658156096.5999999</v>
      </c>
      <c r="FA182">
        <v>1658156104.5999999</v>
      </c>
      <c r="FB182">
        <v>10</v>
      </c>
      <c r="FC182">
        <v>0.26800000000000002</v>
      </c>
      <c r="FD182">
        <v>-6.0999999999999999E-2</v>
      </c>
      <c r="FE182">
        <v>-1.5860000000000001</v>
      </c>
      <c r="FF182">
        <v>0.35799999999999998</v>
      </c>
      <c r="FG182">
        <v>415</v>
      </c>
      <c r="FH182">
        <v>30</v>
      </c>
      <c r="FI182">
        <v>0.28000000000000003</v>
      </c>
      <c r="FJ182">
        <v>0.05</v>
      </c>
      <c r="FK182">
        <v>-14.5032025</v>
      </c>
      <c r="FL182">
        <v>1.8892682926859739E-2</v>
      </c>
      <c r="FM182">
        <v>4.2275373963455223E-2</v>
      </c>
      <c r="FN182">
        <v>1</v>
      </c>
      <c r="FO182">
        <v>2.5745499999999999</v>
      </c>
      <c r="FP182">
        <v>-0.23764553042140171</v>
      </c>
      <c r="FQ182">
        <v>0.17840048181483339</v>
      </c>
      <c r="FR182">
        <v>1</v>
      </c>
      <c r="FS182">
        <v>0.48014434999999989</v>
      </c>
      <c r="FT182">
        <v>8.6910506566603832E-2</v>
      </c>
      <c r="FU182">
        <v>8.5249739575848586E-3</v>
      </c>
      <c r="FV182">
        <v>1</v>
      </c>
      <c r="FW182">
        <v>3</v>
      </c>
      <c r="FX182">
        <v>3</v>
      </c>
      <c r="FY182" t="s">
        <v>416</v>
      </c>
      <c r="FZ182">
        <v>3.3702700000000001</v>
      </c>
      <c r="GA182">
        <v>2.8937499999999998</v>
      </c>
      <c r="GB182">
        <v>0.19228400000000001</v>
      </c>
      <c r="GC182">
        <v>0.19623099999999999</v>
      </c>
      <c r="GD182">
        <v>0.139377</v>
      </c>
      <c r="GE182">
        <v>0.140824</v>
      </c>
      <c r="GF182">
        <v>27947.7</v>
      </c>
      <c r="GG182">
        <v>24183.5</v>
      </c>
      <c r="GH182">
        <v>30929</v>
      </c>
      <c r="GI182">
        <v>28043.5</v>
      </c>
      <c r="GJ182">
        <v>35065.599999999999</v>
      </c>
      <c r="GK182">
        <v>33998.800000000003</v>
      </c>
      <c r="GL182">
        <v>40315</v>
      </c>
      <c r="GM182">
        <v>39089.5</v>
      </c>
      <c r="GN182">
        <v>2.3529800000000001</v>
      </c>
      <c r="GO182">
        <v>1.53115</v>
      </c>
      <c r="GP182">
        <v>0</v>
      </c>
      <c r="GQ182">
        <v>0.113264</v>
      </c>
      <c r="GR182">
        <v>999.9</v>
      </c>
      <c r="GS182">
        <v>31.195900000000002</v>
      </c>
      <c r="GT182">
        <v>44.7</v>
      </c>
      <c r="GU182">
        <v>45.4</v>
      </c>
      <c r="GV182">
        <v>43.486600000000003</v>
      </c>
      <c r="GW182">
        <v>50.908099999999997</v>
      </c>
      <c r="GX182">
        <v>44.895800000000001</v>
      </c>
      <c r="GY182">
        <v>1</v>
      </c>
      <c r="GZ182">
        <v>0.54618100000000003</v>
      </c>
      <c r="HA182">
        <v>0.90983700000000001</v>
      </c>
      <c r="HB182">
        <v>20.2089</v>
      </c>
      <c r="HC182">
        <v>5.2144399999999997</v>
      </c>
      <c r="HD182">
        <v>11.974</v>
      </c>
      <c r="HE182">
        <v>4.9905999999999997</v>
      </c>
      <c r="HF182">
        <v>3.2925800000000001</v>
      </c>
      <c r="HG182">
        <v>8064.8</v>
      </c>
      <c r="HH182">
        <v>9999</v>
      </c>
      <c r="HI182">
        <v>9999</v>
      </c>
      <c r="HJ182">
        <v>924.7</v>
      </c>
      <c r="HK182">
        <v>4.9714</v>
      </c>
      <c r="HL182">
        <v>1.8745499999999999</v>
      </c>
      <c r="HM182">
        <v>1.8708899999999999</v>
      </c>
      <c r="HN182">
        <v>1.87069</v>
      </c>
      <c r="HO182">
        <v>1.8750500000000001</v>
      </c>
      <c r="HP182">
        <v>1.87181</v>
      </c>
      <c r="HQ182">
        <v>1.8672800000000001</v>
      </c>
      <c r="HR182">
        <v>1.8782000000000001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-2.68</v>
      </c>
      <c r="IG182">
        <v>0.46550000000000002</v>
      </c>
      <c r="IH182">
        <v>-1.2815022455172891</v>
      </c>
      <c r="II182">
        <v>1.7196870422270779E-5</v>
      </c>
      <c r="IJ182">
        <v>-2.1741833173098589E-6</v>
      </c>
      <c r="IK182">
        <v>9.0595066644434051E-10</v>
      </c>
      <c r="IL182">
        <v>-0.15711915281894159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86.7</v>
      </c>
      <c r="IU182">
        <v>86.6</v>
      </c>
      <c r="IV182">
        <v>2.36328</v>
      </c>
      <c r="IW182">
        <v>2.5988799999999999</v>
      </c>
      <c r="IX182">
        <v>1.49902</v>
      </c>
      <c r="IY182">
        <v>2.2766099999999998</v>
      </c>
      <c r="IZ182">
        <v>1.69678</v>
      </c>
      <c r="JA182">
        <v>2.2692899999999998</v>
      </c>
      <c r="JB182">
        <v>47.904299999999999</v>
      </c>
      <c r="JC182">
        <v>15.699299999999999</v>
      </c>
      <c r="JD182">
        <v>18</v>
      </c>
      <c r="JE182">
        <v>718.45699999999999</v>
      </c>
      <c r="JF182">
        <v>263.30500000000001</v>
      </c>
      <c r="JG182">
        <v>29.9984</v>
      </c>
      <c r="JH182">
        <v>34.4602</v>
      </c>
      <c r="JI182">
        <v>29.9998</v>
      </c>
      <c r="JJ182">
        <v>34.339100000000002</v>
      </c>
      <c r="JK182">
        <v>34.339199999999998</v>
      </c>
      <c r="JL182">
        <v>47.341200000000001</v>
      </c>
      <c r="JM182">
        <v>25.558900000000001</v>
      </c>
      <c r="JN182">
        <v>0</v>
      </c>
      <c r="JO182">
        <v>30</v>
      </c>
      <c r="JP182">
        <v>1116.8699999999999</v>
      </c>
      <c r="JQ182">
        <v>33.0959</v>
      </c>
      <c r="JR182">
        <v>98.562299999999993</v>
      </c>
      <c r="JS182">
        <v>98.444500000000005</v>
      </c>
    </row>
    <row r="183" spans="1:279" x14ac:dyDescent="0.2">
      <c r="A183">
        <v>168</v>
      </c>
      <c r="B183">
        <v>1658161302</v>
      </c>
      <c r="C183">
        <v>666.90000009536743</v>
      </c>
      <c r="D183" t="s">
        <v>754</v>
      </c>
      <c r="E183" t="s">
        <v>755</v>
      </c>
      <c r="F183">
        <v>4</v>
      </c>
      <c r="G183">
        <v>1658161300</v>
      </c>
      <c r="H183">
        <f t="shared" si="100"/>
        <v>5.5412127092641106E-4</v>
      </c>
      <c r="I183">
        <f t="shared" si="101"/>
        <v>0.55412127092641106</v>
      </c>
      <c r="J183">
        <f t="shared" si="102"/>
        <v>5.8085194584653461</v>
      </c>
      <c r="K183">
        <f t="shared" si="103"/>
        <v>1095.687142857143</v>
      </c>
      <c r="L183">
        <f t="shared" si="104"/>
        <v>782.02703169942288</v>
      </c>
      <c r="M183">
        <f t="shared" si="105"/>
        <v>79.174343715573855</v>
      </c>
      <c r="N183">
        <f t="shared" si="106"/>
        <v>110.93006627250394</v>
      </c>
      <c r="O183">
        <f t="shared" si="107"/>
        <v>3.2463479022035419E-2</v>
      </c>
      <c r="P183">
        <f t="shared" si="108"/>
        <v>2.7673047476772226</v>
      </c>
      <c r="Q183">
        <f t="shared" si="109"/>
        <v>3.2253384108341041E-2</v>
      </c>
      <c r="R183">
        <f t="shared" si="110"/>
        <v>2.0177127775434331E-2</v>
      </c>
      <c r="S183">
        <f t="shared" si="111"/>
        <v>194.43986100000001</v>
      </c>
      <c r="T183">
        <f t="shared" si="112"/>
        <v>33.848578829230867</v>
      </c>
      <c r="U183">
        <f t="shared" si="113"/>
        <v>33.027142857142863</v>
      </c>
      <c r="V183">
        <f t="shared" si="114"/>
        <v>5.0598171023484628</v>
      </c>
      <c r="W183">
        <f t="shared" si="115"/>
        <v>67.936014249920746</v>
      </c>
      <c r="X183">
        <f t="shared" si="116"/>
        <v>3.3930572991347114</v>
      </c>
      <c r="Y183">
        <f t="shared" si="117"/>
        <v>4.9944897954308081</v>
      </c>
      <c r="Z183">
        <f t="shared" si="118"/>
        <v>1.6667598032137514</v>
      </c>
      <c r="AA183">
        <f t="shared" si="119"/>
        <v>-24.436748047854728</v>
      </c>
      <c r="AB183">
        <f t="shared" si="120"/>
        <v>-34.482287343072016</v>
      </c>
      <c r="AC183">
        <f t="shared" si="121"/>
        <v>-2.8512683506572425</v>
      </c>
      <c r="AD183">
        <f t="shared" si="122"/>
        <v>132.66955725841601</v>
      </c>
      <c r="AE183">
        <f t="shared" si="123"/>
        <v>15.191804147835228</v>
      </c>
      <c r="AF183">
        <f t="shared" si="124"/>
        <v>0.5594080543011275</v>
      </c>
      <c r="AG183">
        <f t="shared" si="125"/>
        <v>5.8085194584653461</v>
      </c>
      <c r="AH183">
        <v>1148.813040788586</v>
      </c>
      <c r="AI183">
        <v>1136.2955757575751</v>
      </c>
      <c r="AJ183">
        <v>1.7418106997724629</v>
      </c>
      <c r="AK183">
        <v>65.522608213015317</v>
      </c>
      <c r="AL183">
        <f t="shared" si="126"/>
        <v>0.55412127092641106</v>
      </c>
      <c r="AM183">
        <v>33.018013988978552</v>
      </c>
      <c r="AN183">
        <v>33.512205594405593</v>
      </c>
      <c r="AO183">
        <v>-3.5079944132686142E-5</v>
      </c>
      <c r="AP183">
        <v>88.368658209003257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47359.341122574282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1009.5237000000001</v>
      </c>
      <c r="BI183">
        <f t="shared" si="133"/>
        <v>5.8085194584653461</v>
      </c>
      <c r="BJ183" t="e">
        <f t="shared" si="134"/>
        <v>#DIV/0!</v>
      </c>
      <c r="BK183">
        <f t="shared" si="135"/>
        <v>5.7537227293082329E-3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1200.014285714286</v>
      </c>
      <c r="CQ183">
        <f t="shared" si="147"/>
        <v>1009.5237000000001</v>
      </c>
      <c r="CR183">
        <f t="shared" si="148"/>
        <v>0.84125973500315465</v>
      </c>
      <c r="CS183">
        <f t="shared" si="149"/>
        <v>0.16203128855608859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1658161300</v>
      </c>
      <c r="CZ183">
        <v>1095.687142857143</v>
      </c>
      <c r="DA183">
        <v>1110.265714285714</v>
      </c>
      <c r="DB183">
        <v>33.51417142857143</v>
      </c>
      <c r="DC183">
        <v>33.015457142857137</v>
      </c>
      <c r="DD183">
        <v>1098.3728571428569</v>
      </c>
      <c r="DE183">
        <v>33.048685714285718</v>
      </c>
      <c r="DF183">
        <v>650.46457142857139</v>
      </c>
      <c r="DG183">
        <v>101.1424285714286</v>
      </c>
      <c r="DH183">
        <v>0.1000355714285714</v>
      </c>
      <c r="DI183">
        <v>32.796014285714293</v>
      </c>
      <c r="DJ183">
        <v>999.89999999999986</v>
      </c>
      <c r="DK183">
        <v>33.027142857142863</v>
      </c>
      <c r="DL183">
        <v>0</v>
      </c>
      <c r="DM183">
        <v>0</v>
      </c>
      <c r="DN183">
        <v>8999.7314285714292</v>
      </c>
      <c r="DO183">
        <v>0</v>
      </c>
      <c r="DP183">
        <v>290.58242857142858</v>
      </c>
      <c r="DQ183">
        <v>-14.576971428571429</v>
      </c>
      <c r="DR183">
        <v>1133.6828571428571</v>
      </c>
      <c r="DS183">
        <v>1148.1728571428571</v>
      </c>
      <c r="DT183">
        <v>0.49870571428571431</v>
      </c>
      <c r="DU183">
        <v>1110.265714285714</v>
      </c>
      <c r="DV183">
        <v>33.015457142857137</v>
      </c>
      <c r="DW183">
        <v>3.389697142857143</v>
      </c>
      <c r="DX183">
        <v>3.3392585714285721</v>
      </c>
      <c r="DY183">
        <v>26.077171428571429</v>
      </c>
      <c r="DZ183">
        <v>25.823900000000009</v>
      </c>
      <c r="EA183">
        <v>1200.014285714286</v>
      </c>
      <c r="EB183">
        <v>0.95800928571428567</v>
      </c>
      <c r="EC183">
        <v>4.1990585714285718E-2</v>
      </c>
      <c r="ED183">
        <v>0</v>
      </c>
      <c r="EE183">
        <v>2.5718999999999999</v>
      </c>
      <c r="EF183">
        <v>0</v>
      </c>
      <c r="EG183">
        <v>11718.32857142857</v>
      </c>
      <c r="EH183">
        <v>9555.1171428571415</v>
      </c>
      <c r="EI183">
        <v>46.954999999999998</v>
      </c>
      <c r="EJ183">
        <v>49.186999999999998</v>
      </c>
      <c r="EK183">
        <v>48.392714285714291</v>
      </c>
      <c r="EL183">
        <v>47.375</v>
      </c>
      <c r="EM183">
        <v>46.686999999999998</v>
      </c>
      <c r="EN183">
        <v>1149.6242857142861</v>
      </c>
      <c r="EO183">
        <v>50.389999999999993</v>
      </c>
      <c r="EP183">
        <v>0</v>
      </c>
      <c r="EQ183">
        <v>603808.90000009537</v>
      </c>
      <c r="ER183">
        <v>0</v>
      </c>
      <c r="ES183">
        <v>2.5742759999999998</v>
      </c>
      <c r="ET183">
        <v>-0.61747691381283254</v>
      </c>
      <c r="EU183">
        <v>-97.853846018127953</v>
      </c>
      <c r="EV183">
        <v>11726.772000000001</v>
      </c>
      <c r="EW183">
        <v>15</v>
      </c>
      <c r="EX183">
        <v>1658156104.5999999</v>
      </c>
      <c r="EY183" t="s">
        <v>415</v>
      </c>
      <c r="EZ183">
        <v>1658156096.5999999</v>
      </c>
      <c r="FA183">
        <v>1658156104.5999999</v>
      </c>
      <c r="FB183">
        <v>10</v>
      </c>
      <c r="FC183">
        <v>0.26800000000000002</v>
      </c>
      <c r="FD183">
        <v>-6.0999999999999999E-2</v>
      </c>
      <c r="FE183">
        <v>-1.5860000000000001</v>
      </c>
      <c r="FF183">
        <v>0.35799999999999998</v>
      </c>
      <c r="FG183">
        <v>415</v>
      </c>
      <c r="FH183">
        <v>30</v>
      </c>
      <c r="FI183">
        <v>0.28000000000000003</v>
      </c>
      <c r="FJ183">
        <v>0.05</v>
      </c>
      <c r="FK183">
        <v>-14.521039024390239</v>
      </c>
      <c r="FL183">
        <v>-0.24251707317067039</v>
      </c>
      <c r="FM183">
        <v>5.9169017428367138E-2</v>
      </c>
      <c r="FN183">
        <v>1</v>
      </c>
      <c r="FO183">
        <v>2.5704529411764709</v>
      </c>
      <c r="FP183">
        <v>-0.22037585656754929</v>
      </c>
      <c r="FQ183">
        <v>0.18085083101712521</v>
      </c>
      <c r="FR183">
        <v>1</v>
      </c>
      <c r="FS183">
        <v>0.48665604878048779</v>
      </c>
      <c r="FT183">
        <v>7.8064013937282434E-2</v>
      </c>
      <c r="FU183">
        <v>7.7450546108113263E-3</v>
      </c>
      <c r="FV183">
        <v>1</v>
      </c>
      <c r="FW183">
        <v>3</v>
      </c>
      <c r="FX183">
        <v>3</v>
      </c>
      <c r="FY183" t="s">
        <v>416</v>
      </c>
      <c r="FZ183">
        <v>3.3705699999999998</v>
      </c>
      <c r="GA183">
        <v>2.8936899999999999</v>
      </c>
      <c r="GB183">
        <v>0.19303799999999999</v>
      </c>
      <c r="GC183">
        <v>0.196966</v>
      </c>
      <c r="GD183">
        <v>0.13936000000000001</v>
      </c>
      <c r="GE183">
        <v>0.14078599999999999</v>
      </c>
      <c r="GF183">
        <v>27922.1</v>
      </c>
      <c r="GG183">
        <v>24161.200000000001</v>
      </c>
      <c r="GH183">
        <v>30929.599999999999</v>
      </c>
      <c r="GI183">
        <v>28043.4</v>
      </c>
      <c r="GJ183">
        <v>35067</v>
      </c>
      <c r="GK183">
        <v>34000.1</v>
      </c>
      <c r="GL183">
        <v>40315.800000000003</v>
      </c>
      <c r="GM183">
        <v>39089.300000000003</v>
      </c>
      <c r="GN183">
        <v>2.3530000000000002</v>
      </c>
      <c r="GO183">
        <v>1.53145</v>
      </c>
      <c r="GP183">
        <v>0</v>
      </c>
      <c r="GQ183">
        <v>0.113256</v>
      </c>
      <c r="GR183">
        <v>999.9</v>
      </c>
      <c r="GS183">
        <v>31.191099999999999</v>
      </c>
      <c r="GT183">
        <v>44.7</v>
      </c>
      <c r="GU183">
        <v>45.4</v>
      </c>
      <c r="GV183">
        <v>43.4861</v>
      </c>
      <c r="GW183">
        <v>50.938099999999999</v>
      </c>
      <c r="GX183">
        <v>45.0321</v>
      </c>
      <c r="GY183">
        <v>1</v>
      </c>
      <c r="GZ183">
        <v>0.54572699999999996</v>
      </c>
      <c r="HA183">
        <v>0.90811799999999998</v>
      </c>
      <c r="HB183">
        <v>20.209</v>
      </c>
      <c r="HC183">
        <v>5.2147399999999999</v>
      </c>
      <c r="HD183">
        <v>11.974</v>
      </c>
      <c r="HE183">
        <v>4.9907500000000002</v>
      </c>
      <c r="HF183">
        <v>3.2925</v>
      </c>
      <c r="HG183">
        <v>8064.8</v>
      </c>
      <c r="HH183">
        <v>9999</v>
      </c>
      <c r="HI183">
        <v>9999</v>
      </c>
      <c r="HJ183">
        <v>924.7</v>
      </c>
      <c r="HK183">
        <v>4.9713900000000004</v>
      </c>
      <c r="HL183">
        <v>1.8745499999999999</v>
      </c>
      <c r="HM183">
        <v>1.8708800000000001</v>
      </c>
      <c r="HN183">
        <v>1.87069</v>
      </c>
      <c r="HO183">
        <v>1.8750500000000001</v>
      </c>
      <c r="HP183">
        <v>1.8717999999999999</v>
      </c>
      <c r="HQ183">
        <v>1.8672599999999999</v>
      </c>
      <c r="HR183">
        <v>1.8782000000000001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-2.69</v>
      </c>
      <c r="IG183">
        <v>0.46529999999999999</v>
      </c>
      <c r="IH183">
        <v>-1.2815022455172891</v>
      </c>
      <c r="II183">
        <v>1.7196870422270779E-5</v>
      </c>
      <c r="IJ183">
        <v>-2.1741833173098589E-6</v>
      </c>
      <c r="IK183">
        <v>9.0595066644434051E-10</v>
      </c>
      <c r="IL183">
        <v>-0.15711915281894159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86.8</v>
      </c>
      <c r="IU183">
        <v>86.6</v>
      </c>
      <c r="IV183">
        <v>2.3754900000000001</v>
      </c>
      <c r="IW183">
        <v>2.5866699999999998</v>
      </c>
      <c r="IX183">
        <v>1.49902</v>
      </c>
      <c r="IY183">
        <v>2.2766099999999998</v>
      </c>
      <c r="IZ183">
        <v>1.69678</v>
      </c>
      <c r="JA183">
        <v>2.3901400000000002</v>
      </c>
      <c r="JB183">
        <v>47.904299999999999</v>
      </c>
      <c r="JC183">
        <v>15.751899999999999</v>
      </c>
      <c r="JD183">
        <v>18</v>
      </c>
      <c r="JE183">
        <v>718.43200000000002</v>
      </c>
      <c r="JF183">
        <v>263.42599999999999</v>
      </c>
      <c r="JG183">
        <v>29.999099999999999</v>
      </c>
      <c r="JH183">
        <v>34.456299999999999</v>
      </c>
      <c r="JI183">
        <v>29.999700000000001</v>
      </c>
      <c r="JJ183">
        <v>34.3352</v>
      </c>
      <c r="JK183">
        <v>34.3354</v>
      </c>
      <c r="JL183">
        <v>47.578400000000002</v>
      </c>
      <c r="JM183">
        <v>25.558900000000001</v>
      </c>
      <c r="JN183">
        <v>0</v>
      </c>
      <c r="JO183">
        <v>30</v>
      </c>
      <c r="JP183">
        <v>1123.55</v>
      </c>
      <c r="JQ183">
        <v>33.099600000000002</v>
      </c>
      <c r="JR183">
        <v>98.564400000000006</v>
      </c>
      <c r="JS183">
        <v>98.444000000000003</v>
      </c>
    </row>
    <row r="184" spans="1:279" x14ac:dyDescent="0.2">
      <c r="A184">
        <v>169</v>
      </c>
      <c r="B184">
        <v>1658161306</v>
      </c>
      <c r="C184">
        <v>670.90000009536743</v>
      </c>
      <c r="D184" t="s">
        <v>756</v>
      </c>
      <c r="E184" t="s">
        <v>757</v>
      </c>
      <c r="F184">
        <v>4</v>
      </c>
      <c r="G184">
        <v>1658161303.6875</v>
      </c>
      <c r="H184">
        <f t="shared" si="100"/>
        <v>5.5741617163824271E-4</v>
      </c>
      <c r="I184">
        <f t="shared" si="101"/>
        <v>0.55741617163824275</v>
      </c>
      <c r="J184">
        <f t="shared" si="102"/>
        <v>5.9835889406427905</v>
      </c>
      <c r="K184">
        <f t="shared" si="103"/>
        <v>1101.8</v>
      </c>
      <c r="L184">
        <f t="shared" si="104"/>
        <v>780.90115187906304</v>
      </c>
      <c r="M184">
        <f t="shared" si="105"/>
        <v>79.059388536858876</v>
      </c>
      <c r="N184">
        <f t="shared" si="106"/>
        <v>111.547580740925</v>
      </c>
      <c r="O184">
        <f t="shared" si="107"/>
        <v>3.2632303847034395E-2</v>
      </c>
      <c r="P184">
        <f t="shared" si="108"/>
        <v>2.7681889962030399</v>
      </c>
      <c r="Q184">
        <f t="shared" si="109"/>
        <v>3.2420093116724592E-2</v>
      </c>
      <c r="R184">
        <f t="shared" si="110"/>
        <v>2.0281509307255838E-2</v>
      </c>
      <c r="S184">
        <f t="shared" si="111"/>
        <v>194.44224187499998</v>
      </c>
      <c r="T184">
        <f t="shared" si="112"/>
        <v>33.850841595724802</v>
      </c>
      <c r="U184">
        <f t="shared" si="113"/>
        <v>33.028862500000002</v>
      </c>
      <c r="V184">
        <f t="shared" si="114"/>
        <v>5.0603059234206658</v>
      </c>
      <c r="W184">
        <f t="shared" si="115"/>
        <v>67.907141121273114</v>
      </c>
      <c r="X184">
        <f t="shared" si="116"/>
        <v>3.3922757760880575</v>
      </c>
      <c r="Y184">
        <f t="shared" si="117"/>
        <v>4.9954625096496175</v>
      </c>
      <c r="Z184">
        <f t="shared" si="118"/>
        <v>1.6680301473326082</v>
      </c>
      <c r="AA184">
        <f t="shared" si="119"/>
        <v>-24.582053169246503</v>
      </c>
      <c r="AB184">
        <f t="shared" si="120"/>
        <v>-34.233470541896303</v>
      </c>
      <c r="AC184">
        <f t="shared" si="121"/>
        <v>-2.8298618688676234</v>
      </c>
      <c r="AD184">
        <f t="shared" si="122"/>
        <v>132.79685629498954</v>
      </c>
      <c r="AE184">
        <f t="shared" si="123"/>
        <v>15.123652125315575</v>
      </c>
      <c r="AF184">
        <f t="shared" si="124"/>
        <v>0.56432077972526584</v>
      </c>
      <c r="AG184">
        <f t="shared" si="125"/>
        <v>5.9835889406427905</v>
      </c>
      <c r="AH184">
        <v>1155.5893234964769</v>
      </c>
      <c r="AI184">
        <v>1143.075272727272</v>
      </c>
      <c r="AJ184">
        <v>1.699074194885082</v>
      </c>
      <c r="AK184">
        <v>65.522608213015317</v>
      </c>
      <c r="AL184">
        <f t="shared" si="126"/>
        <v>0.55741617163824275</v>
      </c>
      <c r="AM184">
        <v>33.004753388757109</v>
      </c>
      <c r="AN184">
        <v>33.502542657342687</v>
      </c>
      <c r="AO184">
        <v>-1.491151322774836E-4</v>
      </c>
      <c r="AP184">
        <v>88.368658209003257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47383.139135175421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1009.5358874999999</v>
      </c>
      <c r="BI184">
        <f t="shared" si="133"/>
        <v>5.9835889406427905</v>
      </c>
      <c r="BJ184" t="e">
        <f t="shared" si="134"/>
        <v>#DIV/0!</v>
      </c>
      <c r="BK184">
        <f t="shared" si="135"/>
        <v>5.9270690767224367E-3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1200.0287499999999</v>
      </c>
      <c r="CQ184">
        <f t="shared" si="147"/>
        <v>1009.5358874999999</v>
      </c>
      <c r="CR184">
        <f t="shared" si="148"/>
        <v>0.84125975106846396</v>
      </c>
      <c r="CS184">
        <f t="shared" si="149"/>
        <v>0.16203131956213548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1658161303.6875</v>
      </c>
      <c r="CZ184">
        <v>1101.8</v>
      </c>
      <c r="DA184">
        <v>1116.325</v>
      </c>
      <c r="DB184">
        <v>33.506862499999997</v>
      </c>
      <c r="DC184">
        <v>33.003725000000003</v>
      </c>
      <c r="DD184">
        <v>1104.4962499999999</v>
      </c>
      <c r="DE184">
        <v>33.041612499999999</v>
      </c>
      <c r="DF184">
        <v>650.41324999999995</v>
      </c>
      <c r="DG184">
        <v>101.14125</v>
      </c>
      <c r="DH184">
        <v>9.9974124999999997E-2</v>
      </c>
      <c r="DI184">
        <v>32.799475000000001</v>
      </c>
      <c r="DJ184">
        <v>999.9</v>
      </c>
      <c r="DK184">
        <v>33.028862500000002</v>
      </c>
      <c r="DL184">
        <v>0</v>
      </c>
      <c r="DM184">
        <v>0</v>
      </c>
      <c r="DN184">
        <v>9004.5337499999987</v>
      </c>
      <c r="DO184">
        <v>0</v>
      </c>
      <c r="DP184">
        <v>287.41325000000001</v>
      </c>
      <c r="DQ184">
        <v>-14.520375</v>
      </c>
      <c r="DR184">
        <v>1139.99875</v>
      </c>
      <c r="DS184">
        <v>1154.4224999999999</v>
      </c>
      <c r="DT184">
        <v>0.50313487499999998</v>
      </c>
      <c r="DU184">
        <v>1116.325</v>
      </c>
      <c r="DV184">
        <v>33.003725000000003</v>
      </c>
      <c r="DW184">
        <v>3.3889274999999999</v>
      </c>
      <c r="DX184">
        <v>3.3380399999999999</v>
      </c>
      <c r="DY184">
        <v>26.073325000000001</v>
      </c>
      <c r="DZ184">
        <v>25.8177375</v>
      </c>
      <c r="EA184">
        <v>1200.0287499999999</v>
      </c>
      <c r="EB184">
        <v>0.95800850000000004</v>
      </c>
      <c r="EC184">
        <v>4.1991349999999997E-2</v>
      </c>
      <c r="ED184">
        <v>0</v>
      </c>
      <c r="EE184">
        <v>2.4869750000000002</v>
      </c>
      <c r="EF184">
        <v>0</v>
      </c>
      <c r="EG184">
        <v>11710.8125</v>
      </c>
      <c r="EH184">
        <v>9555.2462500000001</v>
      </c>
      <c r="EI184">
        <v>46.968499999999999</v>
      </c>
      <c r="EJ184">
        <v>49.186999999999998</v>
      </c>
      <c r="EK184">
        <v>48.398249999999997</v>
      </c>
      <c r="EL184">
        <v>47.351374999999997</v>
      </c>
      <c r="EM184">
        <v>46.66375</v>
      </c>
      <c r="EN184">
        <v>1149.6375</v>
      </c>
      <c r="EO184">
        <v>50.391249999999999</v>
      </c>
      <c r="EP184">
        <v>0</v>
      </c>
      <c r="EQ184">
        <v>603813.10000014305</v>
      </c>
      <c r="ER184">
        <v>0</v>
      </c>
      <c r="ES184">
        <v>2.5329038461538458</v>
      </c>
      <c r="ET184">
        <v>-0.91216067925644728</v>
      </c>
      <c r="EU184">
        <v>-102.2427349249357</v>
      </c>
      <c r="EV184">
        <v>11720.061538461539</v>
      </c>
      <c r="EW184">
        <v>15</v>
      </c>
      <c r="EX184">
        <v>1658156104.5999999</v>
      </c>
      <c r="EY184" t="s">
        <v>415</v>
      </c>
      <c r="EZ184">
        <v>1658156096.5999999</v>
      </c>
      <c r="FA184">
        <v>1658156104.5999999</v>
      </c>
      <c r="FB184">
        <v>10</v>
      </c>
      <c r="FC184">
        <v>0.26800000000000002</v>
      </c>
      <c r="FD184">
        <v>-6.0999999999999999E-2</v>
      </c>
      <c r="FE184">
        <v>-1.5860000000000001</v>
      </c>
      <c r="FF184">
        <v>0.35799999999999998</v>
      </c>
      <c r="FG184">
        <v>415</v>
      </c>
      <c r="FH184">
        <v>30</v>
      </c>
      <c r="FI184">
        <v>0.28000000000000003</v>
      </c>
      <c r="FJ184">
        <v>0.05</v>
      </c>
      <c r="FK184">
        <v>-14.52018780487805</v>
      </c>
      <c r="FL184">
        <v>-0.26294425087107681</v>
      </c>
      <c r="FM184">
        <v>6.1408262712177128E-2</v>
      </c>
      <c r="FN184">
        <v>1</v>
      </c>
      <c r="FO184">
        <v>2.5415823529411758</v>
      </c>
      <c r="FP184">
        <v>-0.39830710367294958</v>
      </c>
      <c r="FQ184">
        <v>0.20243536291658509</v>
      </c>
      <c r="FR184">
        <v>1</v>
      </c>
      <c r="FS184">
        <v>0.49198746341463417</v>
      </c>
      <c r="FT184">
        <v>7.9297902439023987E-2</v>
      </c>
      <c r="FU184">
        <v>7.8842782310285832E-3</v>
      </c>
      <c r="FV184">
        <v>1</v>
      </c>
      <c r="FW184">
        <v>3</v>
      </c>
      <c r="FX184">
        <v>3</v>
      </c>
      <c r="FY184" t="s">
        <v>416</v>
      </c>
      <c r="FZ184">
        <v>3.3704999999999998</v>
      </c>
      <c r="GA184">
        <v>2.8938999999999999</v>
      </c>
      <c r="GB184">
        <v>0.19377900000000001</v>
      </c>
      <c r="GC184">
        <v>0.19772500000000001</v>
      </c>
      <c r="GD184">
        <v>0.13933499999999999</v>
      </c>
      <c r="GE184">
        <v>0.14076</v>
      </c>
      <c r="GF184">
        <v>27896.2</v>
      </c>
      <c r="GG184">
        <v>24139.1</v>
      </c>
      <c r="GH184">
        <v>30929.4</v>
      </c>
      <c r="GI184">
        <v>28044.3</v>
      </c>
      <c r="GJ184">
        <v>35067.800000000003</v>
      </c>
      <c r="GK184">
        <v>34001.9</v>
      </c>
      <c r="GL184">
        <v>40315.599999999999</v>
      </c>
      <c r="GM184">
        <v>39090.1</v>
      </c>
      <c r="GN184">
        <v>2.3530799999999998</v>
      </c>
      <c r="GO184">
        <v>1.5317499999999999</v>
      </c>
      <c r="GP184">
        <v>0</v>
      </c>
      <c r="GQ184">
        <v>0.11351</v>
      </c>
      <c r="GR184">
        <v>999.9</v>
      </c>
      <c r="GS184">
        <v>31.187000000000001</v>
      </c>
      <c r="GT184">
        <v>44.7</v>
      </c>
      <c r="GU184">
        <v>45.4</v>
      </c>
      <c r="GV184">
        <v>43.485799999999998</v>
      </c>
      <c r="GW184">
        <v>50.6081</v>
      </c>
      <c r="GX184">
        <v>45.260399999999997</v>
      </c>
      <c r="GY184">
        <v>1</v>
      </c>
      <c r="GZ184">
        <v>0.545539</v>
      </c>
      <c r="HA184">
        <v>0.90905000000000002</v>
      </c>
      <c r="HB184">
        <v>20.2089</v>
      </c>
      <c r="HC184">
        <v>5.2144399999999997</v>
      </c>
      <c r="HD184">
        <v>11.974</v>
      </c>
      <c r="HE184">
        <v>4.9904999999999999</v>
      </c>
      <c r="HF184">
        <v>3.2925</v>
      </c>
      <c r="HG184">
        <v>8065</v>
      </c>
      <c r="HH184">
        <v>9999</v>
      </c>
      <c r="HI184">
        <v>9999</v>
      </c>
      <c r="HJ184">
        <v>924.7</v>
      </c>
      <c r="HK184">
        <v>4.9714</v>
      </c>
      <c r="HL184">
        <v>1.87456</v>
      </c>
      <c r="HM184">
        <v>1.8708800000000001</v>
      </c>
      <c r="HN184">
        <v>1.8707100000000001</v>
      </c>
      <c r="HO184">
        <v>1.87503</v>
      </c>
      <c r="HP184">
        <v>1.87181</v>
      </c>
      <c r="HQ184">
        <v>1.86727</v>
      </c>
      <c r="HR184">
        <v>1.8782000000000001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-2.7</v>
      </c>
      <c r="IG184">
        <v>0.46510000000000001</v>
      </c>
      <c r="IH184">
        <v>-1.2815022455172891</v>
      </c>
      <c r="II184">
        <v>1.7196870422270779E-5</v>
      </c>
      <c r="IJ184">
        <v>-2.1741833173098589E-6</v>
      </c>
      <c r="IK184">
        <v>9.0595066644434051E-10</v>
      </c>
      <c r="IL184">
        <v>-0.15711915281894159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86.8</v>
      </c>
      <c r="IU184">
        <v>86.7</v>
      </c>
      <c r="IV184">
        <v>2.3877000000000002</v>
      </c>
      <c r="IW184">
        <v>2.5915499999999998</v>
      </c>
      <c r="IX184">
        <v>1.49902</v>
      </c>
      <c r="IY184">
        <v>2.2790499999999998</v>
      </c>
      <c r="IZ184">
        <v>1.69678</v>
      </c>
      <c r="JA184">
        <v>2.33521</v>
      </c>
      <c r="JB184">
        <v>47.874000000000002</v>
      </c>
      <c r="JC184">
        <v>15.734400000000001</v>
      </c>
      <c r="JD184">
        <v>18</v>
      </c>
      <c r="JE184">
        <v>718.46</v>
      </c>
      <c r="JF184">
        <v>263.54899999999998</v>
      </c>
      <c r="JG184">
        <v>29.9998</v>
      </c>
      <c r="JH184">
        <v>34.453200000000002</v>
      </c>
      <c r="JI184">
        <v>29.999700000000001</v>
      </c>
      <c r="JJ184">
        <v>34.332099999999997</v>
      </c>
      <c r="JK184">
        <v>34.332299999999996</v>
      </c>
      <c r="JL184">
        <v>47.8142</v>
      </c>
      <c r="JM184">
        <v>25.279399999999999</v>
      </c>
      <c r="JN184">
        <v>0</v>
      </c>
      <c r="JO184">
        <v>30</v>
      </c>
      <c r="JP184">
        <v>1130.23</v>
      </c>
      <c r="JQ184">
        <v>33.110900000000001</v>
      </c>
      <c r="JR184">
        <v>98.563699999999997</v>
      </c>
      <c r="JS184">
        <v>98.4465</v>
      </c>
    </row>
    <row r="185" spans="1:279" x14ac:dyDescent="0.2">
      <c r="A185">
        <v>170</v>
      </c>
      <c r="B185">
        <v>1658161310</v>
      </c>
      <c r="C185">
        <v>674.90000009536743</v>
      </c>
      <c r="D185" t="s">
        <v>758</v>
      </c>
      <c r="E185" t="s">
        <v>759</v>
      </c>
      <c r="F185">
        <v>4</v>
      </c>
      <c r="G185">
        <v>1658161308</v>
      </c>
      <c r="H185">
        <f t="shared" si="100"/>
        <v>5.4862599260817975E-4</v>
      </c>
      <c r="I185">
        <f t="shared" si="101"/>
        <v>0.54862599260817979</v>
      </c>
      <c r="J185">
        <f t="shared" si="102"/>
        <v>6.0518463584618942</v>
      </c>
      <c r="K185">
        <f t="shared" si="103"/>
        <v>1108.944285714286</v>
      </c>
      <c r="L185">
        <f t="shared" si="104"/>
        <v>779.82564209158227</v>
      </c>
      <c r="M185">
        <f t="shared" si="105"/>
        <v>78.950499459477328</v>
      </c>
      <c r="N185">
        <f t="shared" si="106"/>
        <v>112.27087249279525</v>
      </c>
      <c r="O185">
        <f t="shared" si="107"/>
        <v>3.2115712854914887E-2</v>
      </c>
      <c r="P185">
        <f t="shared" si="108"/>
        <v>2.770359766992565</v>
      </c>
      <c r="Q185">
        <f t="shared" si="109"/>
        <v>3.1910304940243189E-2</v>
      </c>
      <c r="R185">
        <f t="shared" si="110"/>
        <v>1.9962286014459509E-2</v>
      </c>
      <c r="S185">
        <f t="shared" si="111"/>
        <v>194.44572642857142</v>
      </c>
      <c r="T185">
        <f t="shared" si="112"/>
        <v>33.853723796114494</v>
      </c>
      <c r="U185">
        <f t="shared" si="113"/>
        <v>33.026042857142848</v>
      </c>
      <c r="V185">
        <f t="shared" si="114"/>
        <v>5.059504440840886</v>
      </c>
      <c r="W185">
        <f t="shared" si="115"/>
        <v>67.88768213389001</v>
      </c>
      <c r="X185">
        <f t="shared" si="116"/>
        <v>3.3915374837771055</v>
      </c>
      <c r="Y185">
        <f t="shared" si="117"/>
        <v>4.9958068638847015</v>
      </c>
      <c r="Z185">
        <f t="shared" si="118"/>
        <v>1.6679669570637805</v>
      </c>
      <c r="AA185">
        <f t="shared" si="119"/>
        <v>-24.194406274020725</v>
      </c>
      <c r="AB185">
        <f t="shared" si="120"/>
        <v>-33.656225692118639</v>
      </c>
      <c r="AC185">
        <f t="shared" si="121"/>
        <v>-2.7799429768158657</v>
      </c>
      <c r="AD185">
        <f t="shared" si="122"/>
        <v>133.81515148561618</v>
      </c>
      <c r="AE185">
        <f t="shared" si="123"/>
        <v>15.245430359303855</v>
      </c>
      <c r="AF185">
        <f t="shared" si="124"/>
        <v>0.52451814765991678</v>
      </c>
      <c r="AG185">
        <f t="shared" si="125"/>
        <v>6.0518463584618942</v>
      </c>
      <c r="AH185">
        <v>1162.562276456596</v>
      </c>
      <c r="AI185">
        <v>1149.946848484848</v>
      </c>
      <c r="AJ185">
        <v>1.7081644883340761</v>
      </c>
      <c r="AK185">
        <v>65.522608213015317</v>
      </c>
      <c r="AL185">
        <f t="shared" si="126"/>
        <v>0.54862599260817979</v>
      </c>
      <c r="AM185">
        <v>33.010363029383988</v>
      </c>
      <c r="AN185">
        <v>33.500405594405613</v>
      </c>
      <c r="AO185">
        <v>-1.6778185672510621E-4</v>
      </c>
      <c r="AP185">
        <v>88.368658209003257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47442.72529825638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1009.5537857142858</v>
      </c>
      <c r="BI185">
        <f t="shared" si="133"/>
        <v>6.0518463584618942</v>
      </c>
      <c r="BJ185" t="e">
        <f t="shared" si="134"/>
        <v>#DIV/0!</v>
      </c>
      <c r="BK185">
        <f t="shared" si="135"/>
        <v>5.9945754689831147E-3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1200.05</v>
      </c>
      <c r="CQ185">
        <f t="shared" si="147"/>
        <v>1009.5537857142858</v>
      </c>
      <c r="CR185">
        <f t="shared" si="148"/>
        <v>0.84125976893819909</v>
      </c>
      <c r="CS185">
        <f t="shared" si="149"/>
        <v>0.16203135405072408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1658161308</v>
      </c>
      <c r="CZ185">
        <v>1108.944285714286</v>
      </c>
      <c r="DA185">
        <v>1123.5442857142859</v>
      </c>
      <c r="DB185">
        <v>33.499571428571429</v>
      </c>
      <c r="DC185">
        <v>33.031928571428573</v>
      </c>
      <c r="DD185">
        <v>1111.6500000000001</v>
      </c>
      <c r="DE185">
        <v>33.034528571428567</v>
      </c>
      <c r="DF185">
        <v>650.42842857142853</v>
      </c>
      <c r="DG185">
        <v>101.1412857142857</v>
      </c>
      <c r="DH185">
        <v>9.9934371428571436E-2</v>
      </c>
      <c r="DI185">
        <v>32.800699999999992</v>
      </c>
      <c r="DJ185">
        <v>999.89999999999986</v>
      </c>
      <c r="DK185">
        <v>33.026042857142848</v>
      </c>
      <c r="DL185">
        <v>0</v>
      </c>
      <c r="DM185">
        <v>0</v>
      </c>
      <c r="DN185">
        <v>9016.0685714285737</v>
      </c>
      <c r="DO185">
        <v>0</v>
      </c>
      <c r="DP185">
        <v>287.18457142857142</v>
      </c>
      <c r="DQ185">
        <v>-14.59745714285714</v>
      </c>
      <c r="DR185">
        <v>1147.3842857142861</v>
      </c>
      <c r="DS185">
        <v>1161.9228571428571</v>
      </c>
      <c r="DT185">
        <v>0.46762314285714279</v>
      </c>
      <c r="DU185">
        <v>1123.5442857142859</v>
      </c>
      <c r="DV185">
        <v>33.031928571428573</v>
      </c>
      <c r="DW185">
        <v>3.3881942857142859</v>
      </c>
      <c r="DX185">
        <v>3.3409</v>
      </c>
      <c r="DY185">
        <v>26.069671428571429</v>
      </c>
      <c r="DZ185">
        <v>25.832185714285711</v>
      </c>
      <c r="EA185">
        <v>1200.05</v>
      </c>
      <c r="EB185">
        <v>0.95800771428571441</v>
      </c>
      <c r="EC185">
        <v>4.199211428571429E-2</v>
      </c>
      <c r="ED185">
        <v>0</v>
      </c>
      <c r="EE185">
        <v>2.4468999999999999</v>
      </c>
      <c r="EF185">
        <v>0</v>
      </c>
      <c r="EG185">
        <v>11708.2</v>
      </c>
      <c r="EH185">
        <v>9555.3928571428569</v>
      </c>
      <c r="EI185">
        <v>46.936999999999998</v>
      </c>
      <c r="EJ185">
        <v>49.186999999999998</v>
      </c>
      <c r="EK185">
        <v>48.374714285714283</v>
      </c>
      <c r="EL185">
        <v>47.357000000000014</v>
      </c>
      <c r="EM185">
        <v>46.686999999999998</v>
      </c>
      <c r="EN185">
        <v>1149.6571428571431</v>
      </c>
      <c r="EO185">
        <v>50.392857142857153</v>
      </c>
      <c r="EP185">
        <v>0</v>
      </c>
      <c r="EQ185">
        <v>603817.29999995232</v>
      </c>
      <c r="ER185">
        <v>0</v>
      </c>
      <c r="ES185">
        <v>2.4774720000000001</v>
      </c>
      <c r="ET185">
        <v>-0.38427692384009471</v>
      </c>
      <c r="EU185">
        <v>-78.500000004581949</v>
      </c>
      <c r="EV185">
        <v>11713.82</v>
      </c>
      <c r="EW185">
        <v>15</v>
      </c>
      <c r="EX185">
        <v>1658156104.5999999</v>
      </c>
      <c r="EY185" t="s">
        <v>415</v>
      </c>
      <c r="EZ185">
        <v>1658156096.5999999</v>
      </c>
      <c r="FA185">
        <v>1658156104.5999999</v>
      </c>
      <c r="FB185">
        <v>10</v>
      </c>
      <c r="FC185">
        <v>0.26800000000000002</v>
      </c>
      <c r="FD185">
        <v>-6.0999999999999999E-2</v>
      </c>
      <c r="FE185">
        <v>-1.5860000000000001</v>
      </c>
      <c r="FF185">
        <v>0.35799999999999998</v>
      </c>
      <c r="FG185">
        <v>415</v>
      </c>
      <c r="FH185">
        <v>30</v>
      </c>
      <c r="FI185">
        <v>0.28000000000000003</v>
      </c>
      <c r="FJ185">
        <v>0.05</v>
      </c>
      <c r="FK185">
        <v>-14.53771219512195</v>
      </c>
      <c r="FL185">
        <v>-0.39560487804879391</v>
      </c>
      <c r="FM185">
        <v>6.7853954339976888E-2</v>
      </c>
      <c r="FN185">
        <v>1</v>
      </c>
      <c r="FO185">
        <v>2.542291176470588</v>
      </c>
      <c r="FP185">
        <v>-0.79559816431779329</v>
      </c>
      <c r="FQ185">
        <v>0.20009078728776961</v>
      </c>
      <c r="FR185">
        <v>1</v>
      </c>
      <c r="FS185">
        <v>0.49239929268292681</v>
      </c>
      <c r="FT185">
        <v>2.6183581881534641E-2</v>
      </c>
      <c r="FU185">
        <v>9.6607389437209715E-3</v>
      </c>
      <c r="FV185">
        <v>1</v>
      </c>
      <c r="FW185">
        <v>3</v>
      </c>
      <c r="FX185">
        <v>3</v>
      </c>
      <c r="FY185" t="s">
        <v>416</v>
      </c>
      <c r="FZ185">
        <v>3.3706700000000001</v>
      </c>
      <c r="GA185">
        <v>2.8936099999999998</v>
      </c>
      <c r="GB185">
        <v>0.194517</v>
      </c>
      <c r="GC185">
        <v>0.198461</v>
      </c>
      <c r="GD185">
        <v>0.13934199999999999</v>
      </c>
      <c r="GE185">
        <v>0.141013</v>
      </c>
      <c r="GF185">
        <v>27870.9</v>
      </c>
      <c r="GG185">
        <v>24116.1</v>
      </c>
      <c r="GH185">
        <v>30929.7</v>
      </c>
      <c r="GI185">
        <v>28043.4</v>
      </c>
      <c r="GJ185">
        <v>35067.9</v>
      </c>
      <c r="GK185">
        <v>33991</v>
      </c>
      <c r="GL185">
        <v>40316</v>
      </c>
      <c r="GM185">
        <v>39089</v>
      </c>
      <c r="GN185">
        <v>2.3531</v>
      </c>
      <c r="GO185">
        <v>1.5318700000000001</v>
      </c>
      <c r="GP185">
        <v>0</v>
      </c>
      <c r="GQ185">
        <v>0.113718</v>
      </c>
      <c r="GR185">
        <v>999.9</v>
      </c>
      <c r="GS185">
        <v>31.1816</v>
      </c>
      <c r="GT185">
        <v>44.7</v>
      </c>
      <c r="GU185">
        <v>45.3</v>
      </c>
      <c r="GV185">
        <v>43.259300000000003</v>
      </c>
      <c r="GW185">
        <v>50.938099999999999</v>
      </c>
      <c r="GX185">
        <v>44.603400000000001</v>
      </c>
      <c r="GY185">
        <v>1</v>
      </c>
      <c r="GZ185">
        <v>0.54502300000000004</v>
      </c>
      <c r="HA185">
        <v>0.90878499999999995</v>
      </c>
      <c r="HB185">
        <v>20.2089</v>
      </c>
      <c r="HC185">
        <v>5.2141500000000001</v>
      </c>
      <c r="HD185">
        <v>11.9739</v>
      </c>
      <c r="HE185">
        <v>4.9906499999999996</v>
      </c>
      <c r="HF185">
        <v>3.2924500000000001</v>
      </c>
      <c r="HG185">
        <v>8065</v>
      </c>
      <c r="HH185">
        <v>9999</v>
      </c>
      <c r="HI185">
        <v>9999</v>
      </c>
      <c r="HJ185">
        <v>924.7</v>
      </c>
      <c r="HK185">
        <v>4.9714200000000002</v>
      </c>
      <c r="HL185">
        <v>1.8745499999999999</v>
      </c>
      <c r="HM185">
        <v>1.8708800000000001</v>
      </c>
      <c r="HN185">
        <v>1.87066</v>
      </c>
      <c r="HO185">
        <v>1.8750800000000001</v>
      </c>
      <c r="HP185">
        <v>1.87181</v>
      </c>
      <c r="HQ185">
        <v>1.8672599999999999</v>
      </c>
      <c r="HR185">
        <v>1.8782000000000001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-2.71</v>
      </c>
      <c r="IG185">
        <v>0.4652</v>
      </c>
      <c r="IH185">
        <v>-1.2815022455172891</v>
      </c>
      <c r="II185">
        <v>1.7196870422270779E-5</v>
      </c>
      <c r="IJ185">
        <v>-2.1741833173098589E-6</v>
      </c>
      <c r="IK185">
        <v>9.0595066644434051E-10</v>
      </c>
      <c r="IL185">
        <v>-0.15711915281894159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86.9</v>
      </c>
      <c r="IU185">
        <v>86.8</v>
      </c>
      <c r="IV185">
        <v>2.3986800000000001</v>
      </c>
      <c r="IW185">
        <v>2.5854499999999998</v>
      </c>
      <c r="IX185">
        <v>1.49902</v>
      </c>
      <c r="IY185">
        <v>2.2766099999999998</v>
      </c>
      <c r="IZ185">
        <v>1.69678</v>
      </c>
      <c r="JA185">
        <v>2.4121100000000002</v>
      </c>
      <c r="JB185">
        <v>47.874000000000002</v>
      </c>
      <c r="JC185">
        <v>15.734400000000001</v>
      </c>
      <c r="JD185">
        <v>18</v>
      </c>
      <c r="JE185">
        <v>718.44299999999998</v>
      </c>
      <c r="JF185">
        <v>263.58999999999997</v>
      </c>
      <c r="JG185">
        <v>29.9999</v>
      </c>
      <c r="JH185">
        <v>34.4497</v>
      </c>
      <c r="JI185">
        <v>29.999600000000001</v>
      </c>
      <c r="JJ185">
        <v>34.328800000000001</v>
      </c>
      <c r="JK185">
        <v>34.328400000000002</v>
      </c>
      <c r="JL185">
        <v>48.050600000000003</v>
      </c>
      <c r="JM185">
        <v>25.279399999999999</v>
      </c>
      <c r="JN185">
        <v>0</v>
      </c>
      <c r="JO185">
        <v>30</v>
      </c>
      <c r="JP185">
        <v>1136.9000000000001</v>
      </c>
      <c r="JQ185">
        <v>33.102600000000002</v>
      </c>
      <c r="JR185">
        <v>98.564700000000002</v>
      </c>
      <c r="JS185">
        <v>98.4435</v>
      </c>
    </row>
    <row r="186" spans="1:279" x14ac:dyDescent="0.2">
      <c r="A186">
        <v>171</v>
      </c>
      <c r="B186">
        <v>1658161314</v>
      </c>
      <c r="C186">
        <v>678.90000009536743</v>
      </c>
      <c r="D186" t="s">
        <v>760</v>
      </c>
      <c r="E186" t="s">
        <v>761</v>
      </c>
      <c r="F186">
        <v>4</v>
      </c>
      <c r="G186">
        <v>1658161311.6875</v>
      </c>
      <c r="H186">
        <f t="shared" si="100"/>
        <v>4.7443000900321302E-4</v>
      </c>
      <c r="I186">
        <f t="shared" si="101"/>
        <v>0.47443000900321303</v>
      </c>
      <c r="J186">
        <f t="shared" si="102"/>
        <v>6.0192320892944586</v>
      </c>
      <c r="K186">
        <f t="shared" si="103"/>
        <v>1115.0125</v>
      </c>
      <c r="L186">
        <f t="shared" si="104"/>
        <v>741.13538724285752</v>
      </c>
      <c r="M186">
        <f t="shared" si="105"/>
        <v>75.033235323053873</v>
      </c>
      <c r="N186">
        <f t="shared" si="106"/>
        <v>112.88490165324095</v>
      </c>
      <c r="O186">
        <f t="shared" si="107"/>
        <v>2.7775248349575437E-2</v>
      </c>
      <c r="P186">
        <f t="shared" si="108"/>
        <v>2.770594555081233</v>
      </c>
      <c r="Q186">
        <f t="shared" si="109"/>
        <v>2.7621480079455498E-2</v>
      </c>
      <c r="R186">
        <f t="shared" si="110"/>
        <v>1.7277169418279718E-2</v>
      </c>
      <c r="S186">
        <f t="shared" si="111"/>
        <v>194.43478799999997</v>
      </c>
      <c r="T186">
        <f t="shared" si="112"/>
        <v>33.870887430809212</v>
      </c>
      <c r="U186">
        <f t="shared" si="113"/>
        <v>33.02655</v>
      </c>
      <c r="V186">
        <f t="shared" si="114"/>
        <v>5.0596485878889492</v>
      </c>
      <c r="W186">
        <f t="shared" si="115"/>
        <v>67.934468254362486</v>
      </c>
      <c r="X186">
        <f t="shared" si="116"/>
        <v>3.3933162712308773</v>
      </c>
      <c r="Y186">
        <f t="shared" si="117"/>
        <v>4.9949846645233311</v>
      </c>
      <c r="Z186">
        <f t="shared" si="118"/>
        <v>1.6663323166580719</v>
      </c>
      <c r="AA186">
        <f t="shared" si="119"/>
        <v>-20.922363397041693</v>
      </c>
      <c r="AB186">
        <f t="shared" si="120"/>
        <v>-34.171731380588312</v>
      </c>
      <c r="AC186">
        <f t="shared" si="121"/>
        <v>-2.822250171686246</v>
      </c>
      <c r="AD186">
        <f t="shared" si="122"/>
        <v>136.51844305068371</v>
      </c>
      <c r="AE186">
        <f t="shared" si="123"/>
        <v>15.322222333034615</v>
      </c>
      <c r="AF186">
        <f t="shared" si="124"/>
        <v>0.45581518101138746</v>
      </c>
      <c r="AG186">
        <f t="shared" si="125"/>
        <v>6.0192320892944586</v>
      </c>
      <c r="AH186">
        <v>1169.482359014409</v>
      </c>
      <c r="AI186">
        <v>1156.807818181818</v>
      </c>
      <c r="AJ186">
        <v>1.730422415353998</v>
      </c>
      <c r="AK186">
        <v>65.522608213015317</v>
      </c>
      <c r="AL186">
        <f t="shared" si="126"/>
        <v>0.47443000900321303</v>
      </c>
      <c r="AM186">
        <v>33.111163538311118</v>
      </c>
      <c r="AN186">
        <v>33.532776223776239</v>
      </c>
      <c r="AO186">
        <v>2.5494124424740242E-4</v>
      </c>
      <c r="AP186">
        <v>88.368658209003257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47449.643794439929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1009.497</v>
      </c>
      <c r="BI186">
        <f t="shared" si="133"/>
        <v>6.0192320892944586</v>
      </c>
      <c r="BJ186" t="e">
        <f t="shared" si="134"/>
        <v>#DIV/0!</v>
      </c>
      <c r="BK186">
        <f t="shared" si="135"/>
        <v>5.962605227449372E-3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1199.9825000000001</v>
      </c>
      <c r="CQ186">
        <f t="shared" si="147"/>
        <v>1009.497</v>
      </c>
      <c r="CR186">
        <f t="shared" si="148"/>
        <v>0.84125976837162197</v>
      </c>
      <c r="CS186">
        <f t="shared" si="149"/>
        <v>0.16203135295723059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1658161311.6875</v>
      </c>
      <c r="CZ186">
        <v>1115.0125</v>
      </c>
      <c r="DA186">
        <v>1129.61625</v>
      </c>
      <c r="DB186">
        <v>33.517237499999993</v>
      </c>
      <c r="DC186">
        <v>33.110837500000002</v>
      </c>
      <c r="DD186">
        <v>1117.7249999999999</v>
      </c>
      <c r="DE186">
        <v>33.051662499999999</v>
      </c>
      <c r="DF186">
        <v>650.39987499999995</v>
      </c>
      <c r="DG186">
        <v>101.14100000000001</v>
      </c>
      <c r="DH186">
        <v>9.9929275000000012E-2</v>
      </c>
      <c r="DI186">
        <v>32.797775000000001</v>
      </c>
      <c r="DJ186">
        <v>999.9</v>
      </c>
      <c r="DK186">
        <v>33.02655</v>
      </c>
      <c r="DL186">
        <v>0</v>
      </c>
      <c r="DM186">
        <v>0</v>
      </c>
      <c r="DN186">
        <v>9017.3425000000007</v>
      </c>
      <c r="DO186">
        <v>0</v>
      </c>
      <c r="DP186">
        <v>288.66862500000002</v>
      </c>
      <c r="DQ186">
        <v>-14.6050875</v>
      </c>
      <c r="DR186">
        <v>1153.68</v>
      </c>
      <c r="DS186">
        <v>1168.3</v>
      </c>
      <c r="DT186">
        <v>0.40640399999999999</v>
      </c>
      <c r="DU186">
        <v>1129.61625</v>
      </c>
      <c r="DV186">
        <v>33.110837500000002</v>
      </c>
      <c r="DW186">
        <v>3.3899637500000002</v>
      </c>
      <c r="DX186">
        <v>3.3488612500000001</v>
      </c>
      <c r="DY186">
        <v>26.078487500000001</v>
      </c>
      <c r="DZ186">
        <v>25.872375000000002</v>
      </c>
      <c r="EA186">
        <v>1199.9825000000001</v>
      </c>
      <c r="EB186">
        <v>0.95800850000000004</v>
      </c>
      <c r="EC186">
        <v>4.1991349999999997E-2</v>
      </c>
      <c r="ED186">
        <v>0</v>
      </c>
      <c r="EE186">
        <v>2.5812124999999999</v>
      </c>
      <c r="EF186">
        <v>0</v>
      </c>
      <c r="EG186">
        <v>11705.95</v>
      </c>
      <c r="EH186">
        <v>9554.8737499999988</v>
      </c>
      <c r="EI186">
        <v>46.976374999999997</v>
      </c>
      <c r="EJ186">
        <v>49.186999999999998</v>
      </c>
      <c r="EK186">
        <v>48.405874999999988</v>
      </c>
      <c r="EL186">
        <v>47.351374999999997</v>
      </c>
      <c r="EM186">
        <v>46.686999999999998</v>
      </c>
      <c r="EN186">
        <v>1149.5925</v>
      </c>
      <c r="EO186">
        <v>50.39</v>
      </c>
      <c r="EP186">
        <v>0</v>
      </c>
      <c r="EQ186">
        <v>603820.90000009537</v>
      </c>
      <c r="ER186">
        <v>0</v>
      </c>
      <c r="ES186">
        <v>2.514748</v>
      </c>
      <c r="ET186">
        <v>0.66725384122897879</v>
      </c>
      <c r="EU186">
        <v>-52.123076729278381</v>
      </c>
      <c r="EV186">
        <v>11709.76</v>
      </c>
      <c r="EW186">
        <v>15</v>
      </c>
      <c r="EX186">
        <v>1658156104.5999999</v>
      </c>
      <c r="EY186" t="s">
        <v>415</v>
      </c>
      <c r="EZ186">
        <v>1658156096.5999999</v>
      </c>
      <c r="FA186">
        <v>1658156104.5999999</v>
      </c>
      <c r="FB186">
        <v>10</v>
      </c>
      <c r="FC186">
        <v>0.26800000000000002</v>
      </c>
      <c r="FD186">
        <v>-6.0999999999999999E-2</v>
      </c>
      <c r="FE186">
        <v>-1.5860000000000001</v>
      </c>
      <c r="FF186">
        <v>0.35799999999999998</v>
      </c>
      <c r="FG186">
        <v>415</v>
      </c>
      <c r="FH186">
        <v>30</v>
      </c>
      <c r="FI186">
        <v>0.28000000000000003</v>
      </c>
      <c r="FJ186">
        <v>0.05</v>
      </c>
      <c r="FK186">
        <v>-14.5656575</v>
      </c>
      <c r="FL186">
        <v>-0.1872439024390177</v>
      </c>
      <c r="FM186">
        <v>5.8956648851083739E-2</v>
      </c>
      <c r="FN186">
        <v>1</v>
      </c>
      <c r="FO186">
        <v>2.5239764705882348</v>
      </c>
      <c r="FP186">
        <v>-0.1390007654752361</v>
      </c>
      <c r="FQ186">
        <v>0.20746261613463179</v>
      </c>
      <c r="FR186">
        <v>1</v>
      </c>
      <c r="FS186">
        <v>0.47588399999999992</v>
      </c>
      <c r="FT186">
        <v>-0.27234846529080697</v>
      </c>
      <c r="FU186">
        <v>3.6560491377305097E-2</v>
      </c>
      <c r="FV186">
        <v>0</v>
      </c>
      <c r="FW186">
        <v>2</v>
      </c>
      <c r="FX186">
        <v>3</v>
      </c>
      <c r="FY186" t="s">
        <v>424</v>
      </c>
      <c r="FZ186">
        <v>3.3706700000000001</v>
      </c>
      <c r="GA186">
        <v>2.8940600000000001</v>
      </c>
      <c r="GB186">
        <v>0.19525899999999999</v>
      </c>
      <c r="GC186">
        <v>0.19922300000000001</v>
      </c>
      <c r="GD186">
        <v>0.139429</v>
      </c>
      <c r="GE186">
        <v>0.14111699999999999</v>
      </c>
      <c r="GF186">
        <v>27844.7</v>
      </c>
      <c r="GG186">
        <v>24093.8</v>
      </c>
      <c r="GH186">
        <v>30929.200000000001</v>
      </c>
      <c r="GI186">
        <v>28044.2</v>
      </c>
      <c r="GJ186">
        <v>35063.599999999999</v>
      </c>
      <c r="GK186">
        <v>33987.800000000003</v>
      </c>
      <c r="GL186">
        <v>40315.1</v>
      </c>
      <c r="GM186">
        <v>39090.1</v>
      </c>
      <c r="GN186">
        <v>2.3531499999999999</v>
      </c>
      <c r="GO186">
        <v>1.5318000000000001</v>
      </c>
      <c r="GP186">
        <v>0</v>
      </c>
      <c r="GQ186">
        <v>0.11374099999999999</v>
      </c>
      <c r="GR186">
        <v>999.9</v>
      </c>
      <c r="GS186">
        <v>31.1768</v>
      </c>
      <c r="GT186">
        <v>44.7</v>
      </c>
      <c r="GU186">
        <v>45.3</v>
      </c>
      <c r="GV186">
        <v>43.259099999999997</v>
      </c>
      <c r="GW186">
        <v>50.6081</v>
      </c>
      <c r="GX186">
        <v>44.154600000000002</v>
      </c>
      <c r="GY186">
        <v>1</v>
      </c>
      <c r="GZ186">
        <v>0.54478700000000002</v>
      </c>
      <c r="HA186">
        <v>0.90985799999999994</v>
      </c>
      <c r="HB186">
        <v>20.2089</v>
      </c>
      <c r="HC186">
        <v>5.2144399999999997</v>
      </c>
      <c r="HD186">
        <v>11.9739</v>
      </c>
      <c r="HE186">
        <v>4.9903500000000003</v>
      </c>
      <c r="HF186">
        <v>3.2925300000000002</v>
      </c>
      <c r="HG186">
        <v>8065</v>
      </c>
      <c r="HH186">
        <v>9999</v>
      </c>
      <c r="HI186">
        <v>9999</v>
      </c>
      <c r="HJ186">
        <v>924.7</v>
      </c>
      <c r="HK186">
        <v>4.9713900000000004</v>
      </c>
      <c r="HL186">
        <v>1.8745400000000001</v>
      </c>
      <c r="HM186">
        <v>1.8708899999999999</v>
      </c>
      <c r="HN186">
        <v>1.8707</v>
      </c>
      <c r="HO186">
        <v>1.87507</v>
      </c>
      <c r="HP186">
        <v>1.87181</v>
      </c>
      <c r="HQ186">
        <v>1.8672800000000001</v>
      </c>
      <c r="HR186">
        <v>1.8782000000000001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-2.72</v>
      </c>
      <c r="IG186">
        <v>0.46610000000000001</v>
      </c>
      <c r="IH186">
        <v>-1.2815022455172891</v>
      </c>
      <c r="II186">
        <v>1.7196870422270779E-5</v>
      </c>
      <c r="IJ186">
        <v>-2.1741833173098589E-6</v>
      </c>
      <c r="IK186">
        <v>9.0595066644434051E-10</v>
      </c>
      <c r="IL186">
        <v>-0.15711915281894159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87</v>
      </c>
      <c r="IU186">
        <v>86.8</v>
      </c>
      <c r="IV186">
        <v>2.4096700000000002</v>
      </c>
      <c r="IW186">
        <v>2.5854499999999998</v>
      </c>
      <c r="IX186">
        <v>1.49902</v>
      </c>
      <c r="IY186">
        <v>2.2778299999999998</v>
      </c>
      <c r="IZ186">
        <v>1.69678</v>
      </c>
      <c r="JA186">
        <v>2.3913600000000002</v>
      </c>
      <c r="JB186">
        <v>47.874000000000002</v>
      </c>
      <c r="JC186">
        <v>15.7431</v>
      </c>
      <c r="JD186">
        <v>18</v>
      </c>
      <c r="JE186">
        <v>718.44</v>
      </c>
      <c r="JF186">
        <v>263.54599999999999</v>
      </c>
      <c r="JG186">
        <v>30.0002</v>
      </c>
      <c r="JH186">
        <v>34.446100000000001</v>
      </c>
      <c r="JI186">
        <v>29.999700000000001</v>
      </c>
      <c r="JJ186">
        <v>34.325099999999999</v>
      </c>
      <c r="JK186">
        <v>34.326099999999997</v>
      </c>
      <c r="JL186">
        <v>48.282499999999999</v>
      </c>
      <c r="JM186">
        <v>25.279399999999999</v>
      </c>
      <c r="JN186">
        <v>0</v>
      </c>
      <c r="JO186">
        <v>30</v>
      </c>
      <c r="JP186">
        <v>1143.58</v>
      </c>
      <c r="JQ186">
        <v>33.102600000000002</v>
      </c>
      <c r="JR186">
        <v>98.562799999999996</v>
      </c>
      <c r="JS186">
        <v>98.446299999999994</v>
      </c>
    </row>
    <row r="187" spans="1:279" x14ac:dyDescent="0.2">
      <c r="A187">
        <v>172</v>
      </c>
      <c r="B187">
        <v>1658161318</v>
      </c>
      <c r="C187">
        <v>682.90000009536743</v>
      </c>
      <c r="D187" t="s">
        <v>762</v>
      </c>
      <c r="E187" t="s">
        <v>763</v>
      </c>
      <c r="F187">
        <v>4</v>
      </c>
      <c r="G187">
        <v>1658161316</v>
      </c>
      <c r="H187">
        <f t="shared" si="100"/>
        <v>5.231341033717418E-4</v>
      </c>
      <c r="I187">
        <f t="shared" si="101"/>
        <v>0.52313410337174182</v>
      </c>
      <c r="J187">
        <f t="shared" si="102"/>
        <v>6.1987049600459594</v>
      </c>
      <c r="K187">
        <f t="shared" si="103"/>
        <v>1122.201428571429</v>
      </c>
      <c r="L187">
        <f t="shared" si="104"/>
        <v>771.92141568134934</v>
      </c>
      <c r="M187">
        <f t="shared" si="105"/>
        <v>78.15129550060098</v>
      </c>
      <c r="N187">
        <f t="shared" si="106"/>
        <v>113.61453857070558</v>
      </c>
      <c r="O187">
        <f t="shared" si="107"/>
        <v>3.0738861977244656E-2</v>
      </c>
      <c r="P187">
        <f t="shared" si="108"/>
        <v>2.7670021534843867</v>
      </c>
      <c r="Q187">
        <f t="shared" si="109"/>
        <v>3.0550406247507475E-2</v>
      </c>
      <c r="R187">
        <f t="shared" si="110"/>
        <v>1.9110839447321497E-2</v>
      </c>
      <c r="S187">
        <f t="shared" si="111"/>
        <v>194.4301397142857</v>
      </c>
      <c r="T187">
        <f t="shared" si="112"/>
        <v>33.847908211812047</v>
      </c>
      <c r="U187">
        <f t="shared" si="113"/>
        <v>33.018857142857136</v>
      </c>
      <c r="V187">
        <f t="shared" si="114"/>
        <v>5.057462403234438</v>
      </c>
      <c r="W187">
        <f t="shared" si="115"/>
        <v>68.034101800612007</v>
      </c>
      <c r="X187">
        <f t="shared" si="116"/>
        <v>3.3962002713264323</v>
      </c>
      <c r="Y187">
        <f t="shared" si="117"/>
        <v>4.9919087361213341</v>
      </c>
      <c r="Z187">
        <f t="shared" si="118"/>
        <v>1.6612621319080056</v>
      </c>
      <c r="AA187">
        <f t="shared" si="119"/>
        <v>-23.070213958693813</v>
      </c>
      <c r="AB187">
        <f t="shared" si="120"/>
        <v>-34.612773994888663</v>
      </c>
      <c r="AC187">
        <f t="shared" si="121"/>
        <v>-2.8621258025152199</v>
      </c>
      <c r="AD187">
        <f t="shared" si="122"/>
        <v>133.88502595818801</v>
      </c>
      <c r="AE187">
        <f t="shared" si="123"/>
        <v>15.553356640881466</v>
      </c>
      <c r="AF187">
        <f t="shared" si="124"/>
        <v>0.47584893898954922</v>
      </c>
      <c r="AG187">
        <f t="shared" si="125"/>
        <v>6.1987049600459594</v>
      </c>
      <c r="AH187">
        <v>1176.647709439191</v>
      </c>
      <c r="AI187">
        <v>1163.762787878788</v>
      </c>
      <c r="AJ187">
        <v>1.740252118133824</v>
      </c>
      <c r="AK187">
        <v>65.522608213015317</v>
      </c>
      <c r="AL187">
        <f t="shared" si="126"/>
        <v>0.52313410337174182</v>
      </c>
      <c r="AM187">
        <v>33.122273547729073</v>
      </c>
      <c r="AN187">
        <v>33.551851748251757</v>
      </c>
      <c r="AO187">
        <v>6.8122873360704998E-3</v>
      </c>
      <c r="AP187">
        <v>88.368658209003257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47352.434265332166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1009.4721428571427</v>
      </c>
      <c r="BI187">
        <f t="shared" si="133"/>
        <v>6.1987049600459594</v>
      </c>
      <c r="BJ187" t="e">
        <f t="shared" si="134"/>
        <v>#DIV/0!</v>
      </c>
      <c r="BK187">
        <f t="shared" si="135"/>
        <v>6.1405408796141297E-3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1199.9528571428571</v>
      </c>
      <c r="CQ187">
        <f t="shared" si="147"/>
        <v>1009.4721428571427</v>
      </c>
      <c r="CR187">
        <f t="shared" si="148"/>
        <v>0.84125983520781167</v>
      </c>
      <c r="CS187">
        <f t="shared" si="149"/>
        <v>0.16203148195107664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1658161316</v>
      </c>
      <c r="CZ187">
        <v>1122.201428571429</v>
      </c>
      <c r="DA187">
        <v>1137.0414285714289</v>
      </c>
      <c r="DB187">
        <v>33.545185714285722</v>
      </c>
      <c r="DC187">
        <v>33.120957142857137</v>
      </c>
      <c r="DD187">
        <v>1124.9257142857141</v>
      </c>
      <c r="DE187">
        <v>33.078742857142863</v>
      </c>
      <c r="DF187">
        <v>650.43214285714282</v>
      </c>
      <c r="DG187">
        <v>101.1424285714286</v>
      </c>
      <c r="DH187">
        <v>0.10012528571428569</v>
      </c>
      <c r="DI187">
        <v>32.786828571428572</v>
      </c>
      <c r="DJ187">
        <v>999.89999999999986</v>
      </c>
      <c r="DK187">
        <v>33.018857142857136</v>
      </c>
      <c r="DL187">
        <v>0</v>
      </c>
      <c r="DM187">
        <v>0</v>
      </c>
      <c r="DN187">
        <v>8998.1242857142861</v>
      </c>
      <c r="DO187">
        <v>0</v>
      </c>
      <c r="DP187">
        <v>290.27528571428559</v>
      </c>
      <c r="DQ187">
        <v>-14.83955714285714</v>
      </c>
      <c r="DR187">
        <v>1161.1514285714291</v>
      </c>
      <c r="DS187">
        <v>1175.99</v>
      </c>
      <c r="DT187">
        <v>0.42422599999999988</v>
      </c>
      <c r="DU187">
        <v>1137.0414285714289</v>
      </c>
      <c r="DV187">
        <v>33.120957142857137</v>
      </c>
      <c r="DW187">
        <v>3.392832857142857</v>
      </c>
      <c r="DX187">
        <v>3.349925714285714</v>
      </c>
      <c r="DY187">
        <v>26.09281428571429</v>
      </c>
      <c r="DZ187">
        <v>25.877757142857138</v>
      </c>
      <c r="EA187">
        <v>1199.9528571428571</v>
      </c>
      <c r="EB187">
        <v>0.95800614285714281</v>
      </c>
      <c r="EC187">
        <v>4.1993642857142847E-2</v>
      </c>
      <c r="ED187">
        <v>0</v>
      </c>
      <c r="EE187">
        <v>2.5298571428571428</v>
      </c>
      <c r="EF187">
        <v>0</v>
      </c>
      <c r="EG187">
        <v>11704.357142857139</v>
      </c>
      <c r="EH187">
        <v>9554.630000000001</v>
      </c>
      <c r="EI187">
        <v>46.973000000000013</v>
      </c>
      <c r="EJ187">
        <v>49.186999999999998</v>
      </c>
      <c r="EK187">
        <v>48.401571428571437</v>
      </c>
      <c r="EL187">
        <v>47.392714285714291</v>
      </c>
      <c r="EM187">
        <v>46.669285714285706</v>
      </c>
      <c r="EN187">
        <v>1149.5614285714289</v>
      </c>
      <c r="EO187">
        <v>50.391428571428563</v>
      </c>
      <c r="EP187">
        <v>0</v>
      </c>
      <c r="EQ187">
        <v>603825.10000014305</v>
      </c>
      <c r="ER187">
        <v>0</v>
      </c>
      <c r="ES187">
        <v>2.520346153846154</v>
      </c>
      <c r="ET187">
        <v>0.83767521115277255</v>
      </c>
      <c r="EU187">
        <v>-27.340170854226589</v>
      </c>
      <c r="EV187">
        <v>11707.042307692311</v>
      </c>
      <c r="EW187">
        <v>15</v>
      </c>
      <c r="EX187">
        <v>1658156104.5999999</v>
      </c>
      <c r="EY187" t="s">
        <v>415</v>
      </c>
      <c r="EZ187">
        <v>1658156096.5999999</v>
      </c>
      <c r="FA187">
        <v>1658156104.5999999</v>
      </c>
      <c r="FB187">
        <v>10</v>
      </c>
      <c r="FC187">
        <v>0.26800000000000002</v>
      </c>
      <c r="FD187">
        <v>-6.0999999999999999E-2</v>
      </c>
      <c r="FE187">
        <v>-1.5860000000000001</v>
      </c>
      <c r="FF187">
        <v>0.35799999999999998</v>
      </c>
      <c r="FG187">
        <v>415</v>
      </c>
      <c r="FH187">
        <v>30</v>
      </c>
      <c r="FI187">
        <v>0.28000000000000003</v>
      </c>
      <c r="FJ187">
        <v>0.05</v>
      </c>
      <c r="FK187">
        <v>-14.613439024390249</v>
      </c>
      <c r="FL187">
        <v>-0.61854982578404638</v>
      </c>
      <c r="FM187">
        <v>0.1026345277281238</v>
      </c>
      <c r="FN187">
        <v>0</v>
      </c>
      <c r="FO187">
        <v>2.5081352941176469</v>
      </c>
      <c r="FP187">
        <v>0.28630099211807802</v>
      </c>
      <c r="FQ187">
        <v>0.19769115973325199</v>
      </c>
      <c r="FR187">
        <v>1</v>
      </c>
      <c r="FS187">
        <v>0.46393963414634148</v>
      </c>
      <c r="FT187">
        <v>-0.35364319860626969</v>
      </c>
      <c r="FU187">
        <v>4.1358996487776488E-2</v>
      </c>
      <c r="FV187">
        <v>0</v>
      </c>
      <c r="FW187">
        <v>1</v>
      </c>
      <c r="FX187">
        <v>3</v>
      </c>
      <c r="FY187" t="s">
        <v>475</v>
      </c>
      <c r="FZ187">
        <v>3.37053</v>
      </c>
      <c r="GA187">
        <v>2.8936999999999999</v>
      </c>
      <c r="GB187">
        <v>0.19600699999999999</v>
      </c>
      <c r="GC187">
        <v>0.199986</v>
      </c>
      <c r="GD187">
        <v>0.139486</v>
      </c>
      <c r="GE187">
        <v>0.14110400000000001</v>
      </c>
      <c r="GF187">
        <v>27819</v>
      </c>
      <c r="GG187">
        <v>24071.1</v>
      </c>
      <c r="GH187">
        <v>30929.5</v>
      </c>
      <c r="GI187">
        <v>28044.6</v>
      </c>
      <c r="GJ187">
        <v>35061.9</v>
      </c>
      <c r="GK187">
        <v>33988.6</v>
      </c>
      <c r="GL187">
        <v>40315.800000000003</v>
      </c>
      <c r="GM187">
        <v>39090.5</v>
      </c>
      <c r="GN187">
        <v>2.35317</v>
      </c>
      <c r="GO187">
        <v>1.5318799999999999</v>
      </c>
      <c r="GP187">
        <v>0</v>
      </c>
      <c r="GQ187">
        <v>0.11383</v>
      </c>
      <c r="GR187">
        <v>999.9</v>
      </c>
      <c r="GS187">
        <v>31.173400000000001</v>
      </c>
      <c r="GT187">
        <v>44.7</v>
      </c>
      <c r="GU187">
        <v>45.3</v>
      </c>
      <c r="GV187">
        <v>43.261099999999999</v>
      </c>
      <c r="GW187">
        <v>50.878100000000003</v>
      </c>
      <c r="GX187">
        <v>44.0745</v>
      </c>
      <c r="GY187">
        <v>1</v>
      </c>
      <c r="GZ187">
        <v>0.544296</v>
      </c>
      <c r="HA187">
        <v>0.91028299999999995</v>
      </c>
      <c r="HB187">
        <v>20.2087</v>
      </c>
      <c r="HC187">
        <v>5.2141500000000001</v>
      </c>
      <c r="HD187">
        <v>11.974</v>
      </c>
      <c r="HE187">
        <v>4.9901499999999999</v>
      </c>
      <c r="HF187">
        <v>3.2925</v>
      </c>
      <c r="HG187">
        <v>8065.3</v>
      </c>
      <c r="HH187">
        <v>9999</v>
      </c>
      <c r="HI187">
        <v>9999</v>
      </c>
      <c r="HJ187">
        <v>924.7</v>
      </c>
      <c r="HK187">
        <v>4.9713900000000004</v>
      </c>
      <c r="HL187">
        <v>1.8745400000000001</v>
      </c>
      <c r="HM187">
        <v>1.8708899999999999</v>
      </c>
      <c r="HN187">
        <v>1.8707199999999999</v>
      </c>
      <c r="HO187">
        <v>1.8750800000000001</v>
      </c>
      <c r="HP187">
        <v>1.87182</v>
      </c>
      <c r="HQ187">
        <v>1.8672599999999999</v>
      </c>
      <c r="HR187">
        <v>1.8782000000000001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-2.73</v>
      </c>
      <c r="IG187">
        <v>0.4667</v>
      </c>
      <c r="IH187">
        <v>-1.2815022455172891</v>
      </c>
      <c r="II187">
        <v>1.7196870422270779E-5</v>
      </c>
      <c r="IJ187">
        <v>-2.1741833173098589E-6</v>
      </c>
      <c r="IK187">
        <v>9.0595066644434051E-10</v>
      </c>
      <c r="IL187">
        <v>-0.15711915281894159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87</v>
      </c>
      <c r="IU187">
        <v>86.9</v>
      </c>
      <c r="IV187">
        <v>2.4218799999999998</v>
      </c>
      <c r="IW187">
        <v>2.5891099999999998</v>
      </c>
      <c r="IX187">
        <v>1.49902</v>
      </c>
      <c r="IY187">
        <v>2.2778299999999998</v>
      </c>
      <c r="IZ187">
        <v>1.69678</v>
      </c>
      <c r="JA187">
        <v>2.2961399999999998</v>
      </c>
      <c r="JB187">
        <v>47.874000000000002</v>
      </c>
      <c r="JC187">
        <v>15.734400000000001</v>
      </c>
      <c r="JD187">
        <v>18</v>
      </c>
      <c r="JE187">
        <v>718.41600000000005</v>
      </c>
      <c r="JF187">
        <v>263.56700000000001</v>
      </c>
      <c r="JG187">
        <v>30.0002</v>
      </c>
      <c r="JH187">
        <v>34.442999999999998</v>
      </c>
      <c r="JI187">
        <v>29.999700000000001</v>
      </c>
      <c r="JJ187">
        <v>34.321199999999997</v>
      </c>
      <c r="JK187">
        <v>34.322899999999997</v>
      </c>
      <c r="JL187">
        <v>48.514400000000002</v>
      </c>
      <c r="JM187">
        <v>25.279399999999999</v>
      </c>
      <c r="JN187">
        <v>0</v>
      </c>
      <c r="JO187">
        <v>30</v>
      </c>
      <c r="JP187">
        <v>1150.26</v>
      </c>
      <c r="JQ187">
        <v>33.102600000000002</v>
      </c>
      <c r="JR187">
        <v>98.564099999999996</v>
      </c>
      <c r="JS187">
        <v>98.447500000000005</v>
      </c>
    </row>
    <row r="188" spans="1:279" x14ac:dyDescent="0.2">
      <c r="A188">
        <v>173</v>
      </c>
      <c r="B188">
        <v>1658161322</v>
      </c>
      <c r="C188">
        <v>686.90000009536743</v>
      </c>
      <c r="D188" t="s">
        <v>764</v>
      </c>
      <c r="E188" t="s">
        <v>765</v>
      </c>
      <c r="F188">
        <v>4</v>
      </c>
      <c r="G188">
        <v>1658161319.6875</v>
      </c>
      <c r="H188">
        <f t="shared" si="100"/>
        <v>5.1739592268489748E-4</v>
      </c>
      <c r="I188">
        <f t="shared" si="101"/>
        <v>0.51739592268489754</v>
      </c>
      <c r="J188">
        <f t="shared" si="102"/>
        <v>6.0513978524010525</v>
      </c>
      <c r="K188">
        <f t="shared" si="103"/>
        <v>1128.3912499999999</v>
      </c>
      <c r="L188">
        <f t="shared" si="104"/>
        <v>782.43655882797987</v>
      </c>
      <c r="M188">
        <f t="shared" si="105"/>
        <v>79.214477726023119</v>
      </c>
      <c r="N188">
        <f t="shared" si="106"/>
        <v>114.23919617617946</v>
      </c>
      <c r="O188">
        <f t="shared" si="107"/>
        <v>3.0431513908990609E-2</v>
      </c>
      <c r="P188">
        <f t="shared" si="108"/>
        <v>2.7672391748065426</v>
      </c>
      <c r="Q188">
        <f t="shared" si="109"/>
        <v>3.0246811452739091E-2</v>
      </c>
      <c r="R188">
        <f t="shared" si="110"/>
        <v>1.8920758347995805E-2</v>
      </c>
      <c r="S188">
        <f t="shared" si="111"/>
        <v>194.44503487500003</v>
      </c>
      <c r="T188">
        <f t="shared" si="112"/>
        <v>33.845682752788342</v>
      </c>
      <c r="U188">
        <f t="shared" si="113"/>
        <v>33.017575000000001</v>
      </c>
      <c r="V188">
        <f t="shared" si="114"/>
        <v>5.0570981190416076</v>
      </c>
      <c r="W188">
        <f t="shared" si="115"/>
        <v>68.076832097275116</v>
      </c>
      <c r="X188">
        <f t="shared" si="116"/>
        <v>3.3976059881214726</v>
      </c>
      <c r="Y188">
        <f t="shared" si="117"/>
        <v>4.9908403247475253</v>
      </c>
      <c r="Z188">
        <f t="shared" si="118"/>
        <v>1.6594921309201349</v>
      </c>
      <c r="AA188">
        <f t="shared" si="119"/>
        <v>-22.817160190403978</v>
      </c>
      <c r="AB188">
        <f t="shared" si="120"/>
        <v>-34.991904292883362</v>
      </c>
      <c r="AC188">
        <f t="shared" si="121"/>
        <v>-2.8931560626468018</v>
      </c>
      <c r="AD188">
        <f t="shared" si="122"/>
        <v>133.74281432906591</v>
      </c>
      <c r="AE188">
        <f t="shared" si="123"/>
        <v>15.466479154780846</v>
      </c>
      <c r="AF188">
        <f t="shared" si="124"/>
        <v>0.49968427480117839</v>
      </c>
      <c r="AG188">
        <f t="shared" si="125"/>
        <v>6.0513978524010525</v>
      </c>
      <c r="AH188">
        <v>1183.489899414833</v>
      </c>
      <c r="AI188">
        <v>1170.7360606060599</v>
      </c>
      <c r="AJ188">
        <v>1.7426059066952779</v>
      </c>
      <c r="AK188">
        <v>65.522608213015317</v>
      </c>
      <c r="AL188">
        <f t="shared" si="126"/>
        <v>0.51739592268489754</v>
      </c>
      <c r="AM188">
        <v>33.115055232167727</v>
      </c>
      <c r="AN188">
        <v>33.565417482517489</v>
      </c>
      <c r="AO188">
        <v>2.017640181631673E-3</v>
      </c>
      <c r="AP188">
        <v>88.368658209003257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47359.535891671847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1009.5505875000001</v>
      </c>
      <c r="BI188">
        <f t="shared" si="133"/>
        <v>6.0513978524010525</v>
      </c>
      <c r="BJ188" t="e">
        <f t="shared" si="134"/>
        <v>#DIV/0!</v>
      </c>
      <c r="BK188">
        <f t="shared" si="135"/>
        <v>5.9941501964616032E-3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1200.0462500000001</v>
      </c>
      <c r="CQ188">
        <f t="shared" si="147"/>
        <v>1009.5505875000001</v>
      </c>
      <c r="CR188">
        <f t="shared" si="148"/>
        <v>0.8412597326978023</v>
      </c>
      <c r="CS188">
        <f t="shared" si="149"/>
        <v>0.16203128410675841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1658161319.6875</v>
      </c>
      <c r="CZ188">
        <v>1128.3912499999999</v>
      </c>
      <c r="DA188">
        <v>1143.17875</v>
      </c>
      <c r="DB188">
        <v>33.559662500000002</v>
      </c>
      <c r="DC188">
        <v>33.1141875</v>
      </c>
      <c r="DD188">
        <v>1131.125</v>
      </c>
      <c r="DE188">
        <v>33.092762499999999</v>
      </c>
      <c r="DF188">
        <v>650.42712499999993</v>
      </c>
      <c r="DG188">
        <v>101.14075</v>
      </c>
      <c r="DH188">
        <v>0.1000174875</v>
      </c>
      <c r="DI188">
        <v>32.783025000000002</v>
      </c>
      <c r="DJ188">
        <v>999.9</v>
      </c>
      <c r="DK188">
        <v>33.017575000000001</v>
      </c>
      <c r="DL188">
        <v>0</v>
      </c>
      <c r="DM188">
        <v>0</v>
      </c>
      <c r="DN188">
        <v>8999.5324999999993</v>
      </c>
      <c r="DO188">
        <v>0</v>
      </c>
      <c r="DP188">
        <v>291.66899999999998</v>
      </c>
      <c r="DQ188">
        <v>-14.78815</v>
      </c>
      <c r="DR188">
        <v>1167.5762500000001</v>
      </c>
      <c r="DS188">
        <v>1182.3325</v>
      </c>
      <c r="DT188">
        <v>0.44543549999999998</v>
      </c>
      <c r="DU188">
        <v>1143.17875</v>
      </c>
      <c r="DV188">
        <v>33.1141875</v>
      </c>
      <c r="DW188">
        <v>3.3942462500000001</v>
      </c>
      <c r="DX188">
        <v>3.3491949999999999</v>
      </c>
      <c r="DY188">
        <v>26.09985</v>
      </c>
      <c r="DZ188">
        <v>25.874087500000002</v>
      </c>
      <c r="EA188">
        <v>1200.0462500000001</v>
      </c>
      <c r="EB188">
        <v>0.95800987500000001</v>
      </c>
      <c r="EC188">
        <v>4.19900125E-2</v>
      </c>
      <c r="ED188">
        <v>0</v>
      </c>
      <c r="EE188">
        <v>2.6316125000000001</v>
      </c>
      <c r="EF188">
        <v>0</v>
      </c>
      <c r="EG188">
        <v>11705.3</v>
      </c>
      <c r="EH188">
        <v>9555.3837500000009</v>
      </c>
      <c r="EI188">
        <v>47</v>
      </c>
      <c r="EJ188">
        <v>49.186999999999998</v>
      </c>
      <c r="EK188">
        <v>48.421499999999988</v>
      </c>
      <c r="EL188">
        <v>47.366999999999997</v>
      </c>
      <c r="EM188">
        <v>46.671499999999988</v>
      </c>
      <c r="EN188">
        <v>1149.655</v>
      </c>
      <c r="EO188">
        <v>50.391249999999999</v>
      </c>
      <c r="EP188">
        <v>0</v>
      </c>
      <c r="EQ188">
        <v>603829.29999995232</v>
      </c>
      <c r="ER188">
        <v>0</v>
      </c>
      <c r="ES188">
        <v>2.5662880000000001</v>
      </c>
      <c r="ET188">
        <v>0.94186923582942361</v>
      </c>
      <c r="EU188">
        <v>-14.41538465088612</v>
      </c>
      <c r="EV188">
        <v>11705.691999999999</v>
      </c>
      <c r="EW188">
        <v>15</v>
      </c>
      <c r="EX188">
        <v>1658156104.5999999</v>
      </c>
      <c r="EY188" t="s">
        <v>415</v>
      </c>
      <c r="EZ188">
        <v>1658156096.5999999</v>
      </c>
      <c r="FA188">
        <v>1658156104.5999999</v>
      </c>
      <c r="FB188">
        <v>10</v>
      </c>
      <c r="FC188">
        <v>0.26800000000000002</v>
      </c>
      <c r="FD188">
        <v>-6.0999999999999999E-2</v>
      </c>
      <c r="FE188">
        <v>-1.5860000000000001</v>
      </c>
      <c r="FF188">
        <v>0.35799999999999998</v>
      </c>
      <c r="FG188">
        <v>415</v>
      </c>
      <c r="FH188">
        <v>30</v>
      </c>
      <c r="FI188">
        <v>0.28000000000000003</v>
      </c>
      <c r="FJ188">
        <v>0.05</v>
      </c>
      <c r="FK188">
        <v>-14.66104</v>
      </c>
      <c r="FL188">
        <v>-1.193482176360215</v>
      </c>
      <c r="FM188">
        <v>0.13153868784505959</v>
      </c>
      <c r="FN188">
        <v>0</v>
      </c>
      <c r="FO188">
        <v>2.532038235294118</v>
      </c>
      <c r="FP188">
        <v>0.68203361286855158</v>
      </c>
      <c r="FQ188">
        <v>0.18687762434074001</v>
      </c>
      <c r="FR188">
        <v>1</v>
      </c>
      <c r="FS188">
        <v>0.45087795000000003</v>
      </c>
      <c r="FT188">
        <v>-0.26622990619136988</v>
      </c>
      <c r="FU188">
        <v>3.7943610675547211E-2</v>
      </c>
      <c r="FV188">
        <v>0</v>
      </c>
      <c r="FW188">
        <v>1</v>
      </c>
      <c r="FX188">
        <v>3</v>
      </c>
      <c r="FY188" t="s">
        <v>475</v>
      </c>
      <c r="FZ188">
        <v>3.37032</v>
      </c>
      <c r="GA188">
        <v>2.8936500000000001</v>
      </c>
      <c r="GB188">
        <v>0.19675200000000001</v>
      </c>
      <c r="GC188">
        <v>0.200712</v>
      </c>
      <c r="GD188">
        <v>0.139518</v>
      </c>
      <c r="GE188">
        <v>0.14108100000000001</v>
      </c>
      <c r="GF188">
        <v>27793.5</v>
      </c>
      <c r="GG188">
        <v>24049.3</v>
      </c>
      <c r="GH188">
        <v>30929.8</v>
      </c>
      <c r="GI188">
        <v>28044.7</v>
      </c>
      <c r="GJ188">
        <v>35060.9</v>
      </c>
      <c r="GK188">
        <v>33990</v>
      </c>
      <c r="GL188">
        <v>40316.199999999997</v>
      </c>
      <c r="GM188">
        <v>39090.9</v>
      </c>
      <c r="GN188">
        <v>2.3533300000000001</v>
      </c>
      <c r="GO188">
        <v>1.5318499999999999</v>
      </c>
      <c r="GP188">
        <v>0</v>
      </c>
      <c r="GQ188">
        <v>0.113972</v>
      </c>
      <c r="GR188">
        <v>999.9</v>
      </c>
      <c r="GS188">
        <v>31.167899999999999</v>
      </c>
      <c r="GT188">
        <v>44.7</v>
      </c>
      <c r="GU188">
        <v>45.3</v>
      </c>
      <c r="GV188">
        <v>43.263100000000001</v>
      </c>
      <c r="GW188">
        <v>50.818100000000001</v>
      </c>
      <c r="GX188">
        <v>45.164299999999997</v>
      </c>
      <c r="GY188">
        <v>1</v>
      </c>
      <c r="GZ188">
        <v>0.544014</v>
      </c>
      <c r="HA188">
        <v>0.90873899999999996</v>
      </c>
      <c r="HB188">
        <v>20.2089</v>
      </c>
      <c r="HC188">
        <v>5.2148899999999996</v>
      </c>
      <c r="HD188">
        <v>11.974</v>
      </c>
      <c r="HE188">
        <v>4.9904000000000002</v>
      </c>
      <c r="HF188">
        <v>3.2924799999999999</v>
      </c>
      <c r="HG188">
        <v>8065.3</v>
      </c>
      <c r="HH188">
        <v>9999</v>
      </c>
      <c r="HI188">
        <v>9999</v>
      </c>
      <c r="HJ188">
        <v>924.7</v>
      </c>
      <c r="HK188">
        <v>4.9713900000000004</v>
      </c>
      <c r="HL188">
        <v>1.8745400000000001</v>
      </c>
      <c r="HM188">
        <v>1.8709</v>
      </c>
      <c r="HN188">
        <v>1.8707</v>
      </c>
      <c r="HO188">
        <v>1.8750599999999999</v>
      </c>
      <c r="HP188">
        <v>1.8717999999999999</v>
      </c>
      <c r="HQ188">
        <v>1.8672500000000001</v>
      </c>
      <c r="HR188">
        <v>1.8782000000000001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-2.74</v>
      </c>
      <c r="IG188">
        <v>0.46710000000000002</v>
      </c>
      <c r="IH188">
        <v>-1.2815022455172891</v>
      </c>
      <c r="II188">
        <v>1.7196870422270779E-5</v>
      </c>
      <c r="IJ188">
        <v>-2.1741833173098589E-6</v>
      </c>
      <c r="IK188">
        <v>9.0595066644434051E-10</v>
      </c>
      <c r="IL188">
        <v>-0.15711915281894159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87.1</v>
      </c>
      <c r="IU188">
        <v>87</v>
      </c>
      <c r="IV188">
        <v>2.4340799999999998</v>
      </c>
      <c r="IW188">
        <v>2.5939899999999998</v>
      </c>
      <c r="IX188">
        <v>1.49902</v>
      </c>
      <c r="IY188">
        <v>2.2766099999999998</v>
      </c>
      <c r="IZ188">
        <v>1.69678</v>
      </c>
      <c r="JA188">
        <v>2.31934</v>
      </c>
      <c r="JB188">
        <v>47.874000000000002</v>
      </c>
      <c r="JC188">
        <v>15.716900000000001</v>
      </c>
      <c r="JD188">
        <v>18</v>
      </c>
      <c r="JE188">
        <v>718.505</v>
      </c>
      <c r="JF188">
        <v>263.536</v>
      </c>
      <c r="JG188">
        <v>29.9999</v>
      </c>
      <c r="JH188">
        <v>34.439100000000003</v>
      </c>
      <c r="JI188">
        <v>29.999600000000001</v>
      </c>
      <c r="JJ188">
        <v>34.318100000000001</v>
      </c>
      <c r="JK188">
        <v>34.318300000000001</v>
      </c>
      <c r="JL188">
        <v>48.749299999999998</v>
      </c>
      <c r="JM188">
        <v>25.279399999999999</v>
      </c>
      <c r="JN188">
        <v>0</v>
      </c>
      <c r="JO188">
        <v>30</v>
      </c>
      <c r="JP188">
        <v>1156.94</v>
      </c>
      <c r="JQ188">
        <v>33.102600000000002</v>
      </c>
      <c r="JR188">
        <v>98.565100000000001</v>
      </c>
      <c r="JS188">
        <v>98.448300000000003</v>
      </c>
    </row>
    <row r="189" spans="1:279" x14ac:dyDescent="0.2">
      <c r="A189">
        <v>174</v>
      </c>
      <c r="B189">
        <v>1658161326</v>
      </c>
      <c r="C189">
        <v>690.90000009536743</v>
      </c>
      <c r="D189" t="s">
        <v>766</v>
      </c>
      <c r="E189" t="s">
        <v>767</v>
      </c>
      <c r="F189">
        <v>4</v>
      </c>
      <c r="G189">
        <v>1658161324</v>
      </c>
      <c r="H189">
        <f t="shared" si="100"/>
        <v>5.1690924041061304E-4</v>
      </c>
      <c r="I189">
        <f t="shared" si="101"/>
        <v>0.51690924041061304</v>
      </c>
      <c r="J189">
        <f t="shared" si="102"/>
        <v>6.0311310927508597</v>
      </c>
      <c r="K189">
        <f t="shared" si="103"/>
        <v>1135.578571428571</v>
      </c>
      <c r="L189">
        <f t="shared" si="104"/>
        <v>790.41169376317544</v>
      </c>
      <c r="M189">
        <f t="shared" si="105"/>
        <v>80.022154196124774</v>
      </c>
      <c r="N189">
        <f t="shared" si="106"/>
        <v>114.96723069977662</v>
      </c>
      <c r="O189">
        <f t="shared" si="107"/>
        <v>3.0422632506296197E-2</v>
      </c>
      <c r="P189">
        <f t="shared" si="108"/>
        <v>2.7663586555849267</v>
      </c>
      <c r="Q189">
        <f t="shared" si="109"/>
        <v>3.0237979120962849E-2</v>
      </c>
      <c r="R189">
        <f t="shared" si="110"/>
        <v>1.8915233754234175E-2</v>
      </c>
      <c r="S189">
        <f t="shared" si="111"/>
        <v>194.43119699999997</v>
      </c>
      <c r="T189">
        <f t="shared" si="112"/>
        <v>33.849571737340924</v>
      </c>
      <c r="U189">
        <f t="shared" si="113"/>
        <v>33.016357142857139</v>
      </c>
      <c r="V189">
        <f t="shared" si="114"/>
        <v>5.0567521209360828</v>
      </c>
      <c r="W189">
        <f t="shared" si="115"/>
        <v>68.077888960047503</v>
      </c>
      <c r="X189">
        <f t="shared" si="116"/>
        <v>3.3983341769495188</v>
      </c>
      <c r="Y189">
        <f t="shared" si="117"/>
        <v>4.9918324860864596</v>
      </c>
      <c r="Z189">
        <f t="shared" si="118"/>
        <v>1.6584179439865641</v>
      </c>
      <c r="AA189">
        <f t="shared" si="119"/>
        <v>-22.795697502108034</v>
      </c>
      <c r="AB189">
        <f t="shared" si="120"/>
        <v>-34.272355417607372</v>
      </c>
      <c r="AC189">
        <f t="shared" si="121"/>
        <v>-2.8345973316962794</v>
      </c>
      <c r="AD189">
        <f t="shared" si="122"/>
        <v>134.5285467485883</v>
      </c>
      <c r="AE189">
        <f t="shared" si="123"/>
        <v>15.278357416908911</v>
      </c>
      <c r="AF189">
        <f t="shared" si="124"/>
        <v>0.51737811565096936</v>
      </c>
      <c r="AG189">
        <f t="shared" si="125"/>
        <v>6.0311310927508597</v>
      </c>
      <c r="AH189">
        <v>1190.20585028151</v>
      </c>
      <c r="AI189">
        <v>1177.5889090909091</v>
      </c>
      <c r="AJ189">
        <v>1.713304405569245</v>
      </c>
      <c r="AK189">
        <v>65.522608213015317</v>
      </c>
      <c r="AL189">
        <f t="shared" si="126"/>
        <v>0.51690924041061304</v>
      </c>
      <c r="AM189">
        <v>33.107908009934931</v>
      </c>
      <c r="AN189">
        <v>33.566088111888121</v>
      </c>
      <c r="AO189">
        <v>4.8961320680025473E-4</v>
      </c>
      <c r="AP189">
        <v>88.368658209003257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47334.755239259852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1009.4780999999999</v>
      </c>
      <c r="BI189">
        <f t="shared" si="133"/>
        <v>6.0311310927508597</v>
      </c>
      <c r="BJ189" t="e">
        <f t="shared" si="134"/>
        <v>#DIV/0!</v>
      </c>
      <c r="BK189">
        <f t="shared" si="135"/>
        <v>5.9745041450140028E-3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1199.96</v>
      </c>
      <c r="CQ189">
        <f t="shared" si="147"/>
        <v>1009.4780999999999</v>
      </c>
      <c r="CR189">
        <f t="shared" si="148"/>
        <v>0.84125979199306633</v>
      </c>
      <c r="CS189">
        <f t="shared" si="149"/>
        <v>0.16203139854661819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1658161324</v>
      </c>
      <c r="CZ189">
        <v>1135.578571428571</v>
      </c>
      <c r="DA189">
        <v>1150.214285714286</v>
      </c>
      <c r="DB189">
        <v>33.566742857142863</v>
      </c>
      <c r="DC189">
        <v>33.105499999999999</v>
      </c>
      <c r="DD189">
        <v>1138.32</v>
      </c>
      <c r="DE189">
        <v>33.099671428571433</v>
      </c>
      <c r="DF189">
        <v>650.43142857142846</v>
      </c>
      <c r="DG189">
        <v>101.1411428571429</v>
      </c>
      <c r="DH189">
        <v>9.9963299999999991E-2</v>
      </c>
      <c r="DI189">
        <v>32.786557142857141</v>
      </c>
      <c r="DJ189">
        <v>999.89999999999986</v>
      </c>
      <c r="DK189">
        <v>33.016357142857139</v>
      </c>
      <c r="DL189">
        <v>0</v>
      </c>
      <c r="DM189">
        <v>0</v>
      </c>
      <c r="DN189">
        <v>8994.8214285714294</v>
      </c>
      <c r="DO189">
        <v>0</v>
      </c>
      <c r="DP189">
        <v>293.33</v>
      </c>
      <c r="DQ189">
        <v>-14.635871428571431</v>
      </c>
      <c r="DR189">
        <v>1175.02</v>
      </c>
      <c r="DS189">
        <v>1189.5971428571429</v>
      </c>
      <c r="DT189">
        <v>0.46124642857142861</v>
      </c>
      <c r="DU189">
        <v>1150.214285714286</v>
      </c>
      <c r="DV189">
        <v>33.105499999999999</v>
      </c>
      <c r="DW189">
        <v>3.3949728571428568</v>
      </c>
      <c r="DX189">
        <v>3.348324285714285</v>
      </c>
      <c r="DY189">
        <v>26.1035</v>
      </c>
      <c r="DZ189">
        <v>25.869671428571429</v>
      </c>
      <c r="EA189">
        <v>1199.96</v>
      </c>
      <c r="EB189">
        <v>0.9580077142857143</v>
      </c>
      <c r="EC189">
        <v>4.199211428571429E-2</v>
      </c>
      <c r="ED189">
        <v>0</v>
      </c>
      <c r="EE189">
        <v>2.5549571428571429</v>
      </c>
      <c r="EF189">
        <v>0</v>
      </c>
      <c r="EG189">
        <v>11706</v>
      </c>
      <c r="EH189">
        <v>9554.6985714285711</v>
      </c>
      <c r="EI189">
        <v>47</v>
      </c>
      <c r="EJ189">
        <v>49.186999999999998</v>
      </c>
      <c r="EK189">
        <v>48.419285714285721</v>
      </c>
      <c r="EL189">
        <v>47.357000000000014</v>
      </c>
      <c r="EM189">
        <v>46.686999999999998</v>
      </c>
      <c r="EN189">
        <v>1149.57</v>
      </c>
      <c r="EO189">
        <v>50.389999999999993</v>
      </c>
      <c r="EP189">
        <v>0</v>
      </c>
      <c r="EQ189">
        <v>603832.90000009537</v>
      </c>
      <c r="ER189">
        <v>0</v>
      </c>
      <c r="ES189">
        <v>2.5932719999999998</v>
      </c>
      <c r="ET189">
        <v>-0.6044922998287735</v>
      </c>
      <c r="EU189">
        <v>6.3384615549862966</v>
      </c>
      <c r="EV189">
        <v>11705.272000000001</v>
      </c>
      <c r="EW189">
        <v>15</v>
      </c>
      <c r="EX189">
        <v>1658156104.5999999</v>
      </c>
      <c r="EY189" t="s">
        <v>415</v>
      </c>
      <c r="EZ189">
        <v>1658156096.5999999</v>
      </c>
      <c r="FA189">
        <v>1658156104.5999999</v>
      </c>
      <c r="FB189">
        <v>10</v>
      </c>
      <c r="FC189">
        <v>0.26800000000000002</v>
      </c>
      <c r="FD189">
        <v>-6.0999999999999999E-2</v>
      </c>
      <c r="FE189">
        <v>-1.5860000000000001</v>
      </c>
      <c r="FF189">
        <v>0.35799999999999998</v>
      </c>
      <c r="FG189">
        <v>415</v>
      </c>
      <c r="FH189">
        <v>30</v>
      </c>
      <c r="FI189">
        <v>0.28000000000000003</v>
      </c>
      <c r="FJ189">
        <v>0.05</v>
      </c>
      <c r="FK189">
        <v>-14.69144</v>
      </c>
      <c r="FL189">
        <v>-0.46664240150088138</v>
      </c>
      <c r="FM189">
        <v>0.1063905583216858</v>
      </c>
      <c r="FN189">
        <v>1</v>
      </c>
      <c r="FO189">
        <v>2.5410235294117638</v>
      </c>
      <c r="FP189">
        <v>0.37393124932443372</v>
      </c>
      <c r="FQ189">
        <v>0.18084629980248179</v>
      </c>
      <c r="FR189">
        <v>1</v>
      </c>
      <c r="FS189">
        <v>0.44212125000000002</v>
      </c>
      <c r="FT189">
        <v>-1.6487572232645419E-2</v>
      </c>
      <c r="FU189">
        <v>2.892447740042161E-2</v>
      </c>
      <c r="FV189">
        <v>1</v>
      </c>
      <c r="FW189">
        <v>3</v>
      </c>
      <c r="FX189">
        <v>3</v>
      </c>
      <c r="FY189" t="s">
        <v>416</v>
      </c>
      <c r="FZ189">
        <v>3.3708200000000001</v>
      </c>
      <c r="GA189">
        <v>2.8936700000000002</v>
      </c>
      <c r="GB189">
        <v>0.197489</v>
      </c>
      <c r="GC189">
        <v>0.20144500000000001</v>
      </c>
      <c r="GD189">
        <v>0.13952500000000001</v>
      </c>
      <c r="GE189">
        <v>0.14105699999999999</v>
      </c>
      <c r="GF189">
        <v>27767.9</v>
      </c>
      <c r="GG189">
        <v>24027.200000000001</v>
      </c>
      <c r="GH189">
        <v>30929.8</v>
      </c>
      <c r="GI189">
        <v>28044.7</v>
      </c>
      <c r="GJ189">
        <v>35060.300000000003</v>
      </c>
      <c r="GK189">
        <v>33990.800000000003</v>
      </c>
      <c r="GL189">
        <v>40315.9</v>
      </c>
      <c r="GM189">
        <v>39090.800000000003</v>
      </c>
      <c r="GN189">
        <v>2.35345</v>
      </c>
      <c r="GO189">
        <v>1.5318799999999999</v>
      </c>
      <c r="GP189">
        <v>0</v>
      </c>
      <c r="GQ189">
        <v>0.114165</v>
      </c>
      <c r="GR189">
        <v>999.9</v>
      </c>
      <c r="GS189">
        <v>31.162500000000001</v>
      </c>
      <c r="GT189">
        <v>44.6</v>
      </c>
      <c r="GU189">
        <v>45.3</v>
      </c>
      <c r="GV189">
        <v>43.169400000000003</v>
      </c>
      <c r="GW189">
        <v>50.338099999999997</v>
      </c>
      <c r="GX189">
        <v>44.158700000000003</v>
      </c>
      <c r="GY189">
        <v>1</v>
      </c>
      <c r="GZ189">
        <v>0.54363099999999998</v>
      </c>
      <c r="HA189">
        <v>0.90537299999999998</v>
      </c>
      <c r="HB189">
        <v>20.209</v>
      </c>
      <c r="HC189">
        <v>5.2148899999999996</v>
      </c>
      <c r="HD189">
        <v>11.974</v>
      </c>
      <c r="HE189">
        <v>4.9908000000000001</v>
      </c>
      <c r="HF189">
        <v>3.2925499999999999</v>
      </c>
      <c r="HG189">
        <v>8065.3</v>
      </c>
      <c r="HH189">
        <v>9999</v>
      </c>
      <c r="HI189">
        <v>9999</v>
      </c>
      <c r="HJ189">
        <v>924.7</v>
      </c>
      <c r="HK189">
        <v>4.9714</v>
      </c>
      <c r="HL189">
        <v>1.8745499999999999</v>
      </c>
      <c r="HM189">
        <v>1.8708800000000001</v>
      </c>
      <c r="HN189">
        <v>1.8707100000000001</v>
      </c>
      <c r="HO189">
        <v>1.8750500000000001</v>
      </c>
      <c r="HP189">
        <v>1.87181</v>
      </c>
      <c r="HQ189">
        <v>1.8672800000000001</v>
      </c>
      <c r="HR189">
        <v>1.8782000000000001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-2.75</v>
      </c>
      <c r="IG189">
        <v>0.46710000000000002</v>
      </c>
      <c r="IH189">
        <v>-1.2815022455172891</v>
      </c>
      <c r="II189">
        <v>1.7196870422270779E-5</v>
      </c>
      <c r="IJ189">
        <v>-2.1741833173098589E-6</v>
      </c>
      <c r="IK189">
        <v>9.0595066644434051E-10</v>
      </c>
      <c r="IL189">
        <v>-0.15711915281894159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87.2</v>
      </c>
      <c r="IU189">
        <v>87</v>
      </c>
      <c r="IV189">
        <v>2.4450699999999999</v>
      </c>
      <c r="IW189">
        <v>2.5842299999999998</v>
      </c>
      <c r="IX189">
        <v>1.49902</v>
      </c>
      <c r="IY189">
        <v>2.2766099999999998</v>
      </c>
      <c r="IZ189">
        <v>1.69678</v>
      </c>
      <c r="JA189">
        <v>2.3877000000000002</v>
      </c>
      <c r="JB189">
        <v>47.874000000000002</v>
      </c>
      <c r="JC189">
        <v>15.7431</v>
      </c>
      <c r="JD189">
        <v>18</v>
      </c>
      <c r="JE189">
        <v>718.56399999999996</v>
      </c>
      <c r="JF189">
        <v>263.53399999999999</v>
      </c>
      <c r="JG189">
        <v>29.999400000000001</v>
      </c>
      <c r="JH189">
        <v>34.435200000000002</v>
      </c>
      <c r="JI189">
        <v>29.999600000000001</v>
      </c>
      <c r="JJ189">
        <v>34.3142</v>
      </c>
      <c r="JK189">
        <v>34.315199999999997</v>
      </c>
      <c r="JL189">
        <v>48.971800000000002</v>
      </c>
      <c r="JM189">
        <v>25.279399999999999</v>
      </c>
      <c r="JN189">
        <v>0</v>
      </c>
      <c r="JO189">
        <v>30</v>
      </c>
      <c r="JP189">
        <v>1163.6300000000001</v>
      </c>
      <c r="JQ189">
        <v>33.102600000000002</v>
      </c>
      <c r="JR189">
        <v>98.564700000000002</v>
      </c>
      <c r="JS189">
        <v>98.448099999999997</v>
      </c>
    </row>
    <row r="190" spans="1:279" x14ac:dyDescent="0.2">
      <c r="A190">
        <v>175</v>
      </c>
      <c r="B190">
        <v>1658161330</v>
      </c>
      <c r="C190">
        <v>694.90000009536743</v>
      </c>
      <c r="D190" t="s">
        <v>768</v>
      </c>
      <c r="E190" t="s">
        <v>769</v>
      </c>
      <c r="F190">
        <v>4</v>
      </c>
      <c r="G190">
        <v>1658161327.6875</v>
      </c>
      <c r="H190">
        <f t="shared" si="100"/>
        <v>5.3064181572381867E-4</v>
      </c>
      <c r="I190">
        <f t="shared" si="101"/>
        <v>0.53064181572381863</v>
      </c>
      <c r="J190">
        <f t="shared" si="102"/>
        <v>6.2679278070181734</v>
      </c>
      <c r="K190">
        <f t="shared" si="103"/>
        <v>1141.6925000000001</v>
      </c>
      <c r="L190">
        <f t="shared" si="104"/>
        <v>792.79481569090819</v>
      </c>
      <c r="M190">
        <f t="shared" si="105"/>
        <v>80.263951219805861</v>
      </c>
      <c r="N190">
        <f t="shared" si="106"/>
        <v>115.58697069450213</v>
      </c>
      <c r="O190">
        <f t="shared" si="107"/>
        <v>3.1264807679784637E-2</v>
      </c>
      <c r="P190">
        <f t="shared" si="108"/>
        <v>2.765771460473049</v>
      </c>
      <c r="Q190">
        <f t="shared" si="109"/>
        <v>3.106978368933655E-2</v>
      </c>
      <c r="R190">
        <f t="shared" si="110"/>
        <v>1.9436035384680615E-2</v>
      </c>
      <c r="S190">
        <f t="shared" si="111"/>
        <v>194.44623187500002</v>
      </c>
      <c r="T190">
        <f t="shared" si="112"/>
        <v>33.840743936358045</v>
      </c>
      <c r="U190">
        <f t="shared" si="113"/>
        <v>33.011699999999998</v>
      </c>
      <c r="V190">
        <f t="shared" si="114"/>
        <v>5.055429197917606</v>
      </c>
      <c r="W190">
        <f t="shared" si="115"/>
        <v>68.102042441371481</v>
      </c>
      <c r="X190">
        <f t="shared" si="116"/>
        <v>3.3985103465713009</v>
      </c>
      <c r="Y190">
        <f t="shared" si="117"/>
        <v>4.9903207374390455</v>
      </c>
      <c r="Z190">
        <f t="shared" si="118"/>
        <v>1.6569188513463051</v>
      </c>
      <c r="AA190">
        <f t="shared" si="119"/>
        <v>-23.401304073420402</v>
      </c>
      <c r="AB190">
        <f t="shared" si="120"/>
        <v>-34.373184166978241</v>
      </c>
      <c r="AC190">
        <f t="shared" si="121"/>
        <v>-2.8434002748490128</v>
      </c>
      <c r="AD190">
        <f t="shared" si="122"/>
        <v>133.82834335975238</v>
      </c>
      <c r="AE190">
        <f t="shared" si="123"/>
        <v>15.319043545735209</v>
      </c>
      <c r="AF190">
        <f t="shared" si="124"/>
        <v>0.53122169324453206</v>
      </c>
      <c r="AG190">
        <f t="shared" si="125"/>
        <v>6.2679278070181734</v>
      </c>
      <c r="AH190">
        <v>1197.1531895328801</v>
      </c>
      <c r="AI190">
        <v>1184.418606060606</v>
      </c>
      <c r="AJ190">
        <v>1.6861396764412031</v>
      </c>
      <c r="AK190">
        <v>65.522608213015317</v>
      </c>
      <c r="AL190">
        <f t="shared" si="126"/>
        <v>0.53064181572381863</v>
      </c>
      <c r="AM190">
        <v>33.096604271467093</v>
      </c>
      <c r="AN190">
        <v>33.569071328671342</v>
      </c>
      <c r="AO190">
        <v>1.139377377881468E-4</v>
      </c>
      <c r="AP190">
        <v>88.368658209003257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47319.432834452404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1009.5568875</v>
      </c>
      <c r="BI190">
        <f t="shared" si="133"/>
        <v>6.2679278070181734</v>
      </c>
      <c r="BJ190" t="e">
        <f t="shared" si="134"/>
        <v>#DIV/0!</v>
      </c>
      <c r="BK190">
        <f t="shared" si="135"/>
        <v>6.2085929823525402E-3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1200.05375</v>
      </c>
      <c r="CQ190">
        <f t="shared" si="147"/>
        <v>1009.5568875</v>
      </c>
      <c r="CR190">
        <f t="shared" si="148"/>
        <v>0.84125972482482558</v>
      </c>
      <c r="CS190">
        <f t="shared" si="149"/>
        <v>0.16203126891191333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1658161327.6875</v>
      </c>
      <c r="CZ190">
        <v>1141.6925000000001</v>
      </c>
      <c r="DA190">
        <v>1156.38375</v>
      </c>
      <c r="DB190">
        <v>33.568262500000003</v>
      </c>
      <c r="DC190">
        <v>33.094662499999998</v>
      </c>
      <c r="DD190">
        <v>1144.4437499999999</v>
      </c>
      <c r="DE190">
        <v>33.101112499999999</v>
      </c>
      <c r="DF190">
        <v>650.40899999999999</v>
      </c>
      <c r="DG190">
        <v>101.141875</v>
      </c>
      <c r="DH190">
        <v>9.9896049999999986E-2</v>
      </c>
      <c r="DI190">
        <v>32.781174999999998</v>
      </c>
      <c r="DJ190">
        <v>999.9</v>
      </c>
      <c r="DK190">
        <v>33.011699999999998</v>
      </c>
      <c r="DL190">
        <v>0</v>
      </c>
      <c r="DM190">
        <v>0</v>
      </c>
      <c r="DN190">
        <v>8991.6387500000019</v>
      </c>
      <c r="DO190">
        <v>0</v>
      </c>
      <c r="DP190">
        <v>295.11775</v>
      </c>
      <c r="DQ190">
        <v>-14.688762499999999</v>
      </c>
      <c r="DR190">
        <v>1181.3487500000001</v>
      </c>
      <c r="DS190">
        <v>1195.9612500000001</v>
      </c>
      <c r="DT190">
        <v>0.47357937500000002</v>
      </c>
      <c r="DU190">
        <v>1156.38375</v>
      </c>
      <c r="DV190">
        <v>33.094662499999998</v>
      </c>
      <c r="DW190">
        <v>3.3951574999999998</v>
      </c>
      <c r="DX190">
        <v>3.3472575</v>
      </c>
      <c r="DY190">
        <v>26.104375000000001</v>
      </c>
      <c r="DZ190">
        <v>25.8643125</v>
      </c>
      <c r="EA190">
        <v>1200.05375</v>
      </c>
      <c r="EB190">
        <v>0.95800987500000001</v>
      </c>
      <c r="EC190">
        <v>4.19900125E-2</v>
      </c>
      <c r="ED190">
        <v>0</v>
      </c>
      <c r="EE190">
        <v>2.5577125000000001</v>
      </c>
      <c r="EF190">
        <v>0</v>
      </c>
      <c r="EG190">
        <v>11708.2125</v>
      </c>
      <c r="EH190">
        <v>9555.4337500000001</v>
      </c>
      <c r="EI190">
        <v>47</v>
      </c>
      <c r="EJ190">
        <v>49.202749999999988</v>
      </c>
      <c r="EK190">
        <v>48.436999999999998</v>
      </c>
      <c r="EL190">
        <v>47.375</v>
      </c>
      <c r="EM190">
        <v>46.686999999999998</v>
      </c>
      <c r="EN190">
        <v>1149.6624999999999</v>
      </c>
      <c r="EO190">
        <v>50.391249999999999</v>
      </c>
      <c r="EP190">
        <v>0</v>
      </c>
      <c r="EQ190">
        <v>603837.10000014305</v>
      </c>
      <c r="ER190">
        <v>0</v>
      </c>
      <c r="ES190">
        <v>2.5660038461538459</v>
      </c>
      <c r="ET190">
        <v>-1.8717942978554999E-2</v>
      </c>
      <c r="EU190">
        <v>20.047863273745531</v>
      </c>
      <c r="EV190">
        <v>11706.02307692308</v>
      </c>
      <c r="EW190">
        <v>15</v>
      </c>
      <c r="EX190">
        <v>1658156104.5999999</v>
      </c>
      <c r="EY190" t="s">
        <v>415</v>
      </c>
      <c r="EZ190">
        <v>1658156096.5999999</v>
      </c>
      <c r="FA190">
        <v>1658156104.5999999</v>
      </c>
      <c r="FB190">
        <v>10</v>
      </c>
      <c r="FC190">
        <v>0.26800000000000002</v>
      </c>
      <c r="FD190">
        <v>-6.0999999999999999E-2</v>
      </c>
      <c r="FE190">
        <v>-1.5860000000000001</v>
      </c>
      <c r="FF190">
        <v>0.35799999999999998</v>
      </c>
      <c r="FG190">
        <v>415</v>
      </c>
      <c r="FH190">
        <v>30</v>
      </c>
      <c r="FI190">
        <v>0.28000000000000003</v>
      </c>
      <c r="FJ190">
        <v>0.05</v>
      </c>
      <c r="FK190">
        <v>-14.708842499999999</v>
      </c>
      <c r="FL190">
        <v>-9.6926454033703119E-2</v>
      </c>
      <c r="FM190">
        <v>9.7838578504340606E-2</v>
      </c>
      <c r="FN190">
        <v>1</v>
      </c>
      <c r="FO190">
        <v>2.5632264705882348</v>
      </c>
      <c r="FP190">
        <v>-3.5900686368203753E-2</v>
      </c>
      <c r="FQ190">
        <v>0.1777336197612191</v>
      </c>
      <c r="FR190">
        <v>1</v>
      </c>
      <c r="FS190">
        <v>0.44027145000000001</v>
      </c>
      <c r="FT190">
        <v>0.2485867767354584</v>
      </c>
      <c r="FU190">
        <v>2.4857719941649929E-2</v>
      </c>
      <c r="FV190">
        <v>0</v>
      </c>
      <c r="FW190">
        <v>2</v>
      </c>
      <c r="FX190">
        <v>3</v>
      </c>
      <c r="FY190" t="s">
        <v>424</v>
      </c>
      <c r="FZ190">
        <v>3.3705599999999998</v>
      </c>
      <c r="GA190">
        <v>2.8934299999999999</v>
      </c>
      <c r="GB190">
        <v>0.198214</v>
      </c>
      <c r="GC190">
        <v>0.20216700000000001</v>
      </c>
      <c r="GD190">
        <v>0.13952999999999999</v>
      </c>
      <c r="GE190">
        <v>0.14102000000000001</v>
      </c>
      <c r="GF190">
        <v>27742.6</v>
      </c>
      <c r="GG190">
        <v>24005.9</v>
      </c>
      <c r="GH190">
        <v>30929.8</v>
      </c>
      <c r="GI190">
        <v>28045.3</v>
      </c>
      <c r="GJ190">
        <v>35060.1</v>
      </c>
      <c r="GK190">
        <v>33993.199999999997</v>
      </c>
      <c r="GL190">
        <v>40315.9</v>
      </c>
      <c r="GM190">
        <v>39091.9</v>
      </c>
      <c r="GN190">
        <v>2.35337</v>
      </c>
      <c r="GO190">
        <v>1.5319199999999999</v>
      </c>
      <c r="GP190">
        <v>0</v>
      </c>
      <c r="GQ190">
        <v>0.114284</v>
      </c>
      <c r="GR190">
        <v>999.9</v>
      </c>
      <c r="GS190">
        <v>31.157699999999998</v>
      </c>
      <c r="GT190">
        <v>44.7</v>
      </c>
      <c r="GU190">
        <v>45.3</v>
      </c>
      <c r="GV190">
        <v>43.264299999999999</v>
      </c>
      <c r="GW190">
        <v>50.578099999999999</v>
      </c>
      <c r="GX190">
        <v>44.0946</v>
      </c>
      <c r="GY190">
        <v>1</v>
      </c>
      <c r="GZ190">
        <v>0.54322899999999996</v>
      </c>
      <c r="HA190">
        <v>0.89997499999999997</v>
      </c>
      <c r="HB190">
        <v>20.209099999999999</v>
      </c>
      <c r="HC190">
        <v>5.2138499999999999</v>
      </c>
      <c r="HD190">
        <v>11.974</v>
      </c>
      <c r="HE190">
        <v>4.9904999999999999</v>
      </c>
      <c r="HF190">
        <v>3.2924500000000001</v>
      </c>
      <c r="HG190">
        <v>8065.5</v>
      </c>
      <c r="HH190">
        <v>9999</v>
      </c>
      <c r="HI190">
        <v>9999</v>
      </c>
      <c r="HJ190">
        <v>924.7</v>
      </c>
      <c r="HK190">
        <v>4.9713900000000004</v>
      </c>
      <c r="HL190">
        <v>1.8745499999999999</v>
      </c>
      <c r="HM190">
        <v>1.8708899999999999</v>
      </c>
      <c r="HN190">
        <v>1.87069</v>
      </c>
      <c r="HO190">
        <v>1.8750599999999999</v>
      </c>
      <c r="HP190">
        <v>1.87182</v>
      </c>
      <c r="HQ190">
        <v>1.8672800000000001</v>
      </c>
      <c r="HR190">
        <v>1.8782000000000001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-2.76</v>
      </c>
      <c r="IG190">
        <v>0.4672</v>
      </c>
      <c r="IH190">
        <v>-1.2815022455172891</v>
      </c>
      <c r="II190">
        <v>1.7196870422270779E-5</v>
      </c>
      <c r="IJ190">
        <v>-2.1741833173098589E-6</v>
      </c>
      <c r="IK190">
        <v>9.0595066644434051E-10</v>
      </c>
      <c r="IL190">
        <v>-0.15711915281894159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87.2</v>
      </c>
      <c r="IU190">
        <v>87.1</v>
      </c>
      <c r="IV190">
        <v>2.4560499999999998</v>
      </c>
      <c r="IW190">
        <v>2.5854499999999998</v>
      </c>
      <c r="IX190">
        <v>1.49902</v>
      </c>
      <c r="IY190">
        <v>2.2778299999999998</v>
      </c>
      <c r="IZ190">
        <v>1.69678</v>
      </c>
      <c r="JA190">
        <v>2.3828100000000001</v>
      </c>
      <c r="JB190">
        <v>47.843699999999998</v>
      </c>
      <c r="JC190">
        <v>15.7431</v>
      </c>
      <c r="JD190">
        <v>18</v>
      </c>
      <c r="JE190">
        <v>718.46600000000001</v>
      </c>
      <c r="JF190">
        <v>263.541</v>
      </c>
      <c r="JG190">
        <v>29.998999999999999</v>
      </c>
      <c r="JH190">
        <v>34.432099999999998</v>
      </c>
      <c r="JI190">
        <v>29.999700000000001</v>
      </c>
      <c r="JJ190">
        <v>34.311100000000003</v>
      </c>
      <c r="JK190">
        <v>34.311300000000003</v>
      </c>
      <c r="JL190">
        <v>49.193600000000004</v>
      </c>
      <c r="JM190">
        <v>25.279399999999999</v>
      </c>
      <c r="JN190">
        <v>0</v>
      </c>
      <c r="JO190">
        <v>30</v>
      </c>
      <c r="JP190">
        <v>1170.47</v>
      </c>
      <c r="JQ190">
        <v>33.102499999999999</v>
      </c>
      <c r="JR190">
        <v>98.564599999999999</v>
      </c>
      <c r="JS190">
        <v>98.450500000000005</v>
      </c>
    </row>
    <row r="191" spans="1:279" x14ac:dyDescent="0.2">
      <c r="A191">
        <v>176</v>
      </c>
      <c r="B191">
        <v>1658161334</v>
      </c>
      <c r="C191">
        <v>698.90000009536743</v>
      </c>
      <c r="D191" t="s">
        <v>770</v>
      </c>
      <c r="E191" t="s">
        <v>771</v>
      </c>
      <c r="F191">
        <v>4</v>
      </c>
      <c r="G191">
        <v>1658161332</v>
      </c>
      <c r="H191">
        <f t="shared" si="100"/>
        <v>5.4523141811484448E-4</v>
      </c>
      <c r="I191">
        <f t="shared" si="101"/>
        <v>0.54523141811484443</v>
      </c>
      <c r="J191">
        <f t="shared" si="102"/>
        <v>6.151940892435813</v>
      </c>
      <c r="K191">
        <f t="shared" si="103"/>
        <v>1148.701428571429</v>
      </c>
      <c r="L191">
        <f t="shared" si="104"/>
        <v>813.97421758740177</v>
      </c>
      <c r="M191">
        <f t="shared" si="105"/>
        <v>82.407609473232569</v>
      </c>
      <c r="N191">
        <f t="shared" si="106"/>
        <v>116.29574583779028</v>
      </c>
      <c r="O191">
        <f t="shared" si="107"/>
        <v>3.21409975760708E-2</v>
      </c>
      <c r="P191">
        <f t="shared" si="108"/>
        <v>2.75869541093572</v>
      </c>
      <c r="Q191">
        <f t="shared" si="109"/>
        <v>3.1934403378970307E-2</v>
      </c>
      <c r="R191">
        <f t="shared" si="110"/>
        <v>1.9977452940574437E-2</v>
      </c>
      <c r="S191">
        <f t="shared" si="111"/>
        <v>194.42481299999997</v>
      </c>
      <c r="T191">
        <f t="shared" si="112"/>
        <v>33.843318801537812</v>
      </c>
      <c r="U191">
        <f t="shared" si="113"/>
        <v>33.010042857142857</v>
      </c>
      <c r="V191">
        <f t="shared" si="114"/>
        <v>5.0549585372177521</v>
      </c>
      <c r="W191">
        <f t="shared" si="115"/>
        <v>68.087497790020791</v>
      </c>
      <c r="X191">
        <f t="shared" si="116"/>
        <v>3.39858704755357</v>
      </c>
      <c r="Y191">
        <f t="shared" si="117"/>
        <v>4.9914994057127506</v>
      </c>
      <c r="Z191">
        <f t="shared" si="118"/>
        <v>1.6563714896641821</v>
      </c>
      <c r="AA191">
        <f t="shared" si="119"/>
        <v>-24.04470553886464</v>
      </c>
      <c r="AB191">
        <f t="shared" si="120"/>
        <v>-33.414659700862543</v>
      </c>
      <c r="AC191">
        <f t="shared" si="121"/>
        <v>-2.7712341471011714</v>
      </c>
      <c r="AD191">
        <f t="shared" si="122"/>
        <v>134.1942136131716</v>
      </c>
      <c r="AE191">
        <f t="shared" si="123"/>
        <v>15.160483100583715</v>
      </c>
      <c r="AF191">
        <f t="shared" si="124"/>
        <v>0.54771750493136195</v>
      </c>
      <c r="AG191">
        <f t="shared" si="125"/>
        <v>6.151940892435813</v>
      </c>
      <c r="AH191">
        <v>1203.671485773473</v>
      </c>
      <c r="AI191">
        <v>1191.105757575757</v>
      </c>
      <c r="AJ191">
        <v>1.6717090293448129</v>
      </c>
      <c r="AK191">
        <v>65.522608213015317</v>
      </c>
      <c r="AL191">
        <f t="shared" si="126"/>
        <v>0.54523141811484443</v>
      </c>
      <c r="AM191">
        <v>33.083704846676802</v>
      </c>
      <c r="AN191">
        <v>33.569771328671372</v>
      </c>
      <c r="AO191">
        <v>3.1223211104312832E-6</v>
      </c>
      <c r="AP191">
        <v>88.368658209003257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47124.173615668376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1009.4444999999998</v>
      </c>
      <c r="BI191">
        <f t="shared" si="133"/>
        <v>6.151940892435813</v>
      </c>
      <c r="BJ191" t="e">
        <f t="shared" si="134"/>
        <v>#DIV/0!</v>
      </c>
      <c r="BK191">
        <f t="shared" si="135"/>
        <v>6.0943824969434315E-3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1199.92</v>
      </c>
      <c r="CQ191">
        <f t="shared" si="147"/>
        <v>1009.4444999999998</v>
      </c>
      <c r="CR191">
        <f t="shared" si="148"/>
        <v>0.84125983398893245</v>
      </c>
      <c r="CS191">
        <f t="shared" si="149"/>
        <v>0.16203147959863987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1658161332</v>
      </c>
      <c r="CZ191">
        <v>1148.701428571429</v>
      </c>
      <c r="DA191">
        <v>1163.267142857143</v>
      </c>
      <c r="DB191">
        <v>33.569257142857147</v>
      </c>
      <c r="DC191">
        <v>33.080957142857137</v>
      </c>
      <c r="DD191">
        <v>1151.462857142857</v>
      </c>
      <c r="DE191">
        <v>33.1021</v>
      </c>
      <c r="DF191">
        <v>650.41700000000003</v>
      </c>
      <c r="DG191">
        <v>101.14100000000001</v>
      </c>
      <c r="DH191">
        <v>0.10005615714285709</v>
      </c>
      <c r="DI191">
        <v>32.78537142857143</v>
      </c>
      <c r="DJ191">
        <v>999.89999999999986</v>
      </c>
      <c r="DK191">
        <v>33.010042857142857</v>
      </c>
      <c r="DL191">
        <v>0</v>
      </c>
      <c r="DM191">
        <v>0</v>
      </c>
      <c r="DN191">
        <v>8954.1971428571433</v>
      </c>
      <c r="DO191">
        <v>0</v>
      </c>
      <c r="DP191">
        <v>297.2064285714286</v>
      </c>
      <c r="DQ191">
        <v>-14.567171428571431</v>
      </c>
      <c r="DR191">
        <v>1188.5985714285709</v>
      </c>
      <c r="DS191">
        <v>1203.068571428571</v>
      </c>
      <c r="DT191">
        <v>0.48833857142857151</v>
      </c>
      <c r="DU191">
        <v>1163.267142857143</v>
      </c>
      <c r="DV191">
        <v>33.080957142857137</v>
      </c>
      <c r="DW191">
        <v>3.3952285714285719</v>
      </c>
      <c r="DX191">
        <v>3.345837142857143</v>
      </c>
      <c r="DY191">
        <v>26.104728571428581</v>
      </c>
      <c r="DZ191">
        <v>25.857142857142861</v>
      </c>
      <c r="EA191">
        <v>1199.92</v>
      </c>
      <c r="EB191">
        <v>0.95800614285714292</v>
      </c>
      <c r="EC191">
        <v>4.1993642857142847E-2</v>
      </c>
      <c r="ED191">
        <v>0</v>
      </c>
      <c r="EE191">
        <v>2.606871428571429</v>
      </c>
      <c r="EF191">
        <v>0</v>
      </c>
      <c r="EG191">
        <v>11707.914285714291</v>
      </c>
      <c r="EH191">
        <v>9554.3657142857137</v>
      </c>
      <c r="EI191">
        <v>47</v>
      </c>
      <c r="EJ191">
        <v>49.186999999999998</v>
      </c>
      <c r="EK191">
        <v>48.436999999999998</v>
      </c>
      <c r="EL191">
        <v>47.375</v>
      </c>
      <c r="EM191">
        <v>46.686999999999998</v>
      </c>
      <c r="EN191">
        <v>1149.53</v>
      </c>
      <c r="EO191">
        <v>50.389999999999993</v>
      </c>
      <c r="EP191">
        <v>0</v>
      </c>
      <c r="EQ191">
        <v>603841.29999995232</v>
      </c>
      <c r="ER191">
        <v>0</v>
      </c>
      <c r="ES191">
        <v>2.570948</v>
      </c>
      <c r="ET191">
        <v>-6.2946151681882029E-2</v>
      </c>
      <c r="EU191">
        <v>19.05384625240298</v>
      </c>
      <c r="EV191">
        <v>11707.2</v>
      </c>
      <c r="EW191">
        <v>15</v>
      </c>
      <c r="EX191">
        <v>1658156104.5999999</v>
      </c>
      <c r="EY191" t="s">
        <v>415</v>
      </c>
      <c r="EZ191">
        <v>1658156096.5999999</v>
      </c>
      <c r="FA191">
        <v>1658156104.5999999</v>
      </c>
      <c r="FB191">
        <v>10</v>
      </c>
      <c r="FC191">
        <v>0.26800000000000002</v>
      </c>
      <c r="FD191">
        <v>-6.0999999999999999E-2</v>
      </c>
      <c r="FE191">
        <v>-1.5860000000000001</v>
      </c>
      <c r="FF191">
        <v>0.35799999999999998</v>
      </c>
      <c r="FG191">
        <v>415</v>
      </c>
      <c r="FH191">
        <v>30</v>
      </c>
      <c r="FI191">
        <v>0.28000000000000003</v>
      </c>
      <c r="FJ191">
        <v>0.05</v>
      </c>
      <c r="FK191">
        <v>-14.707375000000001</v>
      </c>
      <c r="FL191">
        <v>0.84064615384615915</v>
      </c>
      <c r="FM191">
        <v>9.8070226751037937E-2</v>
      </c>
      <c r="FN191">
        <v>0</v>
      </c>
      <c r="FO191">
        <v>2.5762235294117648</v>
      </c>
      <c r="FP191">
        <v>-0.37171581199170861</v>
      </c>
      <c r="FQ191">
        <v>0.18023740073258199</v>
      </c>
      <c r="FR191">
        <v>1</v>
      </c>
      <c r="FS191">
        <v>0.45594434999999989</v>
      </c>
      <c r="FT191">
        <v>0.2422445628517825</v>
      </c>
      <c r="FU191">
        <v>2.354704578450342E-2</v>
      </c>
      <c r="FV191">
        <v>0</v>
      </c>
      <c r="FW191">
        <v>1</v>
      </c>
      <c r="FX191">
        <v>3</v>
      </c>
      <c r="FY191" t="s">
        <v>475</v>
      </c>
      <c r="FZ191">
        <v>3.3703500000000002</v>
      </c>
      <c r="GA191">
        <v>2.8934600000000001</v>
      </c>
      <c r="GB191">
        <v>0.19892000000000001</v>
      </c>
      <c r="GC191">
        <v>0.202876</v>
      </c>
      <c r="GD191">
        <v>0.13952999999999999</v>
      </c>
      <c r="GE191">
        <v>0.140982</v>
      </c>
      <c r="GF191">
        <v>27719</v>
      </c>
      <c r="GG191">
        <v>23985.599999999999</v>
      </c>
      <c r="GH191">
        <v>30930.7</v>
      </c>
      <c r="GI191">
        <v>28046.5</v>
      </c>
      <c r="GJ191">
        <v>35061.1</v>
      </c>
      <c r="GK191">
        <v>33996</v>
      </c>
      <c r="GL191">
        <v>40317</v>
      </c>
      <c r="GM191">
        <v>39093.300000000003</v>
      </c>
      <c r="GN191">
        <v>2.3533300000000001</v>
      </c>
      <c r="GO191">
        <v>1.53243</v>
      </c>
      <c r="GP191">
        <v>0</v>
      </c>
      <c r="GQ191">
        <v>0.11461200000000001</v>
      </c>
      <c r="GR191">
        <v>999.9</v>
      </c>
      <c r="GS191">
        <v>31.153600000000001</v>
      </c>
      <c r="GT191">
        <v>44.6</v>
      </c>
      <c r="GU191">
        <v>45.3</v>
      </c>
      <c r="GV191">
        <v>43.163899999999998</v>
      </c>
      <c r="GW191">
        <v>50.818100000000001</v>
      </c>
      <c r="GX191">
        <v>44.703499999999998</v>
      </c>
      <c r="GY191">
        <v>1</v>
      </c>
      <c r="GZ191">
        <v>0.54303400000000002</v>
      </c>
      <c r="HA191">
        <v>0.89546000000000003</v>
      </c>
      <c r="HB191">
        <v>20.209</v>
      </c>
      <c r="HC191">
        <v>5.2144399999999997</v>
      </c>
      <c r="HD191">
        <v>11.9739</v>
      </c>
      <c r="HE191">
        <v>4.9907500000000002</v>
      </c>
      <c r="HF191">
        <v>3.2924799999999999</v>
      </c>
      <c r="HG191">
        <v>8065.5</v>
      </c>
      <c r="HH191">
        <v>9999</v>
      </c>
      <c r="HI191">
        <v>9999</v>
      </c>
      <c r="HJ191">
        <v>924.7</v>
      </c>
      <c r="HK191">
        <v>4.9713900000000004</v>
      </c>
      <c r="HL191">
        <v>1.8745499999999999</v>
      </c>
      <c r="HM191">
        <v>1.8708800000000001</v>
      </c>
      <c r="HN191">
        <v>1.8706799999999999</v>
      </c>
      <c r="HO191">
        <v>1.87503</v>
      </c>
      <c r="HP191">
        <v>1.8718300000000001</v>
      </c>
      <c r="HQ191">
        <v>1.8672500000000001</v>
      </c>
      <c r="HR191">
        <v>1.8782000000000001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-2.76</v>
      </c>
      <c r="IG191">
        <v>0.46710000000000002</v>
      </c>
      <c r="IH191">
        <v>-1.2815022455172891</v>
      </c>
      <c r="II191">
        <v>1.7196870422270779E-5</v>
      </c>
      <c r="IJ191">
        <v>-2.1741833173098589E-6</v>
      </c>
      <c r="IK191">
        <v>9.0595066644434051E-10</v>
      </c>
      <c r="IL191">
        <v>-0.15711915281894159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87.3</v>
      </c>
      <c r="IU191">
        <v>87.2</v>
      </c>
      <c r="IV191">
        <v>2.4670399999999999</v>
      </c>
      <c r="IW191">
        <v>2.5976599999999999</v>
      </c>
      <c r="IX191">
        <v>1.49902</v>
      </c>
      <c r="IY191">
        <v>2.2753899999999998</v>
      </c>
      <c r="IZ191">
        <v>1.69678</v>
      </c>
      <c r="JA191">
        <v>2.2546400000000002</v>
      </c>
      <c r="JB191">
        <v>47.843699999999998</v>
      </c>
      <c r="JC191">
        <v>15.6906</v>
      </c>
      <c r="JD191">
        <v>18</v>
      </c>
      <c r="JE191">
        <v>718.37900000000002</v>
      </c>
      <c r="JF191">
        <v>263.75200000000001</v>
      </c>
      <c r="JG191">
        <v>29.998899999999999</v>
      </c>
      <c r="JH191">
        <v>34.427900000000001</v>
      </c>
      <c r="JI191">
        <v>29.999700000000001</v>
      </c>
      <c r="JJ191">
        <v>34.307200000000002</v>
      </c>
      <c r="JK191">
        <v>34.307499999999997</v>
      </c>
      <c r="JL191">
        <v>49.4223</v>
      </c>
      <c r="JM191">
        <v>25.279399999999999</v>
      </c>
      <c r="JN191">
        <v>0</v>
      </c>
      <c r="JO191">
        <v>30</v>
      </c>
      <c r="JP191">
        <v>1177.1500000000001</v>
      </c>
      <c r="JQ191">
        <v>33.102499999999999</v>
      </c>
      <c r="JR191">
        <v>98.567499999999995</v>
      </c>
      <c r="JS191">
        <v>98.454400000000007</v>
      </c>
    </row>
    <row r="192" spans="1:279" x14ac:dyDescent="0.2">
      <c r="A192">
        <v>177</v>
      </c>
      <c r="B192">
        <v>1658161338</v>
      </c>
      <c r="C192">
        <v>702.90000009536743</v>
      </c>
      <c r="D192" t="s">
        <v>772</v>
      </c>
      <c r="E192" t="s">
        <v>773</v>
      </c>
      <c r="F192">
        <v>4</v>
      </c>
      <c r="G192">
        <v>1658161335.6875</v>
      </c>
      <c r="H192">
        <f t="shared" si="100"/>
        <v>5.5161691030223181E-4</v>
      </c>
      <c r="I192">
        <f t="shared" si="101"/>
        <v>0.55161691030223181</v>
      </c>
      <c r="J192">
        <f t="shared" si="102"/>
        <v>6.2612784687197482</v>
      </c>
      <c r="K192">
        <f t="shared" si="103"/>
        <v>1154.6224999999999</v>
      </c>
      <c r="L192">
        <f t="shared" si="104"/>
        <v>817.38955387847545</v>
      </c>
      <c r="M192">
        <f t="shared" si="105"/>
        <v>82.753102224493603</v>
      </c>
      <c r="N192">
        <f t="shared" si="106"/>
        <v>116.89480654582226</v>
      </c>
      <c r="O192">
        <f t="shared" si="107"/>
        <v>3.2467480939218703E-2</v>
      </c>
      <c r="P192">
        <f t="shared" si="108"/>
        <v>2.7636185626886118</v>
      </c>
      <c r="Q192">
        <f t="shared" si="109"/>
        <v>3.2257056066415372E-2</v>
      </c>
      <c r="R192">
        <f t="shared" si="110"/>
        <v>2.0179452052668228E-2</v>
      </c>
      <c r="S192">
        <f t="shared" si="111"/>
        <v>194.44004737500003</v>
      </c>
      <c r="T192">
        <f t="shared" si="112"/>
        <v>33.844514316002432</v>
      </c>
      <c r="U192">
        <f t="shared" si="113"/>
        <v>33.018237499999998</v>
      </c>
      <c r="V192">
        <f t="shared" si="114"/>
        <v>5.0572863466025835</v>
      </c>
      <c r="W192">
        <f t="shared" si="115"/>
        <v>68.064189412759006</v>
      </c>
      <c r="X192">
        <f t="shared" si="116"/>
        <v>3.3983014956495921</v>
      </c>
      <c r="Y192">
        <f t="shared" si="117"/>
        <v>4.9927891964472026</v>
      </c>
      <c r="Z192">
        <f t="shared" si="118"/>
        <v>1.6589848509529914</v>
      </c>
      <c r="AA192">
        <f t="shared" si="119"/>
        <v>-24.326305744328423</v>
      </c>
      <c r="AB192">
        <f t="shared" si="120"/>
        <v>-34.011195357066583</v>
      </c>
      <c r="AC192">
        <f t="shared" si="121"/>
        <v>-2.8158593385086523</v>
      </c>
      <c r="AD192">
        <f t="shared" si="122"/>
        <v>133.28668693509638</v>
      </c>
      <c r="AE192">
        <f t="shared" si="123"/>
        <v>15.229039388816696</v>
      </c>
      <c r="AF192">
        <f t="shared" si="124"/>
        <v>0.55661180384541964</v>
      </c>
      <c r="AG192">
        <f t="shared" si="125"/>
        <v>6.2612784687197482</v>
      </c>
      <c r="AH192">
        <v>1210.3840203110931</v>
      </c>
      <c r="AI192">
        <v>1197.7390909090909</v>
      </c>
      <c r="AJ192">
        <v>1.6655226335602209</v>
      </c>
      <c r="AK192">
        <v>65.522608213015317</v>
      </c>
      <c r="AL192">
        <f t="shared" si="126"/>
        <v>0.55161691030223181</v>
      </c>
      <c r="AM192">
        <v>33.071508853961589</v>
      </c>
      <c r="AN192">
        <v>33.563713286713288</v>
      </c>
      <c r="AO192">
        <v>-7.9777948923007505E-5</v>
      </c>
      <c r="AP192">
        <v>88.368658209003257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47258.830443307037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1009.5243375000001</v>
      </c>
      <c r="BI192">
        <f t="shared" si="133"/>
        <v>6.2612784687197482</v>
      </c>
      <c r="BJ192" t="e">
        <f t="shared" si="134"/>
        <v>#DIV/0!</v>
      </c>
      <c r="BK192">
        <f t="shared" si="135"/>
        <v>6.2022065601957293E-3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1200.0150000000001</v>
      </c>
      <c r="CQ192">
        <f t="shared" si="147"/>
        <v>1009.5243375000001</v>
      </c>
      <c r="CR192">
        <f t="shared" si="148"/>
        <v>0.84125976550293124</v>
      </c>
      <c r="CS192">
        <f t="shared" si="149"/>
        <v>0.16203134742065725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1658161335.6875</v>
      </c>
      <c r="CZ192">
        <v>1154.6224999999999</v>
      </c>
      <c r="DA192">
        <v>1169.2637500000001</v>
      </c>
      <c r="DB192">
        <v>33.566550000000007</v>
      </c>
      <c r="DC192">
        <v>33.070324999999997</v>
      </c>
      <c r="DD192">
        <v>1157.3924999999999</v>
      </c>
      <c r="DE192">
        <v>33.099449999999997</v>
      </c>
      <c r="DF192">
        <v>650.42462499999999</v>
      </c>
      <c r="DG192">
        <v>101.14075</v>
      </c>
      <c r="DH192">
        <v>9.996421250000001E-2</v>
      </c>
      <c r="DI192">
        <v>32.789962500000001</v>
      </c>
      <c r="DJ192">
        <v>999.9</v>
      </c>
      <c r="DK192">
        <v>33.018237499999998</v>
      </c>
      <c r="DL192">
        <v>0</v>
      </c>
      <c r="DM192">
        <v>0</v>
      </c>
      <c r="DN192">
        <v>8980.3137499999993</v>
      </c>
      <c r="DO192">
        <v>0</v>
      </c>
      <c r="DP192">
        <v>299.123625</v>
      </c>
      <c r="DQ192">
        <v>-14.639900000000001</v>
      </c>
      <c r="DR192">
        <v>1194.7237500000001</v>
      </c>
      <c r="DS192">
        <v>1209.25125</v>
      </c>
      <c r="DT192">
        <v>0.49620487499999999</v>
      </c>
      <c r="DU192">
        <v>1169.2637500000001</v>
      </c>
      <c r="DV192">
        <v>33.070324999999997</v>
      </c>
      <c r="DW192">
        <v>3.3949437499999999</v>
      </c>
      <c r="DX192">
        <v>3.3447575000000001</v>
      </c>
      <c r="DY192">
        <v>26.103312500000001</v>
      </c>
      <c r="DZ192">
        <v>25.851687500000001</v>
      </c>
      <c r="EA192">
        <v>1200.0150000000001</v>
      </c>
      <c r="EB192">
        <v>0.95800850000000004</v>
      </c>
      <c r="EC192">
        <v>4.1991349999999997E-2</v>
      </c>
      <c r="ED192">
        <v>0</v>
      </c>
      <c r="EE192">
        <v>2.525925</v>
      </c>
      <c r="EF192">
        <v>0</v>
      </c>
      <c r="EG192">
        <v>11710.262500000001</v>
      </c>
      <c r="EH192">
        <v>9555.1450000000004</v>
      </c>
      <c r="EI192">
        <v>47</v>
      </c>
      <c r="EJ192">
        <v>49.218499999999999</v>
      </c>
      <c r="EK192">
        <v>48.460624999999993</v>
      </c>
      <c r="EL192">
        <v>47.375</v>
      </c>
      <c r="EM192">
        <v>46.686999999999998</v>
      </c>
      <c r="EN192">
        <v>1149.62375</v>
      </c>
      <c r="EO192">
        <v>50.391249999999999</v>
      </c>
      <c r="EP192">
        <v>0</v>
      </c>
      <c r="EQ192">
        <v>603844.90000009537</v>
      </c>
      <c r="ER192">
        <v>0</v>
      </c>
      <c r="ES192">
        <v>2.5282360000000001</v>
      </c>
      <c r="ET192">
        <v>0.46464615392990638</v>
      </c>
      <c r="EU192">
        <v>17.62307696156584</v>
      </c>
      <c r="EV192">
        <v>11708.548000000001</v>
      </c>
      <c r="EW192">
        <v>15</v>
      </c>
      <c r="EX192">
        <v>1658156104.5999999</v>
      </c>
      <c r="EY192" t="s">
        <v>415</v>
      </c>
      <c r="EZ192">
        <v>1658156096.5999999</v>
      </c>
      <c r="FA192">
        <v>1658156104.5999999</v>
      </c>
      <c r="FB192">
        <v>10</v>
      </c>
      <c r="FC192">
        <v>0.26800000000000002</v>
      </c>
      <c r="FD192">
        <v>-6.0999999999999999E-2</v>
      </c>
      <c r="FE192">
        <v>-1.5860000000000001</v>
      </c>
      <c r="FF192">
        <v>0.35799999999999998</v>
      </c>
      <c r="FG192">
        <v>415</v>
      </c>
      <c r="FH192">
        <v>30</v>
      </c>
      <c r="FI192">
        <v>0.28000000000000003</v>
      </c>
      <c r="FJ192">
        <v>0.05</v>
      </c>
      <c r="FK192">
        <v>-14.672617499999999</v>
      </c>
      <c r="FL192">
        <v>0.6283553470919806</v>
      </c>
      <c r="FM192">
        <v>8.3278934573816438E-2</v>
      </c>
      <c r="FN192">
        <v>0</v>
      </c>
      <c r="FO192">
        <v>2.562311764705882</v>
      </c>
      <c r="FP192">
        <v>-0.33118410950980598</v>
      </c>
      <c r="FQ192">
        <v>0.1598767094186419</v>
      </c>
      <c r="FR192">
        <v>1</v>
      </c>
      <c r="FS192">
        <v>0.47118634999999998</v>
      </c>
      <c r="FT192">
        <v>0.1974129455909942</v>
      </c>
      <c r="FU192">
        <v>1.9114361908719318E-2</v>
      </c>
      <c r="FV192">
        <v>0</v>
      </c>
      <c r="FW192">
        <v>1</v>
      </c>
      <c r="FX192">
        <v>3</v>
      </c>
      <c r="FY192" t="s">
        <v>475</v>
      </c>
      <c r="FZ192">
        <v>3.3704800000000001</v>
      </c>
      <c r="GA192">
        <v>2.8936000000000002</v>
      </c>
      <c r="GB192">
        <v>0.19963</v>
      </c>
      <c r="GC192">
        <v>0.20358699999999999</v>
      </c>
      <c r="GD192">
        <v>0.139516</v>
      </c>
      <c r="GE192">
        <v>0.140955</v>
      </c>
      <c r="GF192">
        <v>27694.3</v>
      </c>
      <c r="GG192">
        <v>23964.2</v>
      </c>
      <c r="GH192">
        <v>30930.7</v>
      </c>
      <c r="GI192">
        <v>28046.6</v>
      </c>
      <c r="GJ192">
        <v>35061.599999999999</v>
      </c>
      <c r="GK192">
        <v>33997.1</v>
      </c>
      <c r="GL192">
        <v>40316.9</v>
      </c>
      <c r="GM192">
        <v>39093.4</v>
      </c>
      <c r="GN192">
        <v>2.3536199999999998</v>
      </c>
      <c r="GO192">
        <v>1.5321</v>
      </c>
      <c r="GP192">
        <v>0</v>
      </c>
      <c r="GQ192">
        <v>0.115067</v>
      </c>
      <c r="GR192">
        <v>999.9</v>
      </c>
      <c r="GS192">
        <v>31.152899999999999</v>
      </c>
      <c r="GT192">
        <v>44.6</v>
      </c>
      <c r="GU192">
        <v>45.3</v>
      </c>
      <c r="GV192">
        <v>43.167200000000001</v>
      </c>
      <c r="GW192">
        <v>50.938099999999999</v>
      </c>
      <c r="GX192">
        <v>45.200299999999999</v>
      </c>
      <c r="GY192">
        <v>1</v>
      </c>
      <c r="GZ192">
        <v>0.54249499999999995</v>
      </c>
      <c r="HA192">
        <v>0.89312899999999995</v>
      </c>
      <c r="HB192">
        <v>20.209099999999999</v>
      </c>
      <c r="HC192">
        <v>5.2151899999999998</v>
      </c>
      <c r="HD192">
        <v>11.9739</v>
      </c>
      <c r="HE192">
        <v>4.9907500000000002</v>
      </c>
      <c r="HF192">
        <v>3.2926500000000001</v>
      </c>
      <c r="HG192">
        <v>8065.7</v>
      </c>
      <c r="HH192">
        <v>9999</v>
      </c>
      <c r="HI192">
        <v>9999</v>
      </c>
      <c r="HJ192">
        <v>924.7</v>
      </c>
      <c r="HK192">
        <v>4.9713799999999999</v>
      </c>
      <c r="HL192">
        <v>1.8745400000000001</v>
      </c>
      <c r="HM192">
        <v>1.8708800000000001</v>
      </c>
      <c r="HN192">
        <v>1.87069</v>
      </c>
      <c r="HO192">
        <v>1.8750500000000001</v>
      </c>
      <c r="HP192">
        <v>1.87181</v>
      </c>
      <c r="HQ192">
        <v>1.86724</v>
      </c>
      <c r="HR192">
        <v>1.8782000000000001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-2.78</v>
      </c>
      <c r="IG192">
        <v>0.46700000000000003</v>
      </c>
      <c r="IH192">
        <v>-1.2815022455172891</v>
      </c>
      <c r="II192">
        <v>1.7196870422270779E-5</v>
      </c>
      <c r="IJ192">
        <v>-2.1741833173098589E-6</v>
      </c>
      <c r="IK192">
        <v>9.0595066644434051E-10</v>
      </c>
      <c r="IL192">
        <v>-0.15711915281894159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87.4</v>
      </c>
      <c r="IU192">
        <v>87.2</v>
      </c>
      <c r="IV192">
        <v>2.47925</v>
      </c>
      <c r="IW192">
        <v>2.5927699999999998</v>
      </c>
      <c r="IX192">
        <v>1.49902</v>
      </c>
      <c r="IY192">
        <v>2.2766099999999998</v>
      </c>
      <c r="IZ192">
        <v>1.69678</v>
      </c>
      <c r="JA192">
        <v>2.3913600000000002</v>
      </c>
      <c r="JB192">
        <v>47.843699999999998</v>
      </c>
      <c r="JC192">
        <v>15.734400000000001</v>
      </c>
      <c r="JD192">
        <v>18</v>
      </c>
      <c r="JE192">
        <v>718.59199999999998</v>
      </c>
      <c r="JF192">
        <v>263.58499999999998</v>
      </c>
      <c r="JG192">
        <v>29.999199999999998</v>
      </c>
      <c r="JH192">
        <v>34.424300000000002</v>
      </c>
      <c r="JI192">
        <v>29.999700000000001</v>
      </c>
      <c r="JJ192">
        <v>34.304000000000002</v>
      </c>
      <c r="JK192">
        <v>34.302799999999998</v>
      </c>
      <c r="JL192">
        <v>49.656100000000002</v>
      </c>
      <c r="JM192">
        <v>25.279399999999999</v>
      </c>
      <c r="JN192">
        <v>0</v>
      </c>
      <c r="JO192">
        <v>30</v>
      </c>
      <c r="JP192">
        <v>1183.83</v>
      </c>
      <c r="JQ192">
        <v>33.102499999999999</v>
      </c>
      <c r="JR192">
        <v>98.5672</v>
      </c>
      <c r="JS192">
        <v>98.454700000000003</v>
      </c>
    </row>
    <row r="193" spans="1:279" x14ac:dyDescent="0.2">
      <c r="A193">
        <v>178</v>
      </c>
      <c r="B193">
        <v>1658161342</v>
      </c>
      <c r="C193">
        <v>706.90000009536743</v>
      </c>
      <c r="D193" t="s">
        <v>774</v>
      </c>
      <c r="E193" t="s">
        <v>775</v>
      </c>
      <c r="F193">
        <v>4</v>
      </c>
      <c r="G193">
        <v>1658161340</v>
      </c>
      <c r="H193">
        <f t="shared" si="100"/>
        <v>5.5886237772866511E-4</v>
      </c>
      <c r="I193">
        <f t="shared" si="101"/>
        <v>0.55886237772866509</v>
      </c>
      <c r="J193">
        <f t="shared" si="102"/>
        <v>6.245253525613971</v>
      </c>
      <c r="K193">
        <f t="shared" si="103"/>
        <v>1161.575714285714</v>
      </c>
      <c r="L193">
        <f t="shared" si="104"/>
        <v>828.82600177857262</v>
      </c>
      <c r="M193">
        <f t="shared" si="105"/>
        <v>83.911961080700252</v>
      </c>
      <c r="N193">
        <f t="shared" si="106"/>
        <v>117.60019101749818</v>
      </c>
      <c r="O193">
        <f t="shared" si="107"/>
        <v>3.2889298749544688E-2</v>
      </c>
      <c r="P193">
        <f t="shared" si="108"/>
        <v>2.7621807413692983</v>
      </c>
      <c r="Q193">
        <f t="shared" si="109"/>
        <v>3.2673278703670428E-2</v>
      </c>
      <c r="R193">
        <f t="shared" si="110"/>
        <v>2.0440089315796044E-2</v>
      </c>
      <c r="S193">
        <f t="shared" si="111"/>
        <v>194.43082371428571</v>
      </c>
      <c r="T193">
        <f t="shared" si="112"/>
        <v>33.851413214439404</v>
      </c>
      <c r="U193">
        <f t="shared" si="113"/>
        <v>33.018000000000001</v>
      </c>
      <c r="V193">
        <f t="shared" si="114"/>
        <v>5.057218868096796</v>
      </c>
      <c r="W193">
        <f t="shared" si="115"/>
        <v>68.022417708897251</v>
      </c>
      <c r="X193">
        <f t="shared" si="116"/>
        <v>3.3978288305169397</v>
      </c>
      <c r="Y193">
        <f t="shared" si="117"/>
        <v>4.995160338254939</v>
      </c>
      <c r="Z193">
        <f t="shared" si="118"/>
        <v>1.6593900375798563</v>
      </c>
      <c r="AA193">
        <f t="shared" si="119"/>
        <v>-24.645830857834131</v>
      </c>
      <c r="AB193">
        <f t="shared" si="120"/>
        <v>-32.701665513062842</v>
      </c>
      <c r="AC193">
        <f t="shared" si="121"/>
        <v>-2.708958791795212</v>
      </c>
      <c r="AD193">
        <f t="shared" si="122"/>
        <v>134.37436855159351</v>
      </c>
      <c r="AE193">
        <f t="shared" si="123"/>
        <v>15.19024595026411</v>
      </c>
      <c r="AF193">
        <f t="shared" si="124"/>
        <v>0.56367468768070605</v>
      </c>
      <c r="AG193">
        <f t="shared" si="125"/>
        <v>6.245253525613971</v>
      </c>
      <c r="AH193">
        <v>1217.003853441269</v>
      </c>
      <c r="AI193">
        <v>1204.40103030303</v>
      </c>
      <c r="AJ193">
        <v>1.65875635440152</v>
      </c>
      <c r="AK193">
        <v>65.522608213015317</v>
      </c>
      <c r="AL193">
        <f t="shared" si="126"/>
        <v>0.55886237772866509</v>
      </c>
      <c r="AM193">
        <v>33.061236540025682</v>
      </c>
      <c r="AN193">
        <v>33.559914685314709</v>
      </c>
      <c r="AO193">
        <v>-7.8647647729605393E-5</v>
      </c>
      <c r="AP193">
        <v>88.368658209003257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47217.988159893648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1009.4757428571429</v>
      </c>
      <c r="BI193">
        <f t="shared" si="133"/>
        <v>6.245253525613971</v>
      </c>
      <c r="BJ193" t="e">
        <f t="shared" si="134"/>
        <v>#DIV/0!</v>
      </c>
      <c r="BK193">
        <f t="shared" si="135"/>
        <v>6.1866306048502795E-3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1199.957142857143</v>
      </c>
      <c r="CQ193">
        <f t="shared" si="147"/>
        <v>1009.4757428571429</v>
      </c>
      <c r="CR193">
        <f t="shared" si="148"/>
        <v>0.84125983070823951</v>
      </c>
      <c r="CS193">
        <f t="shared" si="149"/>
        <v>0.16203147326690237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1658161340</v>
      </c>
      <c r="CZ193">
        <v>1161.575714285714</v>
      </c>
      <c r="DA193">
        <v>1176.1928571428571</v>
      </c>
      <c r="DB193">
        <v>33.561471428571423</v>
      </c>
      <c r="DC193">
        <v>33.058928571428567</v>
      </c>
      <c r="DD193">
        <v>1164.3542857142861</v>
      </c>
      <c r="DE193">
        <v>33.094557142857141</v>
      </c>
      <c r="DF193">
        <v>650.40057142857142</v>
      </c>
      <c r="DG193">
        <v>101.14185714285711</v>
      </c>
      <c r="DH193">
        <v>0.1000934</v>
      </c>
      <c r="DI193">
        <v>32.798400000000001</v>
      </c>
      <c r="DJ193">
        <v>999.89999999999986</v>
      </c>
      <c r="DK193">
        <v>33.018000000000001</v>
      </c>
      <c r="DL193">
        <v>0</v>
      </c>
      <c r="DM193">
        <v>0</v>
      </c>
      <c r="DN193">
        <v>8972.59</v>
      </c>
      <c r="DO193">
        <v>0</v>
      </c>
      <c r="DP193">
        <v>301.721</v>
      </c>
      <c r="DQ193">
        <v>-14.61627142857143</v>
      </c>
      <c r="DR193">
        <v>1201.9128571428571</v>
      </c>
      <c r="DS193">
        <v>1216.4057142857141</v>
      </c>
      <c r="DT193">
        <v>0.50253571428571431</v>
      </c>
      <c r="DU193">
        <v>1176.1928571428571</v>
      </c>
      <c r="DV193">
        <v>33.058928571428567</v>
      </c>
      <c r="DW193">
        <v>3.3944671428571431</v>
      </c>
      <c r="DX193">
        <v>3.343638571428571</v>
      </c>
      <c r="DY193">
        <v>26.100928571428572</v>
      </c>
      <c r="DZ193">
        <v>25.846028571428569</v>
      </c>
      <c r="EA193">
        <v>1199.957142857143</v>
      </c>
      <c r="EB193">
        <v>0.95800614285714281</v>
      </c>
      <c r="EC193">
        <v>4.1993642857142847E-2</v>
      </c>
      <c r="ED193">
        <v>0</v>
      </c>
      <c r="EE193">
        <v>2.4869857142857148</v>
      </c>
      <c r="EF193">
        <v>0</v>
      </c>
      <c r="EG193">
        <v>11710.914285714291</v>
      </c>
      <c r="EH193">
        <v>9554.6685714285722</v>
      </c>
      <c r="EI193">
        <v>47</v>
      </c>
      <c r="EJ193">
        <v>49.213999999999999</v>
      </c>
      <c r="EK193">
        <v>48.436999999999998</v>
      </c>
      <c r="EL193">
        <v>47.392714285714291</v>
      </c>
      <c r="EM193">
        <v>46.696000000000012</v>
      </c>
      <c r="EN193">
        <v>1149.565714285714</v>
      </c>
      <c r="EO193">
        <v>50.391428571428563</v>
      </c>
      <c r="EP193">
        <v>0</v>
      </c>
      <c r="EQ193">
        <v>603849.10000014305</v>
      </c>
      <c r="ER193">
        <v>0</v>
      </c>
      <c r="ES193">
        <v>2.5427499999999998</v>
      </c>
      <c r="ET193">
        <v>-8.6505990938582217E-2</v>
      </c>
      <c r="EU193">
        <v>17.449572605171369</v>
      </c>
      <c r="EV193">
        <v>11709.78461538462</v>
      </c>
      <c r="EW193">
        <v>15</v>
      </c>
      <c r="EX193">
        <v>1658156104.5999999</v>
      </c>
      <c r="EY193" t="s">
        <v>415</v>
      </c>
      <c r="EZ193">
        <v>1658156096.5999999</v>
      </c>
      <c r="FA193">
        <v>1658156104.5999999</v>
      </c>
      <c r="FB193">
        <v>10</v>
      </c>
      <c r="FC193">
        <v>0.26800000000000002</v>
      </c>
      <c r="FD193">
        <v>-6.0999999999999999E-2</v>
      </c>
      <c r="FE193">
        <v>-1.5860000000000001</v>
      </c>
      <c r="FF193">
        <v>0.35799999999999998</v>
      </c>
      <c r="FG193">
        <v>415</v>
      </c>
      <c r="FH193">
        <v>30</v>
      </c>
      <c r="FI193">
        <v>0.28000000000000003</v>
      </c>
      <c r="FJ193">
        <v>0.05</v>
      </c>
      <c r="FK193">
        <v>-14.63546</v>
      </c>
      <c r="FL193">
        <v>0.20174409005632021</v>
      </c>
      <c r="FM193">
        <v>5.0626716267204108E-2</v>
      </c>
      <c r="FN193">
        <v>1</v>
      </c>
      <c r="FO193">
        <v>2.5431176470588239</v>
      </c>
      <c r="FP193">
        <v>-0.25985332299848812</v>
      </c>
      <c r="FQ193">
        <v>0.1655252308305972</v>
      </c>
      <c r="FR193">
        <v>1</v>
      </c>
      <c r="FS193">
        <v>0.48277874999999992</v>
      </c>
      <c r="FT193">
        <v>0.16159267542213909</v>
      </c>
      <c r="FU193">
        <v>1.5770650772479241E-2</v>
      </c>
      <c r="FV193">
        <v>0</v>
      </c>
      <c r="FW193">
        <v>2</v>
      </c>
      <c r="FX193">
        <v>3</v>
      </c>
      <c r="FY193" t="s">
        <v>424</v>
      </c>
      <c r="FZ193">
        <v>3.3708300000000002</v>
      </c>
      <c r="GA193">
        <v>2.8936099999999998</v>
      </c>
      <c r="GB193">
        <v>0.20033699999999999</v>
      </c>
      <c r="GC193">
        <v>0.20430699999999999</v>
      </c>
      <c r="GD193">
        <v>0.13950699999999999</v>
      </c>
      <c r="GE193">
        <v>0.14093</v>
      </c>
      <c r="GF193">
        <v>27669.9</v>
      </c>
      <c r="GG193">
        <v>23943</v>
      </c>
      <c r="GH193">
        <v>30930.799999999999</v>
      </c>
      <c r="GI193">
        <v>28047.200000000001</v>
      </c>
      <c r="GJ193">
        <v>35062.199999999997</v>
      </c>
      <c r="GK193">
        <v>33999</v>
      </c>
      <c r="GL193">
        <v>40317.199999999997</v>
      </c>
      <c r="GM193">
        <v>39094.300000000003</v>
      </c>
      <c r="GN193">
        <v>2.3535699999999999</v>
      </c>
      <c r="GO193">
        <v>1.5326500000000001</v>
      </c>
      <c r="GP193">
        <v>0</v>
      </c>
      <c r="GQ193">
        <v>0.115201</v>
      </c>
      <c r="GR193">
        <v>999.9</v>
      </c>
      <c r="GS193">
        <v>31.152899999999999</v>
      </c>
      <c r="GT193">
        <v>44.6</v>
      </c>
      <c r="GU193">
        <v>45.3</v>
      </c>
      <c r="GV193">
        <v>43.164999999999999</v>
      </c>
      <c r="GW193">
        <v>50.458100000000002</v>
      </c>
      <c r="GX193">
        <v>44.014400000000002</v>
      </c>
      <c r="GY193">
        <v>1</v>
      </c>
      <c r="GZ193">
        <v>0.54224300000000003</v>
      </c>
      <c r="HA193">
        <v>0.89278299999999999</v>
      </c>
      <c r="HB193">
        <v>20.2089</v>
      </c>
      <c r="HC193">
        <v>5.2153400000000003</v>
      </c>
      <c r="HD193">
        <v>11.974</v>
      </c>
      <c r="HE193">
        <v>4.9908000000000001</v>
      </c>
      <c r="HF193">
        <v>3.2926500000000001</v>
      </c>
      <c r="HG193">
        <v>8065.7</v>
      </c>
      <c r="HH193">
        <v>9999</v>
      </c>
      <c r="HI193">
        <v>9999</v>
      </c>
      <c r="HJ193">
        <v>924.7</v>
      </c>
      <c r="HK193">
        <v>4.9713799999999999</v>
      </c>
      <c r="HL193">
        <v>1.8745400000000001</v>
      </c>
      <c r="HM193">
        <v>1.8708800000000001</v>
      </c>
      <c r="HN193">
        <v>1.87069</v>
      </c>
      <c r="HO193">
        <v>1.87504</v>
      </c>
      <c r="HP193">
        <v>1.8717999999999999</v>
      </c>
      <c r="HQ193">
        <v>1.86724</v>
      </c>
      <c r="HR193">
        <v>1.8782000000000001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-2.79</v>
      </c>
      <c r="IG193">
        <v>0.46679999999999999</v>
      </c>
      <c r="IH193">
        <v>-1.2815022455172891</v>
      </c>
      <c r="II193">
        <v>1.7196870422270779E-5</v>
      </c>
      <c r="IJ193">
        <v>-2.1741833173098589E-6</v>
      </c>
      <c r="IK193">
        <v>9.0595066644434051E-10</v>
      </c>
      <c r="IL193">
        <v>-0.15711915281894159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87.4</v>
      </c>
      <c r="IU193">
        <v>87.3</v>
      </c>
      <c r="IV193">
        <v>2.4902299999999999</v>
      </c>
      <c r="IW193">
        <v>2.5854499999999998</v>
      </c>
      <c r="IX193">
        <v>1.49902</v>
      </c>
      <c r="IY193">
        <v>2.2766099999999998</v>
      </c>
      <c r="IZ193">
        <v>1.69678</v>
      </c>
      <c r="JA193">
        <v>2.32056</v>
      </c>
      <c r="JB193">
        <v>47.843699999999998</v>
      </c>
      <c r="JC193">
        <v>15.734400000000001</v>
      </c>
      <c r="JD193">
        <v>18</v>
      </c>
      <c r="JE193">
        <v>718.49800000000005</v>
      </c>
      <c r="JF193">
        <v>263.822</v>
      </c>
      <c r="JG193">
        <v>29.999700000000001</v>
      </c>
      <c r="JH193">
        <v>34.420400000000001</v>
      </c>
      <c r="JI193">
        <v>29.999600000000001</v>
      </c>
      <c r="JJ193">
        <v>34.299500000000002</v>
      </c>
      <c r="JK193">
        <v>34.299799999999998</v>
      </c>
      <c r="JL193">
        <v>49.895000000000003</v>
      </c>
      <c r="JM193">
        <v>25.279399999999999</v>
      </c>
      <c r="JN193">
        <v>0</v>
      </c>
      <c r="JO193">
        <v>30</v>
      </c>
      <c r="JP193">
        <v>1190.52</v>
      </c>
      <c r="JQ193">
        <v>33.102499999999999</v>
      </c>
      <c r="JR193">
        <v>98.567800000000005</v>
      </c>
      <c r="JS193">
        <v>98.456900000000005</v>
      </c>
    </row>
    <row r="194" spans="1:279" x14ac:dyDescent="0.2">
      <c r="A194">
        <v>179</v>
      </c>
      <c r="B194">
        <v>1658161346</v>
      </c>
      <c r="C194">
        <v>710.90000009536743</v>
      </c>
      <c r="D194" t="s">
        <v>776</v>
      </c>
      <c r="E194" t="s">
        <v>777</v>
      </c>
      <c r="F194">
        <v>4</v>
      </c>
      <c r="G194">
        <v>1658161343.6875</v>
      </c>
      <c r="H194">
        <f t="shared" si="100"/>
        <v>5.6212976191564329E-4</v>
      </c>
      <c r="I194">
        <f t="shared" si="101"/>
        <v>0.56212976191564323</v>
      </c>
      <c r="J194">
        <f t="shared" si="102"/>
        <v>5.9841929250335912</v>
      </c>
      <c r="K194">
        <f t="shared" si="103"/>
        <v>1167.6300000000001</v>
      </c>
      <c r="L194">
        <f t="shared" si="104"/>
        <v>848.75083266079878</v>
      </c>
      <c r="M194">
        <f t="shared" si="105"/>
        <v>85.929048905049527</v>
      </c>
      <c r="N194">
        <f t="shared" si="106"/>
        <v>118.21294485033037</v>
      </c>
      <c r="O194">
        <f t="shared" si="107"/>
        <v>3.3056384507016465E-2</v>
      </c>
      <c r="P194">
        <f t="shared" si="108"/>
        <v>2.7683629507113312</v>
      </c>
      <c r="Q194">
        <f t="shared" si="109"/>
        <v>3.2838655714419115E-2</v>
      </c>
      <c r="R194">
        <f t="shared" si="110"/>
        <v>2.054360220014817E-2</v>
      </c>
      <c r="S194">
        <f t="shared" si="111"/>
        <v>194.44617712499996</v>
      </c>
      <c r="T194">
        <f t="shared" si="112"/>
        <v>33.850517587286653</v>
      </c>
      <c r="U194">
        <f t="shared" si="113"/>
        <v>33.020712500000002</v>
      </c>
      <c r="V194">
        <f t="shared" si="114"/>
        <v>5.0579895902830305</v>
      </c>
      <c r="W194">
        <f t="shared" si="115"/>
        <v>68.004061358252429</v>
      </c>
      <c r="X194">
        <f t="shared" si="116"/>
        <v>3.397308552292948</v>
      </c>
      <c r="Y194">
        <f t="shared" si="117"/>
        <v>4.9957436135991573</v>
      </c>
      <c r="Z194">
        <f t="shared" si="118"/>
        <v>1.6606810379900825</v>
      </c>
      <c r="AA194">
        <f t="shared" si="119"/>
        <v>-24.789922500479868</v>
      </c>
      <c r="AB194">
        <f t="shared" si="120"/>
        <v>-32.870002743782528</v>
      </c>
      <c r="AC194">
        <f t="shared" si="121"/>
        <v>-2.7168866944061096</v>
      </c>
      <c r="AD194">
        <f t="shared" si="122"/>
        <v>134.06936518633148</v>
      </c>
      <c r="AE194">
        <f t="shared" si="123"/>
        <v>15.414330233336416</v>
      </c>
      <c r="AF194">
        <f t="shared" si="124"/>
        <v>0.56707019953229065</v>
      </c>
      <c r="AG194">
        <f t="shared" si="125"/>
        <v>5.9841929250335912</v>
      </c>
      <c r="AH194">
        <v>1224.0978154392501</v>
      </c>
      <c r="AI194">
        <v>1211.3466060606061</v>
      </c>
      <c r="AJ194">
        <v>1.758141369456131</v>
      </c>
      <c r="AK194">
        <v>65.522608213015317</v>
      </c>
      <c r="AL194">
        <f t="shared" si="126"/>
        <v>0.56212976191564323</v>
      </c>
      <c r="AM194">
        <v>33.051164518674391</v>
      </c>
      <c r="AN194">
        <v>33.552776923076927</v>
      </c>
      <c r="AO194">
        <v>-8.607515832122369E-5</v>
      </c>
      <c r="AP194">
        <v>88.368658209003257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47387.778796133425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1009.5559125</v>
      </c>
      <c r="BI194">
        <f t="shared" si="133"/>
        <v>5.9841929250335912</v>
      </c>
      <c r="BJ194" t="e">
        <f t="shared" si="134"/>
        <v>#DIV/0!</v>
      </c>
      <c r="BK194">
        <f t="shared" si="135"/>
        <v>5.9275497780154809E-3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1200.0525</v>
      </c>
      <c r="CQ194">
        <f t="shared" si="147"/>
        <v>1009.5559125</v>
      </c>
      <c r="CR194">
        <f t="shared" si="148"/>
        <v>0.84125978863424722</v>
      </c>
      <c r="CS194">
        <f t="shared" si="149"/>
        <v>0.16203139206409717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1658161343.6875</v>
      </c>
      <c r="CZ194">
        <v>1167.6300000000001</v>
      </c>
      <c r="DA194">
        <v>1182.46</v>
      </c>
      <c r="DB194">
        <v>33.5563875</v>
      </c>
      <c r="DC194">
        <v>33.0508375</v>
      </c>
      <c r="DD194">
        <v>1170.41625</v>
      </c>
      <c r="DE194">
        <v>33.089612500000001</v>
      </c>
      <c r="DF194">
        <v>650.42987500000004</v>
      </c>
      <c r="DG194">
        <v>101.142</v>
      </c>
      <c r="DH194">
        <v>9.9784512500000005E-2</v>
      </c>
      <c r="DI194">
        <v>32.800474999999999</v>
      </c>
      <c r="DJ194">
        <v>999.9</v>
      </c>
      <c r="DK194">
        <v>33.020712500000002</v>
      </c>
      <c r="DL194">
        <v>0</v>
      </c>
      <c r="DM194">
        <v>0</v>
      </c>
      <c r="DN194">
        <v>9005.3912500000006</v>
      </c>
      <c r="DO194">
        <v>0</v>
      </c>
      <c r="DP194">
        <v>304.36212499999999</v>
      </c>
      <c r="DQ194">
        <v>-14.829112500000001</v>
      </c>
      <c r="DR194">
        <v>1208.1724999999999</v>
      </c>
      <c r="DS194">
        <v>1222.87625</v>
      </c>
      <c r="DT194">
        <v>0.50555899999999998</v>
      </c>
      <c r="DU194">
        <v>1182.46</v>
      </c>
      <c r="DV194">
        <v>33.0508375</v>
      </c>
      <c r="DW194">
        <v>3.3939587499999999</v>
      </c>
      <c r="DX194">
        <v>3.3428287499999998</v>
      </c>
      <c r="DY194">
        <v>26.098412499999998</v>
      </c>
      <c r="DZ194">
        <v>25.841925</v>
      </c>
      <c r="EA194">
        <v>1200.0525</v>
      </c>
      <c r="EB194">
        <v>0.95800712500000007</v>
      </c>
      <c r="EC194">
        <v>4.1992687500000001E-2</v>
      </c>
      <c r="ED194">
        <v>0</v>
      </c>
      <c r="EE194">
        <v>2.4875250000000002</v>
      </c>
      <c r="EF194">
        <v>0</v>
      </c>
      <c r="EG194">
        <v>11713.85</v>
      </c>
      <c r="EH194">
        <v>9555.4174999999996</v>
      </c>
      <c r="EI194">
        <v>46.984250000000003</v>
      </c>
      <c r="EJ194">
        <v>49.234250000000003</v>
      </c>
      <c r="EK194">
        <v>48.444875000000003</v>
      </c>
      <c r="EL194">
        <v>47.375</v>
      </c>
      <c r="EM194">
        <v>46.686999999999998</v>
      </c>
      <c r="EN194">
        <v>1149.6587500000001</v>
      </c>
      <c r="EO194">
        <v>50.393749999999997</v>
      </c>
      <c r="EP194">
        <v>0</v>
      </c>
      <c r="EQ194">
        <v>603853.29999995232</v>
      </c>
      <c r="ER194">
        <v>0</v>
      </c>
      <c r="ES194">
        <v>2.5188480000000002</v>
      </c>
      <c r="ET194">
        <v>-0.68366154633688203</v>
      </c>
      <c r="EU194">
        <v>26.09230765834873</v>
      </c>
      <c r="EV194">
        <v>11711.335999999999</v>
      </c>
      <c r="EW194">
        <v>15</v>
      </c>
      <c r="EX194">
        <v>1658156104.5999999</v>
      </c>
      <c r="EY194" t="s">
        <v>415</v>
      </c>
      <c r="EZ194">
        <v>1658156096.5999999</v>
      </c>
      <c r="FA194">
        <v>1658156104.5999999</v>
      </c>
      <c r="FB194">
        <v>10</v>
      </c>
      <c r="FC194">
        <v>0.26800000000000002</v>
      </c>
      <c r="FD194">
        <v>-6.0999999999999999E-2</v>
      </c>
      <c r="FE194">
        <v>-1.5860000000000001</v>
      </c>
      <c r="FF194">
        <v>0.35799999999999998</v>
      </c>
      <c r="FG194">
        <v>415</v>
      </c>
      <c r="FH194">
        <v>30</v>
      </c>
      <c r="FI194">
        <v>0.28000000000000003</v>
      </c>
      <c r="FJ194">
        <v>0.05</v>
      </c>
      <c r="FK194">
        <v>-14.6659025</v>
      </c>
      <c r="FL194">
        <v>-0.42593133208254608</v>
      </c>
      <c r="FM194">
        <v>9.0714027271144665E-2</v>
      </c>
      <c r="FN194">
        <v>1</v>
      </c>
      <c r="FO194">
        <v>2.5256470588235289</v>
      </c>
      <c r="FP194">
        <v>-0.19699312795621121</v>
      </c>
      <c r="FQ194">
        <v>0.1587246955011655</v>
      </c>
      <c r="FR194">
        <v>1</v>
      </c>
      <c r="FS194">
        <v>0.49208672499999989</v>
      </c>
      <c r="FT194">
        <v>0.1241783527204491</v>
      </c>
      <c r="FU194">
        <v>1.238749117656093E-2</v>
      </c>
      <c r="FV194">
        <v>0</v>
      </c>
      <c r="FW194">
        <v>2</v>
      </c>
      <c r="FX194">
        <v>3</v>
      </c>
      <c r="FY194" t="s">
        <v>424</v>
      </c>
      <c r="FZ194">
        <v>3.3704499999999999</v>
      </c>
      <c r="GA194">
        <v>2.8935399999999998</v>
      </c>
      <c r="GB194">
        <v>0.201073</v>
      </c>
      <c r="GC194">
        <v>0.205063</v>
      </c>
      <c r="GD194">
        <v>0.139488</v>
      </c>
      <c r="GE194">
        <v>0.14091300000000001</v>
      </c>
      <c r="GF194">
        <v>27644.5</v>
      </c>
      <c r="GG194">
        <v>23920.1</v>
      </c>
      <c r="GH194">
        <v>30931</v>
      </c>
      <c r="GI194">
        <v>28047.1</v>
      </c>
      <c r="GJ194">
        <v>35063.1</v>
      </c>
      <c r="GK194">
        <v>33999.800000000003</v>
      </c>
      <c r="GL194">
        <v>40317.300000000003</v>
      </c>
      <c r="GM194">
        <v>39094.5</v>
      </c>
      <c r="GN194">
        <v>2.3536800000000002</v>
      </c>
      <c r="GO194">
        <v>1.5325500000000001</v>
      </c>
      <c r="GP194">
        <v>0</v>
      </c>
      <c r="GQ194">
        <v>0.115164</v>
      </c>
      <c r="GR194">
        <v>999.9</v>
      </c>
      <c r="GS194">
        <v>31.155000000000001</v>
      </c>
      <c r="GT194">
        <v>44.6</v>
      </c>
      <c r="GU194">
        <v>45.3</v>
      </c>
      <c r="GV194">
        <v>43.164000000000001</v>
      </c>
      <c r="GW194">
        <v>51.358199999999997</v>
      </c>
      <c r="GX194">
        <v>44.359000000000002</v>
      </c>
      <c r="GY194">
        <v>1</v>
      </c>
      <c r="GZ194">
        <v>0.54180600000000001</v>
      </c>
      <c r="HA194">
        <v>0.89321099999999998</v>
      </c>
      <c r="HB194">
        <v>20.209</v>
      </c>
      <c r="HC194">
        <v>5.2148899999999996</v>
      </c>
      <c r="HD194">
        <v>11.974</v>
      </c>
      <c r="HE194">
        <v>4.9907500000000002</v>
      </c>
      <c r="HF194">
        <v>3.2925800000000001</v>
      </c>
      <c r="HG194">
        <v>8065.7</v>
      </c>
      <c r="HH194">
        <v>9999</v>
      </c>
      <c r="HI194">
        <v>9999</v>
      </c>
      <c r="HJ194">
        <v>924.7</v>
      </c>
      <c r="HK194">
        <v>4.9713799999999999</v>
      </c>
      <c r="HL194">
        <v>1.8745400000000001</v>
      </c>
      <c r="HM194">
        <v>1.8708800000000001</v>
      </c>
      <c r="HN194">
        <v>1.8706700000000001</v>
      </c>
      <c r="HO194">
        <v>1.8750500000000001</v>
      </c>
      <c r="HP194">
        <v>1.8717999999999999</v>
      </c>
      <c r="HQ194">
        <v>1.8672500000000001</v>
      </c>
      <c r="HR194">
        <v>1.8782000000000001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-2.79</v>
      </c>
      <c r="IG194">
        <v>0.4667</v>
      </c>
      <c r="IH194">
        <v>-1.2815022455172891</v>
      </c>
      <c r="II194">
        <v>1.7196870422270779E-5</v>
      </c>
      <c r="IJ194">
        <v>-2.1741833173098589E-6</v>
      </c>
      <c r="IK194">
        <v>9.0595066644434051E-10</v>
      </c>
      <c r="IL194">
        <v>-0.15711915281894159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87.5</v>
      </c>
      <c r="IU194">
        <v>87.4</v>
      </c>
      <c r="IV194">
        <v>2.50244</v>
      </c>
      <c r="IW194">
        <v>2.5927699999999998</v>
      </c>
      <c r="IX194">
        <v>1.49902</v>
      </c>
      <c r="IY194">
        <v>2.2766099999999998</v>
      </c>
      <c r="IZ194">
        <v>1.69678</v>
      </c>
      <c r="JA194">
        <v>2.2729499999999998</v>
      </c>
      <c r="JB194">
        <v>47.813400000000001</v>
      </c>
      <c r="JC194">
        <v>15.6906</v>
      </c>
      <c r="JD194">
        <v>18</v>
      </c>
      <c r="JE194">
        <v>718.54499999999996</v>
      </c>
      <c r="JF194">
        <v>263.76</v>
      </c>
      <c r="JG194">
        <v>29.9999</v>
      </c>
      <c r="JH194">
        <v>34.416499999999999</v>
      </c>
      <c r="JI194">
        <v>29.999600000000001</v>
      </c>
      <c r="JJ194">
        <v>34.296399999999998</v>
      </c>
      <c r="JK194">
        <v>34.295900000000003</v>
      </c>
      <c r="JL194">
        <v>50.124299999999998</v>
      </c>
      <c r="JM194">
        <v>25.279399999999999</v>
      </c>
      <c r="JN194">
        <v>0</v>
      </c>
      <c r="JO194">
        <v>30</v>
      </c>
      <c r="JP194">
        <v>1197.21</v>
      </c>
      <c r="JQ194">
        <v>33.102499999999999</v>
      </c>
      <c r="JR194">
        <v>98.568299999999994</v>
      </c>
      <c r="JS194">
        <v>98.456999999999994</v>
      </c>
    </row>
    <row r="195" spans="1:279" x14ac:dyDescent="0.2">
      <c r="A195">
        <v>180</v>
      </c>
      <c r="B195">
        <v>1658161350</v>
      </c>
      <c r="C195">
        <v>714.90000009536743</v>
      </c>
      <c r="D195" t="s">
        <v>778</v>
      </c>
      <c r="E195" t="s">
        <v>779</v>
      </c>
      <c r="F195">
        <v>4</v>
      </c>
      <c r="G195">
        <v>1658161348</v>
      </c>
      <c r="H195">
        <f t="shared" si="100"/>
        <v>5.5816405072739797E-4</v>
      </c>
      <c r="I195">
        <f t="shared" si="101"/>
        <v>0.55816405072739794</v>
      </c>
      <c r="J195">
        <f t="shared" si="102"/>
        <v>6.2220623160937389</v>
      </c>
      <c r="K195">
        <f t="shared" si="103"/>
        <v>1174.9171428571431</v>
      </c>
      <c r="L195">
        <f t="shared" si="104"/>
        <v>841.67066575207946</v>
      </c>
      <c r="M195">
        <f t="shared" si="105"/>
        <v>85.213102453640644</v>
      </c>
      <c r="N195">
        <f t="shared" si="106"/>
        <v>118.95191188511147</v>
      </c>
      <c r="O195">
        <f t="shared" si="107"/>
        <v>3.2759238033445277E-2</v>
      </c>
      <c r="P195">
        <f t="shared" si="108"/>
        <v>2.7660656015022957</v>
      </c>
      <c r="Q195">
        <f t="shared" si="109"/>
        <v>3.2545215989214123E-2</v>
      </c>
      <c r="R195">
        <f t="shared" si="110"/>
        <v>2.0359872323286593E-2</v>
      </c>
      <c r="S195">
        <f t="shared" si="111"/>
        <v>194.43028500000003</v>
      </c>
      <c r="T195">
        <f t="shared" si="112"/>
        <v>33.861140272347846</v>
      </c>
      <c r="U195">
        <f t="shared" si="113"/>
        <v>33.029171428571431</v>
      </c>
      <c r="V195">
        <f t="shared" si="114"/>
        <v>5.0603937429824182</v>
      </c>
      <c r="W195">
        <f t="shared" si="115"/>
        <v>67.955218034533289</v>
      </c>
      <c r="X195">
        <f t="shared" si="116"/>
        <v>3.3965573946690863</v>
      </c>
      <c r="Y195">
        <f t="shared" si="117"/>
        <v>4.9982289703537308</v>
      </c>
      <c r="Z195">
        <f t="shared" si="118"/>
        <v>1.6638363483133318</v>
      </c>
      <c r="AA195">
        <f t="shared" si="119"/>
        <v>-24.615034637078249</v>
      </c>
      <c r="AB195">
        <f t="shared" si="120"/>
        <v>-32.786004868845126</v>
      </c>
      <c r="AC195">
        <f t="shared" si="121"/>
        <v>-2.7124245984529938</v>
      </c>
      <c r="AD195">
        <f t="shared" si="122"/>
        <v>134.31682089562366</v>
      </c>
      <c r="AE195">
        <f t="shared" si="123"/>
        <v>15.589722567692986</v>
      </c>
      <c r="AF195">
        <f t="shared" si="124"/>
        <v>0.56223195185576924</v>
      </c>
      <c r="AG195">
        <f t="shared" si="125"/>
        <v>6.2220623160937389</v>
      </c>
      <c r="AH195">
        <v>1231.231388992898</v>
      </c>
      <c r="AI195">
        <v>1218.3148484848491</v>
      </c>
      <c r="AJ195">
        <v>1.742884894657651</v>
      </c>
      <c r="AK195">
        <v>65.522608213015317</v>
      </c>
      <c r="AL195">
        <f t="shared" si="126"/>
        <v>0.55816405072739794</v>
      </c>
      <c r="AM195">
        <v>33.048818891708571</v>
      </c>
      <c r="AN195">
        <v>33.547167832167837</v>
      </c>
      <c r="AO195">
        <v>-1.3812531648692939E-4</v>
      </c>
      <c r="AP195">
        <v>88.368658209003257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47323.178924933825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1009.4733000000001</v>
      </c>
      <c r="BI195">
        <f t="shared" si="133"/>
        <v>6.2220623160937389</v>
      </c>
      <c r="BJ195" t="e">
        <f t="shared" si="134"/>
        <v>#DIV/0!</v>
      </c>
      <c r="BK195">
        <f t="shared" si="135"/>
        <v>6.1636720021160923E-3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1199.954285714286</v>
      </c>
      <c r="CQ195">
        <f t="shared" si="147"/>
        <v>1009.4733000000001</v>
      </c>
      <c r="CR195">
        <f t="shared" si="148"/>
        <v>0.84125979799230433</v>
      </c>
      <c r="CS195">
        <f t="shared" si="149"/>
        <v>0.1620314101251476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1658161348</v>
      </c>
      <c r="CZ195">
        <v>1174.9171428571431</v>
      </c>
      <c r="DA195">
        <v>1189.9071428571431</v>
      </c>
      <c r="DB195">
        <v>33.548628571428573</v>
      </c>
      <c r="DC195">
        <v>33.047400000000003</v>
      </c>
      <c r="DD195">
        <v>1177.712857142857</v>
      </c>
      <c r="DE195">
        <v>33.082114285714283</v>
      </c>
      <c r="DF195">
        <v>650.4455714285715</v>
      </c>
      <c r="DG195">
        <v>101.14271428571431</v>
      </c>
      <c r="DH195">
        <v>0.1000947142857143</v>
      </c>
      <c r="DI195">
        <v>32.809314285714279</v>
      </c>
      <c r="DJ195">
        <v>999.89999999999986</v>
      </c>
      <c r="DK195">
        <v>33.029171428571431</v>
      </c>
      <c r="DL195">
        <v>0</v>
      </c>
      <c r="DM195">
        <v>0</v>
      </c>
      <c r="DN195">
        <v>8993.1257142857139</v>
      </c>
      <c r="DO195">
        <v>0</v>
      </c>
      <c r="DP195">
        <v>307.99042857142859</v>
      </c>
      <c r="DQ195">
        <v>-14.9915</v>
      </c>
      <c r="DR195">
        <v>1215.7</v>
      </c>
      <c r="DS195">
        <v>1230.5728571428569</v>
      </c>
      <c r="DT195">
        <v>0.5012577142857142</v>
      </c>
      <c r="DU195">
        <v>1189.9071428571431</v>
      </c>
      <c r="DV195">
        <v>33.047400000000003</v>
      </c>
      <c r="DW195">
        <v>3.3931928571428571</v>
      </c>
      <c r="DX195">
        <v>3.3424971428571419</v>
      </c>
      <c r="DY195">
        <v>26.094628571428569</v>
      </c>
      <c r="DZ195">
        <v>25.84027142857143</v>
      </c>
      <c r="EA195">
        <v>1199.954285714286</v>
      </c>
      <c r="EB195">
        <v>0.9580077142857143</v>
      </c>
      <c r="EC195">
        <v>4.199211428571429E-2</v>
      </c>
      <c r="ED195">
        <v>0</v>
      </c>
      <c r="EE195">
        <v>2.7947142857142859</v>
      </c>
      <c r="EF195">
        <v>0</v>
      </c>
      <c r="EG195">
        <v>11716.342857142859</v>
      </c>
      <c r="EH195">
        <v>9554.6242857142843</v>
      </c>
      <c r="EI195">
        <v>47</v>
      </c>
      <c r="EJ195">
        <v>49.25</v>
      </c>
      <c r="EK195">
        <v>48.473000000000013</v>
      </c>
      <c r="EL195">
        <v>47.375</v>
      </c>
      <c r="EM195">
        <v>46.704999999999998</v>
      </c>
      <c r="EN195">
        <v>1149.5642857142859</v>
      </c>
      <c r="EO195">
        <v>50.389999999999993</v>
      </c>
      <c r="EP195">
        <v>0</v>
      </c>
      <c r="EQ195">
        <v>603856.90000009537</v>
      </c>
      <c r="ER195">
        <v>0</v>
      </c>
      <c r="ES195">
        <v>2.5637080000000001</v>
      </c>
      <c r="ET195">
        <v>0.93006923678594211</v>
      </c>
      <c r="EU195">
        <v>33.669230711752952</v>
      </c>
      <c r="EV195">
        <v>11713.188</v>
      </c>
      <c r="EW195">
        <v>15</v>
      </c>
      <c r="EX195">
        <v>1658156104.5999999</v>
      </c>
      <c r="EY195" t="s">
        <v>415</v>
      </c>
      <c r="EZ195">
        <v>1658156096.5999999</v>
      </c>
      <c r="FA195">
        <v>1658156104.5999999</v>
      </c>
      <c r="FB195">
        <v>10</v>
      </c>
      <c r="FC195">
        <v>0.26800000000000002</v>
      </c>
      <c r="FD195">
        <v>-6.0999999999999999E-2</v>
      </c>
      <c r="FE195">
        <v>-1.5860000000000001</v>
      </c>
      <c r="FF195">
        <v>0.35799999999999998</v>
      </c>
      <c r="FG195">
        <v>415</v>
      </c>
      <c r="FH195">
        <v>30</v>
      </c>
      <c r="FI195">
        <v>0.28000000000000003</v>
      </c>
      <c r="FJ195">
        <v>0.05</v>
      </c>
      <c r="FK195">
        <v>-14.72308</v>
      </c>
      <c r="FL195">
        <v>-1.4350378986866761</v>
      </c>
      <c r="FM195">
        <v>0.15556573240916499</v>
      </c>
      <c r="FN195">
        <v>0</v>
      </c>
      <c r="FO195">
        <v>2.556532352941177</v>
      </c>
      <c r="FP195">
        <v>0.1589167320118213</v>
      </c>
      <c r="FQ195">
        <v>0.17977225906618019</v>
      </c>
      <c r="FR195">
        <v>1</v>
      </c>
      <c r="FS195">
        <v>0.49802449999999998</v>
      </c>
      <c r="FT195">
        <v>6.2580540337710017E-2</v>
      </c>
      <c r="FU195">
        <v>7.2186603154601996E-3</v>
      </c>
      <c r="FV195">
        <v>1</v>
      </c>
      <c r="FW195">
        <v>2</v>
      </c>
      <c r="FX195">
        <v>3</v>
      </c>
      <c r="FY195" t="s">
        <v>424</v>
      </c>
      <c r="FZ195">
        <v>3.37046</v>
      </c>
      <c r="GA195">
        <v>2.8939400000000002</v>
      </c>
      <c r="GB195">
        <v>0.20180400000000001</v>
      </c>
      <c r="GC195">
        <v>0.20579900000000001</v>
      </c>
      <c r="GD195">
        <v>0.13947499999999999</v>
      </c>
      <c r="GE195">
        <v>0.140898</v>
      </c>
      <c r="GF195">
        <v>27619.4</v>
      </c>
      <c r="GG195">
        <v>23897.9</v>
      </c>
      <c r="GH195">
        <v>30931.3</v>
      </c>
      <c r="GI195">
        <v>28047.1</v>
      </c>
      <c r="GJ195">
        <v>35064</v>
      </c>
      <c r="GK195">
        <v>34000.1</v>
      </c>
      <c r="GL195">
        <v>40317.800000000003</v>
      </c>
      <c r="GM195">
        <v>39094.1</v>
      </c>
      <c r="GN195">
        <v>2.3536999999999999</v>
      </c>
      <c r="GO195">
        <v>1.5326</v>
      </c>
      <c r="GP195">
        <v>0</v>
      </c>
      <c r="GQ195">
        <v>0.115559</v>
      </c>
      <c r="GR195">
        <v>999.9</v>
      </c>
      <c r="GS195">
        <v>31.157699999999998</v>
      </c>
      <c r="GT195">
        <v>44.6</v>
      </c>
      <c r="GU195">
        <v>45.3</v>
      </c>
      <c r="GV195">
        <v>43.164000000000001</v>
      </c>
      <c r="GW195">
        <v>50.848100000000002</v>
      </c>
      <c r="GX195">
        <v>45.156199999999998</v>
      </c>
      <c r="GY195">
        <v>1</v>
      </c>
      <c r="GZ195">
        <v>0.54144300000000001</v>
      </c>
      <c r="HA195">
        <v>0.89526099999999997</v>
      </c>
      <c r="HB195">
        <v>20.209099999999999</v>
      </c>
      <c r="HC195">
        <v>5.2142900000000001</v>
      </c>
      <c r="HD195">
        <v>11.974</v>
      </c>
      <c r="HE195">
        <v>4.9907000000000004</v>
      </c>
      <c r="HF195">
        <v>3.2925</v>
      </c>
      <c r="HG195">
        <v>8065.9</v>
      </c>
      <c r="HH195">
        <v>9999</v>
      </c>
      <c r="HI195">
        <v>9999</v>
      </c>
      <c r="HJ195">
        <v>924.7</v>
      </c>
      <c r="HK195">
        <v>4.9713900000000004</v>
      </c>
      <c r="HL195">
        <v>1.8745400000000001</v>
      </c>
      <c r="HM195">
        <v>1.8708800000000001</v>
      </c>
      <c r="HN195">
        <v>1.87069</v>
      </c>
      <c r="HO195">
        <v>1.8750800000000001</v>
      </c>
      <c r="HP195">
        <v>1.8717999999999999</v>
      </c>
      <c r="HQ195">
        <v>1.8672599999999999</v>
      </c>
      <c r="HR195">
        <v>1.8782000000000001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-2.8</v>
      </c>
      <c r="IG195">
        <v>0.46650000000000003</v>
      </c>
      <c r="IH195">
        <v>-1.2815022455172891</v>
      </c>
      <c r="II195">
        <v>1.7196870422270779E-5</v>
      </c>
      <c r="IJ195">
        <v>-2.1741833173098589E-6</v>
      </c>
      <c r="IK195">
        <v>9.0595066644434051E-10</v>
      </c>
      <c r="IL195">
        <v>-0.15711915281894159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87.6</v>
      </c>
      <c r="IU195">
        <v>87.4</v>
      </c>
      <c r="IV195">
        <v>2.5134300000000001</v>
      </c>
      <c r="IW195">
        <v>2.5891099999999998</v>
      </c>
      <c r="IX195">
        <v>1.49902</v>
      </c>
      <c r="IY195">
        <v>2.2753899999999998</v>
      </c>
      <c r="IZ195">
        <v>1.69678</v>
      </c>
      <c r="JA195">
        <v>2.3803700000000001</v>
      </c>
      <c r="JB195">
        <v>47.813400000000001</v>
      </c>
      <c r="JC195">
        <v>15.7431</v>
      </c>
      <c r="JD195">
        <v>18</v>
      </c>
      <c r="JE195">
        <v>718.529</v>
      </c>
      <c r="JF195">
        <v>263.77</v>
      </c>
      <c r="JG195">
        <v>30.000399999999999</v>
      </c>
      <c r="JH195">
        <v>34.413400000000003</v>
      </c>
      <c r="JI195">
        <v>29.999700000000001</v>
      </c>
      <c r="JJ195">
        <v>34.293300000000002</v>
      </c>
      <c r="JK195">
        <v>34.2928</v>
      </c>
      <c r="JL195">
        <v>50.354199999999999</v>
      </c>
      <c r="JM195">
        <v>25.279399999999999</v>
      </c>
      <c r="JN195">
        <v>0</v>
      </c>
      <c r="JO195">
        <v>30</v>
      </c>
      <c r="JP195">
        <v>1203.9000000000001</v>
      </c>
      <c r="JQ195">
        <v>33.102499999999999</v>
      </c>
      <c r="JR195">
        <v>98.569299999999998</v>
      </c>
      <c r="JS195">
        <v>98.456400000000002</v>
      </c>
    </row>
    <row r="196" spans="1:279" x14ac:dyDescent="0.2">
      <c r="A196">
        <v>181</v>
      </c>
      <c r="B196">
        <v>1658161354</v>
      </c>
      <c r="C196">
        <v>718.90000009536743</v>
      </c>
      <c r="D196" t="s">
        <v>780</v>
      </c>
      <c r="E196" t="s">
        <v>781</v>
      </c>
      <c r="F196">
        <v>4</v>
      </c>
      <c r="G196">
        <v>1658161351.6875</v>
      </c>
      <c r="H196">
        <f t="shared" si="100"/>
        <v>5.6301226749411778E-4</v>
      </c>
      <c r="I196">
        <f t="shared" si="101"/>
        <v>0.56301226749411781</v>
      </c>
      <c r="J196">
        <f t="shared" si="102"/>
        <v>6.2622913186904929</v>
      </c>
      <c r="K196">
        <f t="shared" si="103"/>
        <v>1181.0987500000001</v>
      </c>
      <c r="L196">
        <f t="shared" si="104"/>
        <v>848.12379675637555</v>
      </c>
      <c r="M196">
        <f t="shared" si="105"/>
        <v>85.865264071163182</v>
      </c>
      <c r="N196">
        <f t="shared" si="106"/>
        <v>119.57612373421284</v>
      </c>
      <c r="O196">
        <f t="shared" si="107"/>
        <v>3.3022205567428721E-2</v>
      </c>
      <c r="P196">
        <f t="shared" si="108"/>
        <v>2.7725272766822893</v>
      </c>
      <c r="Q196">
        <f t="shared" si="109"/>
        <v>3.2805249230554785E-2</v>
      </c>
      <c r="R196">
        <f t="shared" si="110"/>
        <v>2.0522654469270006E-2</v>
      </c>
      <c r="S196">
        <f t="shared" si="111"/>
        <v>194.44011975000001</v>
      </c>
      <c r="T196">
        <f t="shared" si="112"/>
        <v>33.855639693286932</v>
      </c>
      <c r="U196">
        <f t="shared" si="113"/>
        <v>33.031775000000003</v>
      </c>
      <c r="V196">
        <f t="shared" si="114"/>
        <v>5.0611339165948745</v>
      </c>
      <c r="W196">
        <f t="shared" si="115"/>
        <v>67.955132111446943</v>
      </c>
      <c r="X196">
        <f t="shared" si="116"/>
        <v>3.396175330981289</v>
      </c>
      <c r="Y196">
        <f t="shared" si="117"/>
        <v>4.9976730608242148</v>
      </c>
      <c r="Z196">
        <f t="shared" si="118"/>
        <v>1.6649585856135856</v>
      </c>
      <c r="AA196">
        <f t="shared" si="119"/>
        <v>-24.828840996490595</v>
      </c>
      <c r="AB196">
        <f t="shared" si="120"/>
        <v>-33.547232095682553</v>
      </c>
      <c r="AC196">
        <f t="shared" si="121"/>
        <v>-2.7689419690495534</v>
      </c>
      <c r="AD196">
        <f t="shared" si="122"/>
        <v>133.29510468877731</v>
      </c>
      <c r="AE196">
        <f t="shared" si="123"/>
        <v>15.425656811799906</v>
      </c>
      <c r="AF196">
        <f t="shared" si="124"/>
        <v>0.56775945665348271</v>
      </c>
      <c r="AG196">
        <f t="shared" si="125"/>
        <v>6.2622913186904929</v>
      </c>
      <c r="AH196">
        <v>1237.940178666154</v>
      </c>
      <c r="AI196">
        <v>1225.1781212121209</v>
      </c>
      <c r="AJ196">
        <v>1.694571170045347</v>
      </c>
      <c r="AK196">
        <v>65.522608213015317</v>
      </c>
      <c r="AL196">
        <f t="shared" si="126"/>
        <v>0.56301226749411781</v>
      </c>
      <c r="AM196">
        <v>33.040183393998483</v>
      </c>
      <c r="AN196">
        <v>33.542182517482551</v>
      </c>
      <c r="AO196">
        <v>-7.8426032040263896E-6</v>
      </c>
      <c r="AP196">
        <v>88.368658209003257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47501.406134889847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1009.5243750000001</v>
      </c>
      <c r="BI196">
        <f t="shared" si="133"/>
        <v>6.2622913186904929</v>
      </c>
      <c r="BJ196" t="e">
        <f t="shared" si="134"/>
        <v>#DIV/0!</v>
      </c>
      <c r="BK196">
        <f t="shared" si="135"/>
        <v>6.2032096240276441E-3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1200.0150000000001</v>
      </c>
      <c r="CQ196">
        <f t="shared" si="147"/>
        <v>1009.5243750000001</v>
      </c>
      <c r="CR196">
        <f t="shared" si="148"/>
        <v>0.84125979675254059</v>
      </c>
      <c r="CS196">
        <f t="shared" si="149"/>
        <v>0.16203140773240335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1658161351.6875</v>
      </c>
      <c r="CZ196">
        <v>1181.0987500000001</v>
      </c>
      <c r="DA196">
        <v>1195.9475</v>
      </c>
      <c r="DB196">
        <v>33.545312500000001</v>
      </c>
      <c r="DC196">
        <v>33.039124999999999</v>
      </c>
      <c r="DD196">
        <v>1183.905</v>
      </c>
      <c r="DE196">
        <v>33.0788875</v>
      </c>
      <c r="DF196">
        <v>650.40774999999996</v>
      </c>
      <c r="DG196">
        <v>101.14149999999999</v>
      </c>
      <c r="DH196">
        <v>9.9927724999999995E-2</v>
      </c>
      <c r="DI196">
        <v>32.807337500000003</v>
      </c>
      <c r="DJ196">
        <v>999.9</v>
      </c>
      <c r="DK196">
        <v>33.031775000000003</v>
      </c>
      <c r="DL196">
        <v>0</v>
      </c>
      <c r="DM196">
        <v>0</v>
      </c>
      <c r="DN196">
        <v>9027.5787500000006</v>
      </c>
      <c r="DO196">
        <v>0</v>
      </c>
      <c r="DP196">
        <v>310.77625</v>
      </c>
      <c r="DQ196">
        <v>-14.8507625</v>
      </c>
      <c r="DR196">
        <v>1222.09375</v>
      </c>
      <c r="DS196">
        <v>1236.81</v>
      </c>
      <c r="DT196">
        <v>0.50619712500000003</v>
      </c>
      <c r="DU196">
        <v>1195.9475</v>
      </c>
      <c r="DV196">
        <v>33.039124999999999</v>
      </c>
      <c r="DW196">
        <v>3.3928275000000001</v>
      </c>
      <c r="DX196">
        <v>3.3416287499999999</v>
      </c>
      <c r="DY196">
        <v>26.092775</v>
      </c>
      <c r="DZ196">
        <v>25.835887499999998</v>
      </c>
      <c r="EA196">
        <v>1200.0150000000001</v>
      </c>
      <c r="EB196">
        <v>0.95800712500000007</v>
      </c>
      <c r="EC196">
        <v>4.1992687500000001E-2</v>
      </c>
      <c r="ED196">
        <v>0</v>
      </c>
      <c r="EE196">
        <v>2.5773375000000001</v>
      </c>
      <c r="EF196">
        <v>0</v>
      </c>
      <c r="EG196">
        <v>11721.125</v>
      </c>
      <c r="EH196">
        <v>9555.1224999999995</v>
      </c>
      <c r="EI196">
        <v>47</v>
      </c>
      <c r="EJ196">
        <v>49.25</v>
      </c>
      <c r="EK196">
        <v>48.436999999999998</v>
      </c>
      <c r="EL196">
        <v>47.41375</v>
      </c>
      <c r="EM196">
        <v>46.686999999999998</v>
      </c>
      <c r="EN196">
        <v>1149.6224999999999</v>
      </c>
      <c r="EO196">
        <v>50.392499999999998</v>
      </c>
      <c r="EP196">
        <v>0</v>
      </c>
      <c r="EQ196">
        <v>603861.10000014305</v>
      </c>
      <c r="ER196">
        <v>0</v>
      </c>
      <c r="ES196">
        <v>2.5793846153846149</v>
      </c>
      <c r="ET196">
        <v>0.91855726895906464</v>
      </c>
      <c r="EU196">
        <v>54.389743617888513</v>
      </c>
      <c r="EV196">
        <v>11716.11153846154</v>
      </c>
      <c r="EW196">
        <v>15</v>
      </c>
      <c r="EX196">
        <v>1658156104.5999999</v>
      </c>
      <c r="EY196" t="s">
        <v>415</v>
      </c>
      <c r="EZ196">
        <v>1658156096.5999999</v>
      </c>
      <c r="FA196">
        <v>1658156104.5999999</v>
      </c>
      <c r="FB196">
        <v>10</v>
      </c>
      <c r="FC196">
        <v>0.26800000000000002</v>
      </c>
      <c r="FD196">
        <v>-6.0999999999999999E-2</v>
      </c>
      <c r="FE196">
        <v>-1.5860000000000001</v>
      </c>
      <c r="FF196">
        <v>0.35799999999999998</v>
      </c>
      <c r="FG196">
        <v>415</v>
      </c>
      <c r="FH196">
        <v>30</v>
      </c>
      <c r="FI196">
        <v>0.28000000000000003</v>
      </c>
      <c r="FJ196">
        <v>0.05</v>
      </c>
      <c r="FK196">
        <v>-14.780675</v>
      </c>
      <c r="FL196">
        <v>-1.19831369606001</v>
      </c>
      <c r="FM196">
        <v>0.14734879495604949</v>
      </c>
      <c r="FN196">
        <v>0</v>
      </c>
      <c r="FO196">
        <v>2.5592676470588231</v>
      </c>
      <c r="FP196">
        <v>0.33866310204302702</v>
      </c>
      <c r="FQ196">
        <v>0.18498839187840349</v>
      </c>
      <c r="FR196">
        <v>1</v>
      </c>
      <c r="FS196">
        <v>0.50203077500000004</v>
      </c>
      <c r="FT196">
        <v>3.110410131332007E-2</v>
      </c>
      <c r="FU196">
        <v>3.9697219202829556E-3</v>
      </c>
      <c r="FV196">
        <v>1</v>
      </c>
      <c r="FW196">
        <v>2</v>
      </c>
      <c r="FX196">
        <v>3</v>
      </c>
      <c r="FY196" t="s">
        <v>424</v>
      </c>
      <c r="FZ196">
        <v>3.37086</v>
      </c>
      <c r="GA196">
        <v>2.89377</v>
      </c>
      <c r="GB196">
        <v>0.20252300000000001</v>
      </c>
      <c r="GC196">
        <v>0.206506</v>
      </c>
      <c r="GD196">
        <v>0.139457</v>
      </c>
      <c r="GE196">
        <v>0.140871</v>
      </c>
      <c r="GF196">
        <v>27594.9</v>
      </c>
      <c r="GG196">
        <v>23876.799999999999</v>
      </c>
      <c r="GH196">
        <v>30931.8</v>
      </c>
      <c r="GI196">
        <v>28047.4</v>
      </c>
      <c r="GJ196">
        <v>35065.599999999999</v>
      </c>
      <c r="GK196">
        <v>34001.4</v>
      </c>
      <c r="GL196">
        <v>40318.699999999997</v>
      </c>
      <c r="GM196">
        <v>39094.400000000001</v>
      </c>
      <c r="GN196">
        <v>2.35378</v>
      </c>
      <c r="GO196">
        <v>1.5326200000000001</v>
      </c>
      <c r="GP196">
        <v>0</v>
      </c>
      <c r="GQ196">
        <v>0.115454</v>
      </c>
      <c r="GR196">
        <v>999.9</v>
      </c>
      <c r="GS196">
        <v>31.161100000000001</v>
      </c>
      <c r="GT196">
        <v>44.6</v>
      </c>
      <c r="GU196">
        <v>45.3</v>
      </c>
      <c r="GV196">
        <v>43.165399999999998</v>
      </c>
      <c r="GW196">
        <v>50.728099999999998</v>
      </c>
      <c r="GX196">
        <v>44.226799999999997</v>
      </c>
      <c r="GY196">
        <v>1</v>
      </c>
      <c r="GZ196">
        <v>0.54120900000000005</v>
      </c>
      <c r="HA196">
        <v>0.896895</v>
      </c>
      <c r="HB196">
        <v>20.209199999999999</v>
      </c>
      <c r="HC196">
        <v>5.2147399999999999</v>
      </c>
      <c r="HD196">
        <v>11.974</v>
      </c>
      <c r="HE196">
        <v>4.9904500000000001</v>
      </c>
      <c r="HF196">
        <v>3.2925</v>
      </c>
      <c r="HG196">
        <v>8065.9</v>
      </c>
      <c r="HH196">
        <v>9999</v>
      </c>
      <c r="HI196">
        <v>9999</v>
      </c>
      <c r="HJ196">
        <v>924.7</v>
      </c>
      <c r="HK196">
        <v>4.9714099999999997</v>
      </c>
      <c r="HL196">
        <v>1.8745400000000001</v>
      </c>
      <c r="HM196">
        <v>1.8708800000000001</v>
      </c>
      <c r="HN196">
        <v>1.8706700000000001</v>
      </c>
      <c r="HO196">
        <v>1.8750500000000001</v>
      </c>
      <c r="HP196">
        <v>1.8717999999999999</v>
      </c>
      <c r="HQ196">
        <v>1.8672599999999999</v>
      </c>
      <c r="HR196">
        <v>1.8782000000000001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-2.81</v>
      </c>
      <c r="IG196">
        <v>0.4662</v>
      </c>
      <c r="IH196">
        <v>-1.2815022455172891</v>
      </c>
      <c r="II196">
        <v>1.7196870422270779E-5</v>
      </c>
      <c r="IJ196">
        <v>-2.1741833173098589E-6</v>
      </c>
      <c r="IK196">
        <v>9.0595066644434051E-10</v>
      </c>
      <c r="IL196">
        <v>-0.15711915281894159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87.6</v>
      </c>
      <c r="IU196">
        <v>87.5</v>
      </c>
      <c r="IV196">
        <v>2.52563</v>
      </c>
      <c r="IW196">
        <v>2.5854499999999998</v>
      </c>
      <c r="IX196">
        <v>1.49902</v>
      </c>
      <c r="IY196">
        <v>2.2778299999999998</v>
      </c>
      <c r="IZ196">
        <v>1.69678</v>
      </c>
      <c r="JA196">
        <v>2.4121100000000002</v>
      </c>
      <c r="JB196">
        <v>47.813400000000001</v>
      </c>
      <c r="JC196">
        <v>15.7431</v>
      </c>
      <c r="JD196">
        <v>18</v>
      </c>
      <c r="JE196">
        <v>718.55600000000004</v>
      </c>
      <c r="JF196">
        <v>263.76799999999997</v>
      </c>
      <c r="JG196">
        <v>30.000399999999999</v>
      </c>
      <c r="JH196">
        <v>34.409500000000001</v>
      </c>
      <c r="JI196">
        <v>29.999700000000001</v>
      </c>
      <c r="JJ196">
        <v>34.290199999999999</v>
      </c>
      <c r="JK196">
        <v>34.2896</v>
      </c>
      <c r="JL196">
        <v>50.5884</v>
      </c>
      <c r="JM196">
        <v>25.279399999999999</v>
      </c>
      <c r="JN196">
        <v>0</v>
      </c>
      <c r="JO196">
        <v>30</v>
      </c>
      <c r="JP196">
        <v>1210.58</v>
      </c>
      <c r="JQ196">
        <v>33.102499999999999</v>
      </c>
      <c r="JR196">
        <v>98.571299999999994</v>
      </c>
      <c r="JS196">
        <v>98.457300000000004</v>
      </c>
    </row>
    <row r="197" spans="1:279" x14ac:dyDescent="0.2">
      <c r="A197">
        <v>182</v>
      </c>
      <c r="B197">
        <v>1658161358</v>
      </c>
      <c r="C197">
        <v>722.90000009536743</v>
      </c>
      <c r="D197" t="s">
        <v>782</v>
      </c>
      <c r="E197" t="s">
        <v>783</v>
      </c>
      <c r="F197">
        <v>4</v>
      </c>
      <c r="G197">
        <v>1658161356</v>
      </c>
      <c r="H197">
        <f t="shared" si="100"/>
        <v>5.6379098053395372E-4</v>
      </c>
      <c r="I197">
        <f t="shared" si="101"/>
        <v>0.56379098053395371</v>
      </c>
      <c r="J197">
        <f t="shared" si="102"/>
        <v>6.2569977702909219</v>
      </c>
      <c r="K197">
        <f t="shared" si="103"/>
        <v>1188.207142857143</v>
      </c>
      <c r="L197">
        <f t="shared" si="104"/>
        <v>855.39380231446057</v>
      </c>
      <c r="M197">
        <f t="shared" si="105"/>
        <v>86.602060367444423</v>
      </c>
      <c r="N197">
        <f t="shared" si="106"/>
        <v>120.2968579341125</v>
      </c>
      <c r="O197">
        <f t="shared" si="107"/>
        <v>3.3036420597194499E-2</v>
      </c>
      <c r="P197">
        <f t="shared" si="108"/>
        <v>2.7684142585136264</v>
      </c>
      <c r="Q197">
        <f t="shared" si="109"/>
        <v>3.2818957781427842E-2</v>
      </c>
      <c r="R197">
        <f t="shared" si="110"/>
        <v>2.0531267314880378E-2</v>
      </c>
      <c r="S197">
        <f t="shared" si="111"/>
        <v>194.43165299999998</v>
      </c>
      <c r="T197">
        <f t="shared" si="112"/>
        <v>33.856947239668386</v>
      </c>
      <c r="U197">
        <f t="shared" si="113"/>
        <v>33.034485714285722</v>
      </c>
      <c r="V197">
        <f t="shared" si="114"/>
        <v>5.0619046501156122</v>
      </c>
      <c r="W197">
        <f t="shared" si="115"/>
        <v>67.937575102359702</v>
      </c>
      <c r="X197">
        <f t="shared" si="116"/>
        <v>3.3953234754103838</v>
      </c>
      <c r="Y197">
        <f t="shared" si="117"/>
        <v>4.9977107223723278</v>
      </c>
      <c r="Z197">
        <f t="shared" si="118"/>
        <v>1.6665811747052284</v>
      </c>
      <c r="AA197">
        <f t="shared" si="119"/>
        <v>-24.86318224154736</v>
      </c>
      <c r="AB197">
        <f t="shared" si="120"/>
        <v>-33.882052291196977</v>
      </c>
      <c r="AC197">
        <f t="shared" si="121"/>
        <v>-2.8007714969327759</v>
      </c>
      <c r="AD197">
        <f t="shared" si="122"/>
        <v>132.88564697032288</v>
      </c>
      <c r="AE197">
        <f t="shared" si="123"/>
        <v>15.53630408611938</v>
      </c>
      <c r="AF197">
        <f t="shared" si="124"/>
        <v>0.56942783854819745</v>
      </c>
      <c r="AG197">
        <f t="shared" si="125"/>
        <v>6.2569977702909219</v>
      </c>
      <c r="AH197">
        <v>1244.904946380047</v>
      </c>
      <c r="AI197">
        <v>1232.0233939393941</v>
      </c>
      <c r="AJ197">
        <v>1.7258065839012839</v>
      </c>
      <c r="AK197">
        <v>65.522608213015317</v>
      </c>
      <c r="AL197">
        <f t="shared" si="126"/>
        <v>0.56379098053395371</v>
      </c>
      <c r="AM197">
        <v>33.030258502163278</v>
      </c>
      <c r="AN197">
        <v>33.5335202797203</v>
      </c>
      <c r="AO197">
        <v>-1.163293846942647E-4</v>
      </c>
      <c r="AP197">
        <v>88.368658209003257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47388.110290222525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1009.4804999999998</v>
      </c>
      <c r="BI197">
        <f t="shared" si="133"/>
        <v>6.2569977702909219</v>
      </c>
      <c r="BJ197" t="e">
        <f t="shared" si="134"/>
        <v>#DIV/0!</v>
      </c>
      <c r="BK197">
        <f t="shared" si="135"/>
        <v>6.1982353995851565E-3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1199.962857142857</v>
      </c>
      <c r="CQ197">
        <f t="shared" si="147"/>
        <v>1009.4804999999998</v>
      </c>
      <c r="CR197">
        <f t="shared" si="148"/>
        <v>0.84125978899346876</v>
      </c>
      <c r="CS197">
        <f t="shared" si="149"/>
        <v>0.16203139275739487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1658161356</v>
      </c>
      <c r="CZ197">
        <v>1188.207142857143</v>
      </c>
      <c r="DA197">
        <v>1203.1628571428571</v>
      </c>
      <c r="DB197">
        <v>33.5366</v>
      </c>
      <c r="DC197">
        <v>33.028942857142873</v>
      </c>
      <c r="DD197">
        <v>1191.02</v>
      </c>
      <c r="DE197">
        <v>33.070457142857137</v>
      </c>
      <c r="DF197">
        <v>650.43642857142856</v>
      </c>
      <c r="DG197">
        <v>101.1424285714286</v>
      </c>
      <c r="DH197">
        <v>9.9899971428571432E-2</v>
      </c>
      <c r="DI197">
        <v>32.807471428571432</v>
      </c>
      <c r="DJ197">
        <v>999.89999999999986</v>
      </c>
      <c r="DK197">
        <v>33.034485714285722</v>
      </c>
      <c r="DL197">
        <v>0</v>
      </c>
      <c r="DM197">
        <v>0</v>
      </c>
      <c r="DN197">
        <v>9005.6257142857139</v>
      </c>
      <c r="DO197">
        <v>0</v>
      </c>
      <c r="DP197">
        <v>313.09314285714288</v>
      </c>
      <c r="DQ197">
        <v>-14.95524285714286</v>
      </c>
      <c r="DR197">
        <v>1229.4357142857141</v>
      </c>
      <c r="DS197">
        <v>1244.255714285714</v>
      </c>
      <c r="DT197">
        <v>0.50764857142857145</v>
      </c>
      <c r="DU197">
        <v>1203.1628571428571</v>
      </c>
      <c r="DV197">
        <v>33.028942857142873</v>
      </c>
      <c r="DW197">
        <v>3.3919700000000002</v>
      </c>
      <c r="DX197">
        <v>3.340624285714286</v>
      </c>
      <c r="DY197">
        <v>26.088485714285721</v>
      </c>
      <c r="DZ197">
        <v>25.8308</v>
      </c>
      <c r="EA197">
        <v>1199.962857142857</v>
      </c>
      <c r="EB197">
        <v>0.95800771428571441</v>
      </c>
      <c r="EC197">
        <v>4.199211428571429E-2</v>
      </c>
      <c r="ED197">
        <v>0</v>
      </c>
      <c r="EE197">
        <v>2.4545571428571429</v>
      </c>
      <c r="EF197">
        <v>0</v>
      </c>
      <c r="EG197">
        <v>11725.357142857139</v>
      </c>
      <c r="EH197">
        <v>9554.7142857142862</v>
      </c>
      <c r="EI197">
        <v>47.017714285714291</v>
      </c>
      <c r="EJ197">
        <v>49.25</v>
      </c>
      <c r="EK197">
        <v>48.436999999999998</v>
      </c>
      <c r="EL197">
        <v>47.375</v>
      </c>
      <c r="EM197">
        <v>46.686999999999998</v>
      </c>
      <c r="EN197">
        <v>1149.5728571428569</v>
      </c>
      <c r="EO197">
        <v>50.389999999999993</v>
      </c>
      <c r="EP197">
        <v>0</v>
      </c>
      <c r="EQ197">
        <v>603865.29999995232</v>
      </c>
      <c r="ER197">
        <v>0</v>
      </c>
      <c r="ES197">
        <v>2.5675119999999998</v>
      </c>
      <c r="ET197">
        <v>-0.40145383487375441</v>
      </c>
      <c r="EU197">
        <v>62.946153991511551</v>
      </c>
      <c r="EV197">
        <v>11720.227999999999</v>
      </c>
      <c r="EW197">
        <v>15</v>
      </c>
      <c r="EX197">
        <v>1658156104.5999999</v>
      </c>
      <c r="EY197" t="s">
        <v>415</v>
      </c>
      <c r="EZ197">
        <v>1658156096.5999999</v>
      </c>
      <c r="FA197">
        <v>1658156104.5999999</v>
      </c>
      <c r="FB197">
        <v>10</v>
      </c>
      <c r="FC197">
        <v>0.26800000000000002</v>
      </c>
      <c r="FD197">
        <v>-6.0999999999999999E-2</v>
      </c>
      <c r="FE197">
        <v>-1.5860000000000001</v>
      </c>
      <c r="FF197">
        <v>0.35799999999999998</v>
      </c>
      <c r="FG197">
        <v>415</v>
      </c>
      <c r="FH197">
        <v>30</v>
      </c>
      <c r="FI197">
        <v>0.28000000000000003</v>
      </c>
      <c r="FJ197">
        <v>0.05</v>
      </c>
      <c r="FK197">
        <v>-14.838905</v>
      </c>
      <c r="FL197">
        <v>-1.0035647279549049</v>
      </c>
      <c r="FM197">
        <v>0.13743363116428209</v>
      </c>
      <c r="FN197">
        <v>0</v>
      </c>
      <c r="FO197">
        <v>2.5581735294117651</v>
      </c>
      <c r="FP197">
        <v>-5.7471349001402071E-2</v>
      </c>
      <c r="FQ197">
        <v>0.20172215065285681</v>
      </c>
      <c r="FR197">
        <v>1</v>
      </c>
      <c r="FS197">
        <v>0.50441107499999993</v>
      </c>
      <c r="FT197">
        <v>2.011210131331893E-2</v>
      </c>
      <c r="FU197">
        <v>2.9209927711952651E-3</v>
      </c>
      <c r="FV197">
        <v>1</v>
      </c>
      <c r="FW197">
        <v>2</v>
      </c>
      <c r="FX197">
        <v>3</v>
      </c>
      <c r="FY197" t="s">
        <v>424</v>
      </c>
      <c r="FZ197">
        <v>3.3706100000000001</v>
      </c>
      <c r="GA197">
        <v>2.8936299999999999</v>
      </c>
      <c r="GB197">
        <v>0.20324400000000001</v>
      </c>
      <c r="GC197">
        <v>0.20724000000000001</v>
      </c>
      <c r="GD197">
        <v>0.139436</v>
      </c>
      <c r="GE197">
        <v>0.14085500000000001</v>
      </c>
      <c r="GF197">
        <v>27570.1</v>
      </c>
      <c r="GG197">
        <v>23855.1</v>
      </c>
      <c r="GH197">
        <v>30932.1</v>
      </c>
      <c r="GI197">
        <v>28047.9</v>
      </c>
      <c r="GJ197">
        <v>35066.699999999997</v>
      </c>
      <c r="GK197">
        <v>34002.5</v>
      </c>
      <c r="GL197">
        <v>40318.9</v>
      </c>
      <c r="GM197">
        <v>39094.9</v>
      </c>
      <c r="GN197">
        <v>2.35372</v>
      </c>
      <c r="GO197">
        <v>1.53278</v>
      </c>
      <c r="GP197">
        <v>0</v>
      </c>
      <c r="GQ197">
        <v>0.115454</v>
      </c>
      <c r="GR197">
        <v>999.9</v>
      </c>
      <c r="GS197">
        <v>31.161100000000001</v>
      </c>
      <c r="GT197">
        <v>44.6</v>
      </c>
      <c r="GU197">
        <v>45.3</v>
      </c>
      <c r="GV197">
        <v>43.163200000000003</v>
      </c>
      <c r="GW197">
        <v>51.328099999999999</v>
      </c>
      <c r="GX197">
        <v>44.042499999999997</v>
      </c>
      <c r="GY197">
        <v>1</v>
      </c>
      <c r="GZ197">
        <v>0.54084100000000002</v>
      </c>
      <c r="HA197">
        <v>0.89509799999999995</v>
      </c>
      <c r="HB197">
        <v>20.209299999999999</v>
      </c>
      <c r="HC197">
        <v>5.2147399999999999</v>
      </c>
      <c r="HD197">
        <v>11.974</v>
      </c>
      <c r="HE197">
        <v>4.9905999999999997</v>
      </c>
      <c r="HF197">
        <v>3.2925</v>
      </c>
      <c r="HG197">
        <v>8066.1</v>
      </c>
      <c r="HH197">
        <v>9999</v>
      </c>
      <c r="HI197">
        <v>9999</v>
      </c>
      <c r="HJ197">
        <v>924.7</v>
      </c>
      <c r="HK197">
        <v>4.9714</v>
      </c>
      <c r="HL197">
        <v>1.8745400000000001</v>
      </c>
      <c r="HM197">
        <v>1.8708800000000001</v>
      </c>
      <c r="HN197">
        <v>1.8706700000000001</v>
      </c>
      <c r="HO197">
        <v>1.8750500000000001</v>
      </c>
      <c r="HP197">
        <v>1.8717999999999999</v>
      </c>
      <c r="HQ197">
        <v>1.8672299999999999</v>
      </c>
      <c r="HR197">
        <v>1.8782000000000001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-2.82</v>
      </c>
      <c r="IG197">
        <v>0.46600000000000003</v>
      </c>
      <c r="IH197">
        <v>-1.2815022455172891</v>
      </c>
      <c r="II197">
        <v>1.7196870422270779E-5</v>
      </c>
      <c r="IJ197">
        <v>-2.1741833173098589E-6</v>
      </c>
      <c r="IK197">
        <v>9.0595066644434051E-10</v>
      </c>
      <c r="IL197">
        <v>-0.15711915281894159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87.7</v>
      </c>
      <c r="IU197">
        <v>87.6</v>
      </c>
      <c r="IV197">
        <v>2.5366200000000001</v>
      </c>
      <c r="IW197">
        <v>2.5903299999999998</v>
      </c>
      <c r="IX197">
        <v>1.49902</v>
      </c>
      <c r="IY197">
        <v>2.2778299999999998</v>
      </c>
      <c r="IZ197">
        <v>1.69678</v>
      </c>
      <c r="JA197">
        <v>2.3767100000000001</v>
      </c>
      <c r="JB197">
        <v>47.783099999999997</v>
      </c>
      <c r="JC197">
        <v>15.716900000000001</v>
      </c>
      <c r="JD197">
        <v>18</v>
      </c>
      <c r="JE197">
        <v>718.47</v>
      </c>
      <c r="JF197">
        <v>263.82</v>
      </c>
      <c r="JG197">
        <v>30</v>
      </c>
      <c r="JH197">
        <v>34.405999999999999</v>
      </c>
      <c r="JI197">
        <v>29.999700000000001</v>
      </c>
      <c r="JJ197">
        <v>34.286299999999997</v>
      </c>
      <c r="JK197">
        <v>34.285800000000002</v>
      </c>
      <c r="JL197">
        <v>50.822400000000002</v>
      </c>
      <c r="JM197">
        <v>25.279399999999999</v>
      </c>
      <c r="JN197">
        <v>0</v>
      </c>
      <c r="JO197">
        <v>30</v>
      </c>
      <c r="JP197">
        <v>1217.27</v>
      </c>
      <c r="JQ197">
        <v>33.102499999999999</v>
      </c>
      <c r="JR197">
        <v>98.572000000000003</v>
      </c>
      <c r="JS197">
        <v>98.4589</v>
      </c>
    </row>
    <row r="198" spans="1:279" x14ac:dyDescent="0.2">
      <c r="A198">
        <v>183</v>
      </c>
      <c r="B198">
        <v>1658161361.5</v>
      </c>
      <c r="C198">
        <v>726.40000009536743</v>
      </c>
      <c r="D198" t="s">
        <v>784</v>
      </c>
      <c r="E198" t="s">
        <v>785</v>
      </c>
      <c r="F198">
        <v>4</v>
      </c>
      <c r="G198">
        <v>1658161359.428571</v>
      </c>
      <c r="H198">
        <f t="shared" si="100"/>
        <v>5.5934451593479297E-4</v>
      </c>
      <c r="I198">
        <f t="shared" si="101"/>
        <v>0.55934451593479295</v>
      </c>
      <c r="J198">
        <f t="shared" si="102"/>
        <v>6.4010493826243184</v>
      </c>
      <c r="K198">
        <f t="shared" si="103"/>
        <v>1193.921428571429</v>
      </c>
      <c r="L198">
        <f t="shared" si="104"/>
        <v>851.63171445896421</v>
      </c>
      <c r="M198">
        <f t="shared" si="105"/>
        <v>86.221065113230651</v>
      </c>
      <c r="N198">
        <f t="shared" si="106"/>
        <v>120.87522750175688</v>
      </c>
      <c r="O198">
        <f t="shared" si="107"/>
        <v>3.2778710525387458E-2</v>
      </c>
      <c r="P198">
        <f t="shared" si="108"/>
        <v>2.768882323624545</v>
      </c>
      <c r="Q198">
        <f t="shared" si="109"/>
        <v>3.256465131049463E-2</v>
      </c>
      <c r="R198">
        <f t="shared" si="110"/>
        <v>2.03720227673473E-2</v>
      </c>
      <c r="S198">
        <f t="shared" si="111"/>
        <v>194.43880371428574</v>
      </c>
      <c r="T198">
        <f t="shared" si="112"/>
        <v>33.857455781147664</v>
      </c>
      <c r="U198">
        <f t="shared" si="113"/>
        <v>33.031014285714278</v>
      </c>
      <c r="V198">
        <f t="shared" si="114"/>
        <v>5.0609176421370368</v>
      </c>
      <c r="W198">
        <f t="shared" si="115"/>
        <v>67.924444700722376</v>
      </c>
      <c r="X198">
        <f t="shared" si="116"/>
        <v>3.3945553811791678</v>
      </c>
      <c r="Y198">
        <f t="shared" si="117"/>
        <v>4.9975460176902509</v>
      </c>
      <c r="Z198">
        <f t="shared" si="118"/>
        <v>1.666362260957869</v>
      </c>
      <c r="AA198">
        <f t="shared" si="119"/>
        <v>-24.66709315272437</v>
      </c>
      <c r="AB198">
        <f t="shared" si="120"/>
        <v>-33.457013004690872</v>
      </c>
      <c r="AC198">
        <f t="shared" si="121"/>
        <v>-2.7651141992328307</v>
      </c>
      <c r="AD198">
        <f t="shared" si="122"/>
        <v>133.54958335763766</v>
      </c>
      <c r="AE198">
        <f t="shared" si="123"/>
        <v>15.587757669853087</v>
      </c>
      <c r="AF198">
        <f t="shared" si="124"/>
        <v>0.56517980610678853</v>
      </c>
      <c r="AG198">
        <f t="shared" si="125"/>
        <v>6.4010493826243184</v>
      </c>
      <c r="AH198">
        <v>1250.971384824549</v>
      </c>
      <c r="AI198">
        <v>1238.025090909091</v>
      </c>
      <c r="AJ198">
        <v>1.707682159516291</v>
      </c>
      <c r="AK198">
        <v>65.522608213015317</v>
      </c>
      <c r="AL198">
        <f t="shared" si="126"/>
        <v>0.55934451593479295</v>
      </c>
      <c r="AM198">
        <v>33.026841890456083</v>
      </c>
      <c r="AN198">
        <v>33.526160839160859</v>
      </c>
      <c r="AO198">
        <v>-1.200164375817913E-4</v>
      </c>
      <c r="AP198">
        <v>88.368658209003257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47401.08722232857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1009.5177428571429</v>
      </c>
      <c r="BI198">
        <f t="shared" si="133"/>
        <v>6.4010493826243184</v>
      </c>
      <c r="BJ198" t="e">
        <f t="shared" si="134"/>
        <v>#DIV/0!</v>
      </c>
      <c r="BK198">
        <f t="shared" si="135"/>
        <v>6.3407002283169698E-3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1200.007142857143</v>
      </c>
      <c r="CQ198">
        <f t="shared" si="147"/>
        <v>1009.5177428571429</v>
      </c>
      <c r="CR198">
        <f t="shared" si="148"/>
        <v>0.84125977821560582</v>
      </c>
      <c r="CS198">
        <f t="shared" si="149"/>
        <v>0.1620313719561193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1658161359.428571</v>
      </c>
      <c r="CZ198">
        <v>1193.921428571429</v>
      </c>
      <c r="DA198">
        <v>1208.9228571428571</v>
      </c>
      <c r="DB198">
        <v>33.529057142857148</v>
      </c>
      <c r="DC198">
        <v>33.025185714285712</v>
      </c>
      <c r="DD198">
        <v>1196.742857142857</v>
      </c>
      <c r="DE198">
        <v>33.063114285714278</v>
      </c>
      <c r="DF198">
        <v>650.43957142857141</v>
      </c>
      <c r="DG198">
        <v>101.14228571428571</v>
      </c>
      <c r="DH198">
        <v>9.9910471428571443E-2</v>
      </c>
      <c r="DI198">
        <v>32.806885714285713</v>
      </c>
      <c r="DJ198">
        <v>999.89999999999986</v>
      </c>
      <c r="DK198">
        <v>33.031014285714278</v>
      </c>
      <c r="DL198">
        <v>0</v>
      </c>
      <c r="DM198">
        <v>0</v>
      </c>
      <c r="DN198">
        <v>9008.1257142857139</v>
      </c>
      <c r="DO198">
        <v>0</v>
      </c>
      <c r="DP198">
        <v>313.80414285714278</v>
      </c>
      <c r="DQ198">
        <v>-15.00281428571428</v>
      </c>
      <c r="DR198">
        <v>1235.3385714285721</v>
      </c>
      <c r="DS198">
        <v>1250.21</v>
      </c>
      <c r="DT198">
        <v>0.50388871428571436</v>
      </c>
      <c r="DU198">
        <v>1208.9228571428571</v>
      </c>
      <c r="DV198">
        <v>33.025185714285712</v>
      </c>
      <c r="DW198">
        <v>3.3912014285714278</v>
      </c>
      <c r="DX198">
        <v>3.3402399999999992</v>
      </c>
      <c r="DY198">
        <v>26.084671428571429</v>
      </c>
      <c r="DZ198">
        <v>25.828857142857139</v>
      </c>
      <c r="EA198">
        <v>1200.007142857143</v>
      </c>
      <c r="EB198">
        <v>0.9580077142857143</v>
      </c>
      <c r="EC198">
        <v>4.199211428571429E-2</v>
      </c>
      <c r="ED198">
        <v>0</v>
      </c>
      <c r="EE198">
        <v>2.532771428571428</v>
      </c>
      <c r="EF198">
        <v>0</v>
      </c>
      <c r="EG198">
        <v>11728.8</v>
      </c>
      <c r="EH198">
        <v>9555.0785714285721</v>
      </c>
      <c r="EI198">
        <v>47</v>
      </c>
      <c r="EJ198">
        <v>49.232000000000014</v>
      </c>
      <c r="EK198">
        <v>48.446142857142853</v>
      </c>
      <c r="EL198">
        <v>47.428142857142859</v>
      </c>
      <c r="EM198">
        <v>46.704999999999998</v>
      </c>
      <c r="EN198">
        <v>1149.6157142857139</v>
      </c>
      <c r="EO198">
        <v>50.391428571428563</v>
      </c>
      <c r="EP198">
        <v>0</v>
      </c>
      <c r="EQ198">
        <v>603868.90000009537</v>
      </c>
      <c r="ER198">
        <v>0</v>
      </c>
      <c r="ES198">
        <v>2.5630959999999998</v>
      </c>
      <c r="ET198">
        <v>-1.1128307600113081</v>
      </c>
      <c r="EU198">
        <v>59.292307682532083</v>
      </c>
      <c r="EV198">
        <v>11723.791999999999</v>
      </c>
      <c r="EW198">
        <v>15</v>
      </c>
      <c r="EX198">
        <v>1658156104.5999999</v>
      </c>
      <c r="EY198" t="s">
        <v>415</v>
      </c>
      <c r="EZ198">
        <v>1658156096.5999999</v>
      </c>
      <c r="FA198">
        <v>1658156104.5999999</v>
      </c>
      <c r="FB198">
        <v>10</v>
      </c>
      <c r="FC198">
        <v>0.26800000000000002</v>
      </c>
      <c r="FD198">
        <v>-6.0999999999999999E-2</v>
      </c>
      <c r="FE198">
        <v>-1.5860000000000001</v>
      </c>
      <c r="FF198">
        <v>0.35799999999999998</v>
      </c>
      <c r="FG198">
        <v>415</v>
      </c>
      <c r="FH198">
        <v>30</v>
      </c>
      <c r="FI198">
        <v>0.28000000000000003</v>
      </c>
      <c r="FJ198">
        <v>0.05</v>
      </c>
      <c r="FK198">
        <v>-14.914645</v>
      </c>
      <c r="FL198">
        <v>-0.52964352720448882</v>
      </c>
      <c r="FM198">
        <v>9.426965829470263E-2</v>
      </c>
      <c r="FN198">
        <v>0</v>
      </c>
      <c r="FO198">
        <v>2.557229411764705</v>
      </c>
      <c r="FP198">
        <v>-0.27881435865552301</v>
      </c>
      <c r="FQ198">
        <v>0.2007562884948868</v>
      </c>
      <c r="FR198">
        <v>1</v>
      </c>
      <c r="FS198">
        <v>0.50496587500000001</v>
      </c>
      <c r="FT198">
        <v>3.9534146341455509E-3</v>
      </c>
      <c r="FU198">
        <v>2.3384341682790659E-3</v>
      </c>
      <c r="FV198">
        <v>1</v>
      </c>
      <c r="FW198">
        <v>2</v>
      </c>
      <c r="FX198">
        <v>3</v>
      </c>
      <c r="FY198" t="s">
        <v>424</v>
      </c>
      <c r="FZ198">
        <v>3.3704999999999998</v>
      </c>
      <c r="GA198">
        <v>2.8937499999999998</v>
      </c>
      <c r="GB198">
        <v>0.20387</v>
      </c>
      <c r="GC198">
        <v>0.20788499999999999</v>
      </c>
      <c r="GD198">
        <v>0.13941899999999999</v>
      </c>
      <c r="GE198">
        <v>0.14083799999999999</v>
      </c>
      <c r="GF198">
        <v>27548.400000000001</v>
      </c>
      <c r="GG198">
        <v>23836</v>
      </c>
      <c r="GH198">
        <v>30932.1</v>
      </c>
      <c r="GI198">
        <v>28048.3</v>
      </c>
      <c r="GJ198">
        <v>35067.599999999999</v>
      </c>
      <c r="GK198">
        <v>34003.599999999999</v>
      </c>
      <c r="GL198">
        <v>40319.199999999997</v>
      </c>
      <c r="GM198">
        <v>39095.4</v>
      </c>
      <c r="GN198">
        <v>2.35365</v>
      </c>
      <c r="GO198">
        <v>1.53305</v>
      </c>
      <c r="GP198">
        <v>0</v>
      </c>
      <c r="GQ198">
        <v>0.115093</v>
      </c>
      <c r="GR198">
        <v>999.9</v>
      </c>
      <c r="GS198">
        <v>31.159500000000001</v>
      </c>
      <c r="GT198">
        <v>44.6</v>
      </c>
      <c r="GU198">
        <v>45.3</v>
      </c>
      <c r="GV198">
        <v>43.162700000000001</v>
      </c>
      <c r="GW198">
        <v>50.638100000000001</v>
      </c>
      <c r="GX198">
        <v>44.230800000000002</v>
      </c>
      <c r="GY198">
        <v>1</v>
      </c>
      <c r="GZ198">
        <v>0.54064999999999996</v>
      </c>
      <c r="HA198">
        <v>0.89427000000000001</v>
      </c>
      <c r="HB198">
        <v>20.209199999999999</v>
      </c>
      <c r="HC198">
        <v>5.2144399999999997</v>
      </c>
      <c r="HD198">
        <v>11.974</v>
      </c>
      <c r="HE198">
        <v>4.9904500000000001</v>
      </c>
      <c r="HF198">
        <v>3.2924500000000001</v>
      </c>
      <c r="HG198">
        <v>8066.1</v>
      </c>
      <c r="HH198">
        <v>9999</v>
      </c>
      <c r="HI198">
        <v>9999</v>
      </c>
      <c r="HJ198">
        <v>924.7</v>
      </c>
      <c r="HK198">
        <v>4.9714099999999997</v>
      </c>
      <c r="HL198">
        <v>1.8745400000000001</v>
      </c>
      <c r="HM198">
        <v>1.8708800000000001</v>
      </c>
      <c r="HN198">
        <v>1.8706700000000001</v>
      </c>
      <c r="HO198">
        <v>1.87503</v>
      </c>
      <c r="HP198">
        <v>1.8717999999999999</v>
      </c>
      <c r="HQ198">
        <v>1.8672299999999999</v>
      </c>
      <c r="HR198">
        <v>1.8782000000000001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-2.83</v>
      </c>
      <c r="IG198">
        <v>0.46579999999999999</v>
      </c>
      <c r="IH198">
        <v>-1.2815022455172891</v>
      </c>
      <c r="II198">
        <v>1.7196870422270779E-5</v>
      </c>
      <c r="IJ198">
        <v>-2.1741833173098589E-6</v>
      </c>
      <c r="IK198">
        <v>9.0595066644434051E-10</v>
      </c>
      <c r="IL198">
        <v>-0.15711915281894159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87.7</v>
      </c>
      <c r="IU198">
        <v>87.6</v>
      </c>
      <c r="IV198">
        <v>2.5463900000000002</v>
      </c>
      <c r="IW198">
        <v>2.5891099999999998</v>
      </c>
      <c r="IX198">
        <v>1.49902</v>
      </c>
      <c r="IY198">
        <v>2.2766099999999998</v>
      </c>
      <c r="IZ198">
        <v>1.69678</v>
      </c>
      <c r="JA198">
        <v>2.33643</v>
      </c>
      <c r="JB198">
        <v>47.783099999999997</v>
      </c>
      <c r="JC198">
        <v>15.734400000000001</v>
      </c>
      <c r="JD198">
        <v>18</v>
      </c>
      <c r="JE198">
        <v>718.37800000000004</v>
      </c>
      <c r="JF198">
        <v>263.935</v>
      </c>
      <c r="JG198">
        <v>29.9998</v>
      </c>
      <c r="JH198">
        <v>34.402999999999999</v>
      </c>
      <c r="JI198">
        <v>29.999700000000001</v>
      </c>
      <c r="JJ198">
        <v>34.283799999999999</v>
      </c>
      <c r="JK198">
        <v>34.283299999999997</v>
      </c>
      <c r="JL198">
        <v>50.995100000000001</v>
      </c>
      <c r="JM198">
        <v>25.279399999999999</v>
      </c>
      <c r="JN198">
        <v>0</v>
      </c>
      <c r="JO198">
        <v>30</v>
      </c>
      <c r="JP198">
        <v>1223.98</v>
      </c>
      <c r="JQ198">
        <v>33.102499999999999</v>
      </c>
      <c r="JR198">
        <v>98.572400000000002</v>
      </c>
      <c r="JS198">
        <v>98.460099999999997</v>
      </c>
    </row>
    <row r="199" spans="1:279" x14ac:dyDescent="0.2">
      <c r="A199">
        <v>184</v>
      </c>
      <c r="B199">
        <v>1658161365.5</v>
      </c>
      <c r="C199">
        <v>730.40000009536743</v>
      </c>
      <c r="D199" t="s">
        <v>786</v>
      </c>
      <c r="E199" t="s">
        <v>787</v>
      </c>
      <c r="F199">
        <v>4</v>
      </c>
      <c r="G199">
        <v>1658161363.5</v>
      </c>
      <c r="H199">
        <f t="shared" si="100"/>
        <v>5.6121811614098511E-4</v>
      </c>
      <c r="I199">
        <f t="shared" si="101"/>
        <v>0.56121811614098516</v>
      </c>
      <c r="J199">
        <f t="shared" si="102"/>
        <v>6.3602886874186684</v>
      </c>
      <c r="K199">
        <f t="shared" si="103"/>
        <v>1200.72</v>
      </c>
      <c r="L199">
        <f t="shared" si="104"/>
        <v>861.52307017487124</v>
      </c>
      <c r="M199">
        <f t="shared" si="105"/>
        <v>87.221829830146859</v>
      </c>
      <c r="N199">
        <f t="shared" si="106"/>
        <v>121.56261293431891</v>
      </c>
      <c r="O199">
        <f t="shared" si="107"/>
        <v>3.2916149371692807E-2</v>
      </c>
      <c r="P199">
        <f t="shared" si="108"/>
        <v>2.7713200887514184</v>
      </c>
      <c r="Q199">
        <f t="shared" si="109"/>
        <v>3.2700486230788577E-2</v>
      </c>
      <c r="R199">
        <f t="shared" si="110"/>
        <v>2.0457062439893516E-2</v>
      </c>
      <c r="S199">
        <f t="shared" si="111"/>
        <v>194.42618099999993</v>
      </c>
      <c r="T199">
        <f t="shared" si="112"/>
        <v>33.854856907116655</v>
      </c>
      <c r="U199">
        <f t="shared" si="113"/>
        <v>33.02372857142857</v>
      </c>
      <c r="V199">
        <f t="shared" si="114"/>
        <v>5.0588466883995551</v>
      </c>
      <c r="W199">
        <f t="shared" si="115"/>
        <v>67.914491727160254</v>
      </c>
      <c r="X199">
        <f t="shared" si="116"/>
        <v>3.3938369977310132</v>
      </c>
      <c r="Y199">
        <f t="shared" si="117"/>
        <v>4.9972206393966951</v>
      </c>
      <c r="Z199">
        <f t="shared" si="118"/>
        <v>1.6650096906685419</v>
      </c>
      <c r="AA199">
        <f t="shared" si="119"/>
        <v>-24.749718921817443</v>
      </c>
      <c r="AB199">
        <f t="shared" si="120"/>
        <v>-32.570815080199615</v>
      </c>
      <c r="AC199">
        <f t="shared" si="121"/>
        <v>-2.6893935626364023</v>
      </c>
      <c r="AD199">
        <f t="shared" si="122"/>
        <v>134.41625343534645</v>
      </c>
      <c r="AE199">
        <f t="shared" si="123"/>
        <v>15.651631267031823</v>
      </c>
      <c r="AF199">
        <f t="shared" si="124"/>
        <v>0.56678700430731344</v>
      </c>
      <c r="AG199">
        <f t="shared" si="125"/>
        <v>6.3602886874186684</v>
      </c>
      <c r="AH199">
        <v>1257.9355543645449</v>
      </c>
      <c r="AI199">
        <v>1244.9563030303029</v>
      </c>
      <c r="AJ199">
        <v>1.7253234085758331</v>
      </c>
      <c r="AK199">
        <v>65.522608213015317</v>
      </c>
      <c r="AL199">
        <f t="shared" si="126"/>
        <v>0.56121811614098516</v>
      </c>
      <c r="AM199">
        <v>33.018386198457712</v>
      </c>
      <c r="AN199">
        <v>33.519067832167863</v>
      </c>
      <c r="AO199">
        <v>-5.334191150858045E-5</v>
      </c>
      <c r="AP199">
        <v>88.368658209003257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47468.397595845694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1009.4516999999995</v>
      </c>
      <c r="BI199">
        <f t="shared" si="133"/>
        <v>6.3602886874186684</v>
      </c>
      <c r="BJ199" t="e">
        <f t="shared" si="134"/>
        <v>#DIV/0!</v>
      </c>
      <c r="BK199">
        <f t="shared" si="135"/>
        <v>6.300736020771149E-3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1199.9285714285711</v>
      </c>
      <c r="CQ199">
        <f t="shared" si="147"/>
        <v>1009.4516999999995</v>
      </c>
      <c r="CR199">
        <f t="shared" si="148"/>
        <v>0.84125982498958252</v>
      </c>
      <c r="CS199">
        <f t="shared" si="149"/>
        <v>0.16203146222989462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1658161363.5</v>
      </c>
      <c r="CZ199">
        <v>1200.72</v>
      </c>
      <c r="DA199">
        <v>1215.787142857143</v>
      </c>
      <c r="DB199">
        <v>33.522214285714291</v>
      </c>
      <c r="DC199">
        <v>33.016857142857141</v>
      </c>
      <c r="DD199">
        <v>1203.55</v>
      </c>
      <c r="DE199">
        <v>33.056485714285721</v>
      </c>
      <c r="DF199">
        <v>650.37614285714278</v>
      </c>
      <c r="DG199">
        <v>101.14142857142861</v>
      </c>
      <c r="DH199">
        <v>0.1000040142857143</v>
      </c>
      <c r="DI199">
        <v>32.805728571428567</v>
      </c>
      <c r="DJ199">
        <v>999.89999999999986</v>
      </c>
      <c r="DK199">
        <v>33.02372857142857</v>
      </c>
      <c r="DL199">
        <v>0</v>
      </c>
      <c r="DM199">
        <v>0</v>
      </c>
      <c r="DN199">
        <v>9021.1628571428555</v>
      </c>
      <c r="DO199">
        <v>0</v>
      </c>
      <c r="DP199">
        <v>313.61442857142862</v>
      </c>
      <c r="DQ199">
        <v>-15.066385714285721</v>
      </c>
      <c r="DR199">
        <v>1242.3671428571431</v>
      </c>
      <c r="DS199">
        <v>1257.3</v>
      </c>
      <c r="DT199">
        <v>0.50535742857142851</v>
      </c>
      <c r="DU199">
        <v>1215.787142857143</v>
      </c>
      <c r="DV199">
        <v>33.016857142857141</v>
      </c>
      <c r="DW199">
        <v>3.3904857142857141</v>
      </c>
      <c r="DX199">
        <v>3.3393728571428571</v>
      </c>
      <c r="DY199">
        <v>26.081099999999999</v>
      </c>
      <c r="DZ199">
        <v>25.824485714285711</v>
      </c>
      <c r="EA199">
        <v>1199.9285714285711</v>
      </c>
      <c r="EB199">
        <v>0.95800614285714292</v>
      </c>
      <c r="EC199">
        <v>4.1993642857142847E-2</v>
      </c>
      <c r="ED199">
        <v>0</v>
      </c>
      <c r="EE199">
        <v>2.3969142857142862</v>
      </c>
      <c r="EF199">
        <v>0</v>
      </c>
      <c r="EG199">
        <v>11730.94285714286</v>
      </c>
      <c r="EH199">
        <v>9554.437142857143</v>
      </c>
      <c r="EI199">
        <v>47</v>
      </c>
      <c r="EJ199">
        <v>49.25</v>
      </c>
      <c r="EK199">
        <v>48.473000000000013</v>
      </c>
      <c r="EL199">
        <v>47.401571428571437</v>
      </c>
      <c r="EM199">
        <v>46.696000000000012</v>
      </c>
      <c r="EN199">
        <v>1149.538571428571</v>
      </c>
      <c r="EO199">
        <v>50.389999999999993</v>
      </c>
      <c r="EP199">
        <v>0</v>
      </c>
      <c r="EQ199">
        <v>603872.5</v>
      </c>
      <c r="ER199">
        <v>0</v>
      </c>
      <c r="ES199">
        <v>2.4925120000000001</v>
      </c>
      <c r="ET199">
        <v>-0.6880538399563445</v>
      </c>
      <c r="EU199">
        <v>50.007692250878463</v>
      </c>
      <c r="EV199">
        <v>11727.252</v>
      </c>
      <c r="EW199">
        <v>15</v>
      </c>
      <c r="EX199">
        <v>1658156104.5999999</v>
      </c>
      <c r="EY199" t="s">
        <v>415</v>
      </c>
      <c r="EZ199">
        <v>1658156096.5999999</v>
      </c>
      <c r="FA199">
        <v>1658156104.5999999</v>
      </c>
      <c r="FB199">
        <v>10</v>
      </c>
      <c r="FC199">
        <v>0.26800000000000002</v>
      </c>
      <c r="FD199">
        <v>-6.0999999999999999E-2</v>
      </c>
      <c r="FE199">
        <v>-1.5860000000000001</v>
      </c>
      <c r="FF199">
        <v>0.35799999999999998</v>
      </c>
      <c r="FG199">
        <v>415</v>
      </c>
      <c r="FH199">
        <v>30</v>
      </c>
      <c r="FI199">
        <v>0.28000000000000003</v>
      </c>
      <c r="FJ199">
        <v>0.05</v>
      </c>
      <c r="FK199">
        <v>-14.96768</v>
      </c>
      <c r="FL199">
        <v>-0.47927504690428951</v>
      </c>
      <c r="FM199">
        <v>9.152212082332889E-2</v>
      </c>
      <c r="FN199">
        <v>1</v>
      </c>
      <c r="FO199">
        <v>2.5402823529411771</v>
      </c>
      <c r="FP199">
        <v>-0.66084644172931184</v>
      </c>
      <c r="FQ199">
        <v>0.22548137717622541</v>
      </c>
      <c r="FR199">
        <v>1</v>
      </c>
      <c r="FS199">
        <v>0.50488357500000003</v>
      </c>
      <c r="FT199">
        <v>7.8946829268285064E-3</v>
      </c>
      <c r="FU199">
        <v>2.2964075736626121E-3</v>
      </c>
      <c r="FV199">
        <v>1</v>
      </c>
      <c r="FW199">
        <v>3</v>
      </c>
      <c r="FX199">
        <v>3</v>
      </c>
      <c r="FY199" t="s">
        <v>416</v>
      </c>
      <c r="FZ199">
        <v>3.3703699999999999</v>
      </c>
      <c r="GA199">
        <v>2.8939400000000002</v>
      </c>
      <c r="GB199">
        <v>0.20458000000000001</v>
      </c>
      <c r="GC199">
        <v>0.20858399999999999</v>
      </c>
      <c r="GD199">
        <v>0.13939399999999999</v>
      </c>
      <c r="GE199">
        <v>0.14081199999999999</v>
      </c>
      <c r="GF199">
        <v>27523.7</v>
      </c>
      <c r="GG199">
        <v>23814.7</v>
      </c>
      <c r="GH199">
        <v>30932</v>
      </c>
      <c r="GI199">
        <v>28048.1</v>
      </c>
      <c r="GJ199">
        <v>35068.1</v>
      </c>
      <c r="GK199">
        <v>34004.400000000001</v>
      </c>
      <c r="GL199">
        <v>40318.6</v>
      </c>
      <c r="GM199">
        <v>39095.1</v>
      </c>
      <c r="GN199">
        <v>2.3538999999999999</v>
      </c>
      <c r="GO199">
        <v>1.5327200000000001</v>
      </c>
      <c r="GP199">
        <v>0</v>
      </c>
      <c r="GQ199">
        <v>0.115354</v>
      </c>
      <c r="GR199">
        <v>999.9</v>
      </c>
      <c r="GS199">
        <v>31.155000000000001</v>
      </c>
      <c r="GT199">
        <v>44.6</v>
      </c>
      <c r="GU199">
        <v>45.3</v>
      </c>
      <c r="GV199">
        <v>43.163699999999999</v>
      </c>
      <c r="GW199">
        <v>50.818100000000001</v>
      </c>
      <c r="GX199">
        <v>45.232399999999998</v>
      </c>
      <c r="GY199">
        <v>1</v>
      </c>
      <c r="GZ199">
        <v>0.54025900000000004</v>
      </c>
      <c r="HA199">
        <v>0.88993500000000003</v>
      </c>
      <c r="HB199">
        <v>20.209099999999999</v>
      </c>
      <c r="HC199">
        <v>5.2148899999999996</v>
      </c>
      <c r="HD199">
        <v>11.9739</v>
      </c>
      <c r="HE199">
        <v>4.9905999999999997</v>
      </c>
      <c r="HF199">
        <v>3.2925499999999999</v>
      </c>
      <c r="HG199">
        <v>8066.1</v>
      </c>
      <c r="HH199">
        <v>9999</v>
      </c>
      <c r="HI199">
        <v>9999</v>
      </c>
      <c r="HJ199">
        <v>924.7</v>
      </c>
      <c r="HK199">
        <v>4.9713799999999999</v>
      </c>
      <c r="HL199">
        <v>1.8745400000000001</v>
      </c>
      <c r="HM199">
        <v>1.8708800000000001</v>
      </c>
      <c r="HN199">
        <v>1.87066</v>
      </c>
      <c r="HO199">
        <v>1.8750199999999999</v>
      </c>
      <c r="HP199">
        <v>1.8717999999999999</v>
      </c>
      <c r="HQ199">
        <v>1.8672299999999999</v>
      </c>
      <c r="HR199">
        <v>1.8782000000000001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-2.83</v>
      </c>
      <c r="IG199">
        <v>0.46560000000000001</v>
      </c>
      <c r="IH199">
        <v>-1.2815022455172891</v>
      </c>
      <c r="II199">
        <v>1.7196870422270779E-5</v>
      </c>
      <c r="IJ199">
        <v>-2.1741833173098589E-6</v>
      </c>
      <c r="IK199">
        <v>9.0595066644434051E-10</v>
      </c>
      <c r="IL199">
        <v>-0.15711915281894159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87.8</v>
      </c>
      <c r="IU199">
        <v>87.7</v>
      </c>
      <c r="IV199">
        <v>2.5573700000000001</v>
      </c>
      <c r="IW199">
        <v>2.5854499999999998</v>
      </c>
      <c r="IX199">
        <v>1.49902</v>
      </c>
      <c r="IY199">
        <v>2.2778299999999998</v>
      </c>
      <c r="IZ199">
        <v>1.69678</v>
      </c>
      <c r="JA199">
        <v>2.4194300000000002</v>
      </c>
      <c r="JB199">
        <v>47.783099999999997</v>
      </c>
      <c r="JC199">
        <v>15.7431</v>
      </c>
      <c r="JD199">
        <v>18</v>
      </c>
      <c r="JE199">
        <v>718.54100000000005</v>
      </c>
      <c r="JF199">
        <v>263.77300000000002</v>
      </c>
      <c r="JG199">
        <v>29.999300000000002</v>
      </c>
      <c r="JH199">
        <v>34.399900000000002</v>
      </c>
      <c r="JI199">
        <v>29.9998</v>
      </c>
      <c r="JJ199">
        <v>34.279899999999998</v>
      </c>
      <c r="JK199">
        <v>34.280200000000001</v>
      </c>
      <c r="JL199">
        <v>51.230699999999999</v>
      </c>
      <c r="JM199">
        <v>25.000499999999999</v>
      </c>
      <c r="JN199">
        <v>0</v>
      </c>
      <c r="JO199">
        <v>30</v>
      </c>
      <c r="JP199">
        <v>1230.6600000000001</v>
      </c>
      <c r="JQ199">
        <v>33.1038</v>
      </c>
      <c r="JR199">
        <v>98.571600000000004</v>
      </c>
      <c r="JS199">
        <v>98.459400000000002</v>
      </c>
    </row>
    <row r="200" spans="1:279" x14ac:dyDescent="0.2">
      <c r="A200">
        <v>185</v>
      </c>
      <c r="B200">
        <v>1658161369.5</v>
      </c>
      <c r="C200">
        <v>734.40000009536743</v>
      </c>
      <c r="D200" t="s">
        <v>788</v>
      </c>
      <c r="E200" t="s">
        <v>789</v>
      </c>
      <c r="F200">
        <v>4</v>
      </c>
      <c r="G200">
        <v>1658161367.1875</v>
      </c>
      <c r="H200">
        <f t="shared" si="100"/>
        <v>5.6094753742451495E-4</v>
      </c>
      <c r="I200">
        <f t="shared" si="101"/>
        <v>0.56094753742451497</v>
      </c>
      <c r="J200">
        <f t="shared" si="102"/>
        <v>6.5335032834429114</v>
      </c>
      <c r="K200">
        <f t="shared" si="103"/>
        <v>1206.77125</v>
      </c>
      <c r="L200">
        <f t="shared" si="104"/>
        <v>858.40375088690132</v>
      </c>
      <c r="M200">
        <f t="shared" si="105"/>
        <v>86.905352843824218</v>
      </c>
      <c r="N200">
        <f t="shared" si="106"/>
        <v>122.17430454454126</v>
      </c>
      <c r="O200">
        <f t="shared" si="107"/>
        <v>3.2852180354663738E-2</v>
      </c>
      <c r="P200">
        <f t="shared" si="108"/>
        <v>2.7662638115693943</v>
      </c>
      <c r="Q200">
        <f t="shared" si="109"/>
        <v>3.2636961788267346E-2</v>
      </c>
      <c r="R200">
        <f t="shared" si="110"/>
        <v>2.0417319977036167E-2</v>
      </c>
      <c r="S200">
        <f t="shared" si="111"/>
        <v>194.43</v>
      </c>
      <c r="T200">
        <f t="shared" si="112"/>
        <v>33.854798680378281</v>
      </c>
      <c r="U200">
        <f t="shared" si="113"/>
        <v>33.029362499999998</v>
      </c>
      <c r="V200">
        <f t="shared" si="114"/>
        <v>5.0604480597912529</v>
      </c>
      <c r="W200">
        <f t="shared" si="115"/>
        <v>67.905554002958439</v>
      </c>
      <c r="X200">
        <f t="shared" si="116"/>
        <v>3.3930221378618253</v>
      </c>
      <c r="Y200">
        <f t="shared" si="117"/>
        <v>4.9966783832055937</v>
      </c>
      <c r="Z200">
        <f t="shared" si="118"/>
        <v>1.6674259219294276</v>
      </c>
      <c r="AA200">
        <f t="shared" si="119"/>
        <v>-24.737786400421108</v>
      </c>
      <c r="AB200">
        <f t="shared" si="120"/>
        <v>-33.639221620316107</v>
      </c>
      <c r="AC200">
        <f t="shared" si="121"/>
        <v>-2.7827401950091883</v>
      </c>
      <c r="AD200">
        <f t="shared" si="122"/>
        <v>133.27025178425362</v>
      </c>
      <c r="AE200">
        <f t="shared" si="123"/>
        <v>15.698206289026736</v>
      </c>
      <c r="AF200">
        <f t="shared" si="124"/>
        <v>0.55982626551897796</v>
      </c>
      <c r="AG200">
        <f t="shared" si="125"/>
        <v>6.5335032834429114</v>
      </c>
      <c r="AH200">
        <v>1264.7700890495889</v>
      </c>
      <c r="AI200">
        <v>1251.7023636363631</v>
      </c>
      <c r="AJ200">
        <v>1.706276930026438</v>
      </c>
      <c r="AK200">
        <v>65.522608213015317</v>
      </c>
      <c r="AL200">
        <f t="shared" si="126"/>
        <v>0.56094753742451497</v>
      </c>
      <c r="AM200">
        <v>33.010924675066533</v>
      </c>
      <c r="AN200">
        <v>33.511645454545473</v>
      </c>
      <c r="AO200">
        <v>-1.077547554517488E-4</v>
      </c>
      <c r="AP200">
        <v>88.368658209003257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47329.471529602895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1009.4718</v>
      </c>
      <c r="BI200">
        <f t="shared" si="133"/>
        <v>6.5335032834429114</v>
      </c>
      <c r="BJ200" t="e">
        <f t="shared" si="134"/>
        <v>#DIV/0!</v>
      </c>
      <c r="BK200">
        <f t="shared" si="135"/>
        <v>6.4721999004260554E-3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1199.9525000000001</v>
      </c>
      <c r="CQ200">
        <f t="shared" si="147"/>
        <v>1009.4718</v>
      </c>
      <c r="CR200">
        <f t="shared" si="148"/>
        <v>0.841259799867078</v>
      </c>
      <c r="CS200">
        <f t="shared" si="149"/>
        <v>0.16203141374346067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1658161367.1875</v>
      </c>
      <c r="CZ200">
        <v>1206.77125</v>
      </c>
      <c r="DA200">
        <v>1221.87625</v>
      </c>
      <c r="DB200">
        <v>33.514425000000003</v>
      </c>
      <c r="DC200">
        <v>33.015287499999999</v>
      </c>
      <c r="DD200">
        <v>1209.6099999999999</v>
      </c>
      <c r="DE200">
        <v>33.048937500000001</v>
      </c>
      <c r="DF200">
        <v>650.39875000000006</v>
      </c>
      <c r="DG200">
        <v>101.1405</v>
      </c>
      <c r="DH200">
        <v>0.100149</v>
      </c>
      <c r="DI200">
        <v>32.803800000000003</v>
      </c>
      <c r="DJ200">
        <v>999.9</v>
      </c>
      <c r="DK200">
        <v>33.029362499999998</v>
      </c>
      <c r="DL200">
        <v>0</v>
      </c>
      <c r="DM200">
        <v>0</v>
      </c>
      <c r="DN200">
        <v>8994.375</v>
      </c>
      <c r="DO200">
        <v>0</v>
      </c>
      <c r="DP200">
        <v>313.16825</v>
      </c>
      <c r="DQ200">
        <v>-15.1055875</v>
      </c>
      <c r="DR200">
        <v>1248.6199999999999</v>
      </c>
      <c r="DS200">
        <v>1263.595</v>
      </c>
      <c r="DT200">
        <v>0.499140625</v>
      </c>
      <c r="DU200">
        <v>1221.87625</v>
      </c>
      <c r="DV200">
        <v>33.015287499999999</v>
      </c>
      <c r="DW200">
        <v>3.3896662499999999</v>
      </c>
      <c r="DX200">
        <v>3.3391825000000002</v>
      </c>
      <c r="DY200">
        <v>26.077012499999999</v>
      </c>
      <c r="DZ200">
        <v>25.823525</v>
      </c>
      <c r="EA200">
        <v>1199.9525000000001</v>
      </c>
      <c r="EB200">
        <v>0.95800712500000007</v>
      </c>
      <c r="EC200">
        <v>4.1992687500000001E-2</v>
      </c>
      <c r="ED200">
        <v>0</v>
      </c>
      <c r="EE200">
        <v>2.5701749999999999</v>
      </c>
      <c r="EF200">
        <v>0</v>
      </c>
      <c r="EG200">
        <v>11734.012500000001</v>
      </c>
      <c r="EH200">
        <v>9554.6462499999998</v>
      </c>
      <c r="EI200">
        <v>47</v>
      </c>
      <c r="EJ200">
        <v>49.25</v>
      </c>
      <c r="EK200">
        <v>48.468499999999999</v>
      </c>
      <c r="EL200">
        <v>47.421499999999988</v>
      </c>
      <c r="EM200">
        <v>46.726374999999997</v>
      </c>
      <c r="EN200">
        <v>1149.5625</v>
      </c>
      <c r="EO200">
        <v>50.39</v>
      </c>
      <c r="EP200">
        <v>0</v>
      </c>
      <c r="EQ200">
        <v>603876.70000004768</v>
      </c>
      <c r="ER200">
        <v>0</v>
      </c>
      <c r="ES200">
        <v>2.501415384615385</v>
      </c>
      <c r="ET200">
        <v>0.80356239968334631</v>
      </c>
      <c r="EU200">
        <v>47.647863095622661</v>
      </c>
      <c r="EV200">
        <v>11730.35</v>
      </c>
      <c r="EW200">
        <v>15</v>
      </c>
      <c r="EX200">
        <v>1658156104.5999999</v>
      </c>
      <c r="EY200" t="s">
        <v>415</v>
      </c>
      <c r="EZ200">
        <v>1658156096.5999999</v>
      </c>
      <c r="FA200">
        <v>1658156104.5999999</v>
      </c>
      <c r="FB200">
        <v>10</v>
      </c>
      <c r="FC200">
        <v>0.26800000000000002</v>
      </c>
      <c r="FD200">
        <v>-6.0999999999999999E-2</v>
      </c>
      <c r="FE200">
        <v>-1.5860000000000001</v>
      </c>
      <c r="FF200">
        <v>0.35799999999999998</v>
      </c>
      <c r="FG200">
        <v>415</v>
      </c>
      <c r="FH200">
        <v>30</v>
      </c>
      <c r="FI200">
        <v>0.28000000000000003</v>
      </c>
      <c r="FJ200">
        <v>0.05</v>
      </c>
      <c r="FK200">
        <v>-14.993785000000001</v>
      </c>
      <c r="FL200">
        <v>-0.93782138836770201</v>
      </c>
      <c r="FM200">
        <v>0.1123419390744169</v>
      </c>
      <c r="FN200">
        <v>0</v>
      </c>
      <c r="FO200">
        <v>2.5263411764705879</v>
      </c>
      <c r="FP200">
        <v>-0.21287088858007081</v>
      </c>
      <c r="FQ200">
        <v>0.1955900832287758</v>
      </c>
      <c r="FR200">
        <v>1</v>
      </c>
      <c r="FS200">
        <v>0.50438554999999996</v>
      </c>
      <c r="FT200">
        <v>-2.462451782364174E-2</v>
      </c>
      <c r="FU200">
        <v>4.0739965387196903E-3</v>
      </c>
      <c r="FV200">
        <v>1</v>
      </c>
      <c r="FW200">
        <v>2</v>
      </c>
      <c r="FX200">
        <v>3</v>
      </c>
      <c r="FY200" t="s">
        <v>424</v>
      </c>
      <c r="FZ200">
        <v>3.3703599999999998</v>
      </c>
      <c r="GA200">
        <v>2.8936999999999999</v>
      </c>
      <c r="GB200">
        <v>0.205292</v>
      </c>
      <c r="GC200">
        <v>0.20931900000000001</v>
      </c>
      <c r="GD200">
        <v>0.139381</v>
      </c>
      <c r="GE200">
        <v>0.140873</v>
      </c>
      <c r="GF200">
        <v>27499.200000000001</v>
      </c>
      <c r="GG200">
        <v>23792.400000000001</v>
      </c>
      <c r="GH200">
        <v>30932.3</v>
      </c>
      <c r="GI200">
        <v>28048</v>
      </c>
      <c r="GJ200">
        <v>35068.699999999997</v>
      </c>
      <c r="GK200">
        <v>34002.300000000003</v>
      </c>
      <c r="GL200">
        <v>40318.6</v>
      </c>
      <c r="GM200">
        <v>39095.5</v>
      </c>
      <c r="GN200">
        <v>2.3536999999999999</v>
      </c>
      <c r="GO200">
        <v>1.53338</v>
      </c>
      <c r="GP200">
        <v>0</v>
      </c>
      <c r="GQ200">
        <v>0.116117</v>
      </c>
      <c r="GR200">
        <v>999.9</v>
      </c>
      <c r="GS200">
        <v>31.148399999999999</v>
      </c>
      <c r="GT200">
        <v>44.6</v>
      </c>
      <c r="GU200">
        <v>45.3</v>
      </c>
      <c r="GV200">
        <v>43.1648</v>
      </c>
      <c r="GW200">
        <v>50.878100000000003</v>
      </c>
      <c r="GX200">
        <v>45.096200000000003</v>
      </c>
      <c r="GY200">
        <v>1</v>
      </c>
      <c r="GZ200">
        <v>0.540107</v>
      </c>
      <c r="HA200">
        <v>0.88466500000000003</v>
      </c>
      <c r="HB200">
        <v>20.209299999999999</v>
      </c>
      <c r="HC200">
        <v>5.21549</v>
      </c>
      <c r="HD200">
        <v>11.974</v>
      </c>
      <c r="HE200">
        <v>4.99085</v>
      </c>
      <c r="HF200">
        <v>3.2926500000000001</v>
      </c>
      <c r="HG200">
        <v>8066.3</v>
      </c>
      <c r="HH200">
        <v>9999</v>
      </c>
      <c r="HI200">
        <v>9999</v>
      </c>
      <c r="HJ200">
        <v>924.7</v>
      </c>
      <c r="HK200">
        <v>4.9714</v>
      </c>
      <c r="HL200">
        <v>1.8745400000000001</v>
      </c>
      <c r="HM200">
        <v>1.8708800000000001</v>
      </c>
      <c r="HN200">
        <v>1.8706700000000001</v>
      </c>
      <c r="HO200">
        <v>1.87503</v>
      </c>
      <c r="HP200">
        <v>1.8717999999999999</v>
      </c>
      <c r="HQ200">
        <v>1.8672299999999999</v>
      </c>
      <c r="HR200">
        <v>1.8782000000000001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-2.84</v>
      </c>
      <c r="IG200">
        <v>0.46539999999999998</v>
      </c>
      <c r="IH200">
        <v>-1.2815022455172891</v>
      </c>
      <c r="II200">
        <v>1.7196870422270779E-5</v>
      </c>
      <c r="IJ200">
        <v>-2.1741833173098589E-6</v>
      </c>
      <c r="IK200">
        <v>9.0595066644434051E-10</v>
      </c>
      <c r="IL200">
        <v>-0.15711915281894159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87.9</v>
      </c>
      <c r="IU200">
        <v>87.7</v>
      </c>
      <c r="IV200">
        <v>2.5683600000000002</v>
      </c>
      <c r="IW200">
        <v>2.5854499999999998</v>
      </c>
      <c r="IX200">
        <v>1.49902</v>
      </c>
      <c r="IY200">
        <v>2.2753899999999998</v>
      </c>
      <c r="IZ200">
        <v>1.69678</v>
      </c>
      <c r="JA200">
        <v>2.2802699999999998</v>
      </c>
      <c r="JB200">
        <v>47.752800000000001</v>
      </c>
      <c r="JC200">
        <v>15.716900000000001</v>
      </c>
      <c r="JD200">
        <v>18</v>
      </c>
      <c r="JE200">
        <v>718.33799999999997</v>
      </c>
      <c r="JF200">
        <v>264.053</v>
      </c>
      <c r="JG200">
        <v>29.998999999999999</v>
      </c>
      <c r="JH200">
        <v>34.3962</v>
      </c>
      <c r="JI200">
        <v>29.9998</v>
      </c>
      <c r="JJ200">
        <v>34.276800000000001</v>
      </c>
      <c r="JK200">
        <v>34.276000000000003</v>
      </c>
      <c r="JL200">
        <v>51.454900000000002</v>
      </c>
      <c r="JM200">
        <v>25.000499999999999</v>
      </c>
      <c r="JN200">
        <v>0</v>
      </c>
      <c r="JO200">
        <v>30</v>
      </c>
      <c r="JP200">
        <v>1237.3399999999999</v>
      </c>
      <c r="JQ200">
        <v>33.102699999999999</v>
      </c>
      <c r="JR200">
        <v>98.571799999999996</v>
      </c>
      <c r="JS200">
        <v>98.459800000000001</v>
      </c>
    </row>
    <row r="201" spans="1:279" x14ac:dyDescent="0.2">
      <c r="A201">
        <v>186</v>
      </c>
      <c r="B201">
        <v>1658161373.5</v>
      </c>
      <c r="C201">
        <v>738.40000009536743</v>
      </c>
      <c r="D201" t="s">
        <v>790</v>
      </c>
      <c r="E201" t="s">
        <v>791</v>
      </c>
      <c r="F201">
        <v>4</v>
      </c>
      <c r="G201">
        <v>1658161371.5</v>
      </c>
      <c r="H201">
        <f t="shared" si="100"/>
        <v>5.2633368926570129E-4</v>
      </c>
      <c r="I201">
        <f t="shared" si="101"/>
        <v>0.52633368926570134</v>
      </c>
      <c r="J201">
        <f t="shared" si="102"/>
        <v>6.5697963785884221</v>
      </c>
      <c r="K201">
        <f t="shared" si="103"/>
        <v>1213.98</v>
      </c>
      <c r="L201">
        <f t="shared" si="104"/>
        <v>842.71603101089522</v>
      </c>
      <c r="M201">
        <f t="shared" si="105"/>
        <v>85.315828534680904</v>
      </c>
      <c r="N201">
        <f t="shared" si="106"/>
        <v>122.90226566627742</v>
      </c>
      <c r="O201">
        <f t="shared" si="107"/>
        <v>3.0807813366900295E-2</v>
      </c>
      <c r="P201">
        <f t="shared" si="108"/>
        <v>2.7709142950300869</v>
      </c>
      <c r="Q201">
        <f t="shared" si="109"/>
        <v>3.0618779529815354E-2</v>
      </c>
      <c r="R201">
        <f t="shared" si="110"/>
        <v>1.9153624314260216E-2</v>
      </c>
      <c r="S201">
        <f t="shared" si="111"/>
        <v>194.45211042857142</v>
      </c>
      <c r="T201">
        <f t="shared" si="112"/>
        <v>33.865186469671727</v>
      </c>
      <c r="U201">
        <f t="shared" si="113"/>
        <v>33.030228571428573</v>
      </c>
      <c r="V201">
        <f t="shared" si="114"/>
        <v>5.0606942685097582</v>
      </c>
      <c r="W201">
        <f t="shared" si="115"/>
        <v>67.897054023975883</v>
      </c>
      <c r="X201">
        <f t="shared" si="116"/>
        <v>3.3930637833612938</v>
      </c>
      <c r="Y201">
        <f t="shared" si="117"/>
        <v>4.9973652496957106</v>
      </c>
      <c r="Z201">
        <f t="shared" si="118"/>
        <v>1.6676304851484645</v>
      </c>
      <c r="AA201">
        <f t="shared" si="119"/>
        <v>-23.211315696617426</v>
      </c>
      <c r="AB201">
        <f t="shared" si="120"/>
        <v>-33.460224971078674</v>
      </c>
      <c r="AC201">
        <f t="shared" si="121"/>
        <v>-2.7633323884023913</v>
      </c>
      <c r="AD201">
        <f t="shared" si="122"/>
        <v>135.01723737247292</v>
      </c>
      <c r="AE201">
        <f t="shared" si="123"/>
        <v>15.736928457942962</v>
      </c>
      <c r="AF201">
        <f t="shared" si="124"/>
        <v>0.51480063486209715</v>
      </c>
      <c r="AG201">
        <f t="shared" si="125"/>
        <v>6.5697963785884221</v>
      </c>
      <c r="AH201">
        <v>1271.717415152528</v>
      </c>
      <c r="AI201">
        <v>1258.6307878787879</v>
      </c>
      <c r="AJ201">
        <v>1.7025711700455199</v>
      </c>
      <c r="AK201">
        <v>65.522608213015317</v>
      </c>
      <c r="AL201">
        <f t="shared" si="126"/>
        <v>0.52633368926570134</v>
      </c>
      <c r="AM201">
        <v>33.049726657610421</v>
      </c>
      <c r="AN201">
        <v>33.518924475524507</v>
      </c>
      <c r="AO201">
        <v>7.3274772305368168E-6</v>
      </c>
      <c r="AP201">
        <v>88.368658209003257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47457.124122636116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1009.5873857142857</v>
      </c>
      <c r="BI201">
        <f t="shared" si="133"/>
        <v>6.5697963785884221</v>
      </c>
      <c r="BJ201" t="e">
        <f t="shared" si="134"/>
        <v>#DIV/0!</v>
      </c>
      <c r="BK201">
        <f t="shared" si="135"/>
        <v>6.5074073542829326E-3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1200.0899999999999</v>
      </c>
      <c r="CQ201">
        <f t="shared" si="147"/>
        <v>1009.5873857142857</v>
      </c>
      <c r="CR201">
        <f t="shared" si="148"/>
        <v>0.84125972694905027</v>
      </c>
      <c r="CS201">
        <f t="shared" si="149"/>
        <v>0.16203127301166698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1658161371.5</v>
      </c>
      <c r="CZ201">
        <v>1213.98</v>
      </c>
      <c r="DA201">
        <v>1229.0728571428569</v>
      </c>
      <c r="DB201">
        <v>33.515342857142848</v>
      </c>
      <c r="DC201">
        <v>33.056385714285717</v>
      </c>
      <c r="DD201">
        <v>1216.825714285714</v>
      </c>
      <c r="DE201">
        <v>33.049842857142863</v>
      </c>
      <c r="DF201">
        <v>650.44885714285715</v>
      </c>
      <c r="DG201">
        <v>101.13928571428571</v>
      </c>
      <c r="DH201">
        <v>9.9833271428571443E-2</v>
      </c>
      <c r="DI201">
        <v>32.806242857142863</v>
      </c>
      <c r="DJ201">
        <v>999.89999999999986</v>
      </c>
      <c r="DK201">
        <v>33.030228571428573</v>
      </c>
      <c r="DL201">
        <v>0</v>
      </c>
      <c r="DM201">
        <v>0</v>
      </c>
      <c r="DN201">
        <v>9019.1957142857154</v>
      </c>
      <c r="DO201">
        <v>0</v>
      </c>
      <c r="DP201">
        <v>313.01014285714291</v>
      </c>
      <c r="DQ201">
        <v>-15.0947</v>
      </c>
      <c r="DR201">
        <v>1256.075714285714</v>
      </c>
      <c r="DS201">
        <v>1271.0899999999999</v>
      </c>
      <c r="DT201">
        <v>0.4589752857142857</v>
      </c>
      <c r="DU201">
        <v>1229.0728571428569</v>
      </c>
      <c r="DV201">
        <v>33.056385714285717</v>
      </c>
      <c r="DW201">
        <v>3.3897171428571431</v>
      </c>
      <c r="DX201">
        <v>3.3432971428571432</v>
      </c>
      <c r="DY201">
        <v>26.077257142857139</v>
      </c>
      <c r="DZ201">
        <v>25.844285714285711</v>
      </c>
      <c r="EA201">
        <v>1200.0899999999999</v>
      </c>
      <c r="EB201">
        <v>0.95800928571428567</v>
      </c>
      <c r="EC201">
        <v>4.1990585714285718E-2</v>
      </c>
      <c r="ED201">
        <v>0</v>
      </c>
      <c r="EE201">
        <v>2.5226857142857142</v>
      </c>
      <c r="EF201">
        <v>0</v>
      </c>
      <c r="EG201">
        <v>11741.2</v>
      </c>
      <c r="EH201">
        <v>9555.7357142857163</v>
      </c>
      <c r="EI201">
        <v>47.035428571428582</v>
      </c>
      <c r="EJ201">
        <v>49.25</v>
      </c>
      <c r="EK201">
        <v>48.482000000000014</v>
      </c>
      <c r="EL201">
        <v>47.401571428571437</v>
      </c>
      <c r="EM201">
        <v>46.741</v>
      </c>
      <c r="EN201">
        <v>1149.697142857143</v>
      </c>
      <c r="EO201">
        <v>50.392857142857132</v>
      </c>
      <c r="EP201">
        <v>0</v>
      </c>
      <c r="EQ201">
        <v>603880.90000009537</v>
      </c>
      <c r="ER201">
        <v>0</v>
      </c>
      <c r="ES201">
        <v>2.5334400000000001</v>
      </c>
      <c r="ET201">
        <v>0.67443077777593841</v>
      </c>
      <c r="EU201">
        <v>61.561538277540713</v>
      </c>
      <c r="EV201">
        <v>11734.892</v>
      </c>
      <c r="EW201">
        <v>15</v>
      </c>
      <c r="EX201">
        <v>1658156104.5999999</v>
      </c>
      <c r="EY201" t="s">
        <v>415</v>
      </c>
      <c r="EZ201">
        <v>1658156096.5999999</v>
      </c>
      <c r="FA201">
        <v>1658156104.5999999</v>
      </c>
      <c r="FB201">
        <v>10</v>
      </c>
      <c r="FC201">
        <v>0.26800000000000002</v>
      </c>
      <c r="FD201">
        <v>-6.0999999999999999E-2</v>
      </c>
      <c r="FE201">
        <v>-1.5860000000000001</v>
      </c>
      <c r="FF201">
        <v>0.35799999999999998</v>
      </c>
      <c r="FG201">
        <v>415</v>
      </c>
      <c r="FH201">
        <v>30</v>
      </c>
      <c r="FI201">
        <v>0.28000000000000003</v>
      </c>
      <c r="FJ201">
        <v>0.05</v>
      </c>
      <c r="FK201">
        <v>-15.0424325</v>
      </c>
      <c r="FL201">
        <v>-0.71618273921202924</v>
      </c>
      <c r="FM201">
        <v>9.741252842293939E-2</v>
      </c>
      <c r="FN201">
        <v>0</v>
      </c>
      <c r="FO201">
        <v>2.5170794117647062</v>
      </c>
      <c r="FP201">
        <v>0.113773878425383</v>
      </c>
      <c r="FQ201">
        <v>0.19205716333396489</v>
      </c>
      <c r="FR201">
        <v>1</v>
      </c>
      <c r="FS201">
        <v>0.49551944999999997</v>
      </c>
      <c r="FT201">
        <v>-0.1463898236397751</v>
      </c>
      <c r="FU201">
        <v>1.7990477085044192E-2</v>
      </c>
      <c r="FV201">
        <v>0</v>
      </c>
      <c r="FW201">
        <v>1</v>
      </c>
      <c r="FX201">
        <v>3</v>
      </c>
      <c r="FY201" t="s">
        <v>475</v>
      </c>
      <c r="FZ201">
        <v>3.3708300000000002</v>
      </c>
      <c r="GA201">
        <v>2.8935599999999999</v>
      </c>
      <c r="GB201">
        <v>0.20600199999999999</v>
      </c>
      <c r="GC201">
        <v>0.210008</v>
      </c>
      <c r="GD201">
        <v>0.139403</v>
      </c>
      <c r="GE201">
        <v>0.14096600000000001</v>
      </c>
      <c r="GF201">
        <v>27475</v>
      </c>
      <c r="GG201">
        <v>23772.2</v>
      </c>
      <c r="GH201">
        <v>30932.799999999999</v>
      </c>
      <c r="GI201">
        <v>28048.7</v>
      </c>
      <c r="GJ201">
        <v>35068.5</v>
      </c>
      <c r="GK201">
        <v>33999.199999999997</v>
      </c>
      <c r="GL201">
        <v>40319.5</v>
      </c>
      <c r="GM201">
        <v>39096.1</v>
      </c>
      <c r="GN201">
        <v>2.3537499999999998</v>
      </c>
      <c r="GO201">
        <v>1.5331999999999999</v>
      </c>
      <c r="GP201">
        <v>0</v>
      </c>
      <c r="GQ201">
        <v>0.116397</v>
      </c>
      <c r="GR201">
        <v>999.9</v>
      </c>
      <c r="GS201">
        <v>31.1432</v>
      </c>
      <c r="GT201">
        <v>44.6</v>
      </c>
      <c r="GU201">
        <v>45.3</v>
      </c>
      <c r="GV201">
        <v>43.167499999999997</v>
      </c>
      <c r="GW201">
        <v>50.6982</v>
      </c>
      <c r="GX201">
        <v>44.366999999999997</v>
      </c>
      <c r="GY201">
        <v>1</v>
      </c>
      <c r="GZ201">
        <v>0.53963700000000003</v>
      </c>
      <c r="HA201">
        <v>0.88048700000000002</v>
      </c>
      <c r="HB201">
        <v>20.209</v>
      </c>
      <c r="HC201">
        <v>5.2150400000000001</v>
      </c>
      <c r="HD201">
        <v>11.974</v>
      </c>
      <c r="HE201">
        <v>4.9907500000000002</v>
      </c>
      <c r="HF201">
        <v>3.2926500000000001</v>
      </c>
      <c r="HG201">
        <v>8066.3</v>
      </c>
      <c r="HH201">
        <v>9999</v>
      </c>
      <c r="HI201">
        <v>9999</v>
      </c>
      <c r="HJ201">
        <v>924.7</v>
      </c>
      <c r="HK201">
        <v>4.9713900000000004</v>
      </c>
      <c r="HL201">
        <v>1.8745400000000001</v>
      </c>
      <c r="HM201">
        <v>1.8708800000000001</v>
      </c>
      <c r="HN201">
        <v>1.87063</v>
      </c>
      <c r="HO201">
        <v>1.8750199999999999</v>
      </c>
      <c r="HP201">
        <v>1.8717999999999999</v>
      </c>
      <c r="HQ201">
        <v>1.8672299999999999</v>
      </c>
      <c r="HR201">
        <v>1.8782000000000001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-2.85</v>
      </c>
      <c r="IG201">
        <v>0.4657</v>
      </c>
      <c r="IH201">
        <v>-1.2815022455172891</v>
      </c>
      <c r="II201">
        <v>1.7196870422270779E-5</v>
      </c>
      <c r="IJ201">
        <v>-2.1741833173098589E-6</v>
      </c>
      <c r="IK201">
        <v>9.0595066644434051E-10</v>
      </c>
      <c r="IL201">
        <v>-0.15711915281894159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87.9</v>
      </c>
      <c r="IU201">
        <v>87.8</v>
      </c>
      <c r="IV201">
        <v>2.5805699999999998</v>
      </c>
      <c r="IW201">
        <v>2.5903299999999998</v>
      </c>
      <c r="IX201">
        <v>1.49902</v>
      </c>
      <c r="IY201">
        <v>2.2766099999999998</v>
      </c>
      <c r="IZ201">
        <v>1.69678</v>
      </c>
      <c r="JA201">
        <v>2.3303199999999999</v>
      </c>
      <c r="JB201">
        <v>47.752800000000001</v>
      </c>
      <c r="JC201">
        <v>15.7256</v>
      </c>
      <c r="JD201">
        <v>18</v>
      </c>
      <c r="JE201">
        <v>718.33100000000002</v>
      </c>
      <c r="JF201">
        <v>263.95699999999999</v>
      </c>
      <c r="JG201">
        <v>29.998899999999999</v>
      </c>
      <c r="JH201">
        <v>34.392099999999999</v>
      </c>
      <c r="JI201">
        <v>29.999700000000001</v>
      </c>
      <c r="JJ201">
        <v>34.272500000000001</v>
      </c>
      <c r="JK201">
        <v>34.272399999999998</v>
      </c>
      <c r="JL201">
        <v>51.695799999999998</v>
      </c>
      <c r="JM201">
        <v>25.000499999999999</v>
      </c>
      <c r="JN201">
        <v>0</v>
      </c>
      <c r="JO201">
        <v>30</v>
      </c>
      <c r="JP201">
        <v>1244.03</v>
      </c>
      <c r="JQ201">
        <v>33.102699999999999</v>
      </c>
      <c r="JR201">
        <v>98.573899999999995</v>
      </c>
      <c r="JS201">
        <v>98.461699999999993</v>
      </c>
    </row>
    <row r="202" spans="1:279" x14ac:dyDescent="0.2">
      <c r="A202">
        <v>187</v>
      </c>
      <c r="B202">
        <v>1658161377.5</v>
      </c>
      <c r="C202">
        <v>742.40000009536743</v>
      </c>
      <c r="D202" t="s">
        <v>792</v>
      </c>
      <c r="E202" t="s">
        <v>793</v>
      </c>
      <c r="F202">
        <v>4</v>
      </c>
      <c r="G202">
        <v>1658161375.1875</v>
      </c>
      <c r="H202">
        <f t="shared" si="100"/>
        <v>5.2330268117006947E-4</v>
      </c>
      <c r="I202">
        <f t="shared" si="101"/>
        <v>0.52330268117006951</v>
      </c>
      <c r="J202">
        <f t="shared" si="102"/>
        <v>6.4127415350994017</v>
      </c>
      <c r="K202">
        <f t="shared" si="103"/>
        <v>1220.06375</v>
      </c>
      <c r="L202">
        <f t="shared" si="104"/>
        <v>855.10049441347007</v>
      </c>
      <c r="M202">
        <f t="shared" si="105"/>
        <v>86.570258957893159</v>
      </c>
      <c r="N202">
        <f t="shared" si="106"/>
        <v>123.51908982941924</v>
      </c>
      <c r="O202">
        <f t="shared" si="107"/>
        <v>3.0654637270412996E-2</v>
      </c>
      <c r="P202">
        <f t="shared" si="108"/>
        <v>2.7645462961270142</v>
      </c>
      <c r="Q202">
        <f t="shared" si="109"/>
        <v>3.0467044067854668E-2</v>
      </c>
      <c r="R202">
        <f t="shared" si="110"/>
        <v>1.9058661207977882E-2</v>
      </c>
      <c r="S202">
        <f t="shared" si="111"/>
        <v>194.43039899999997</v>
      </c>
      <c r="T202">
        <f t="shared" si="112"/>
        <v>33.865679809964725</v>
      </c>
      <c r="U202">
        <f t="shared" si="113"/>
        <v>33.0292125</v>
      </c>
      <c r="V202">
        <f t="shared" si="114"/>
        <v>5.0604054185153471</v>
      </c>
      <c r="W202">
        <f t="shared" si="115"/>
        <v>67.927465076805007</v>
      </c>
      <c r="X202">
        <f t="shared" si="116"/>
        <v>3.3941145764710652</v>
      </c>
      <c r="Y202">
        <f t="shared" si="117"/>
        <v>4.9966748687491416</v>
      </c>
      <c r="Z202">
        <f t="shared" si="118"/>
        <v>1.6662908420442819</v>
      </c>
      <c r="AA202">
        <f t="shared" si="119"/>
        <v>-23.077648239600062</v>
      </c>
      <c r="AB202">
        <f t="shared" si="120"/>
        <v>-33.597842424744748</v>
      </c>
      <c r="AC202">
        <f t="shared" si="121"/>
        <v>-2.7810416560070497</v>
      </c>
      <c r="AD202">
        <f t="shared" si="122"/>
        <v>134.9738666796481</v>
      </c>
      <c r="AE202">
        <f t="shared" si="123"/>
        <v>15.746119305452906</v>
      </c>
      <c r="AF202">
        <f t="shared" si="124"/>
        <v>0.51797620975996561</v>
      </c>
      <c r="AG202">
        <f t="shared" si="125"/>
        <v>6.4127415350994017</v>
      </c>
      <c r="AH202">
        <v>1278.6072495044641</v>
      </c>
      <c r="AI202">
        <v>1265.527393939394</v>
      </c>
      <c r="AJ202">
        <v>1.7380467193426421</v>
      </c>
      <c r="AK202">
        <v>65.522608213015317</v>
      </c>
      <c r="AL202">
        <f t="shared" si="126"/>
        <v>0.52330268117006951</v>
      </c>
      <c r="AM202">
        <v>33.064656907862719</v>
      </c>
      <c r="AN202">
        <v>33.530658741258748</v>
      </c>
      <c r="AO202">
        <v>1.0312336007430779E-4</v>
      </c>
      <c r="AP202">
        <v>88.368658209003257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47282.209422292392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1009.4738999999998</v>
      </c>
      <c r="BI202">
        <f t="shared" si="133"/>
        <v>6.4127415350994017</v>
      </c>
      <c r="BJ202" t="e">
        <f t="shared" si="134"/>
        <v>#DIV/0!</v>
      </c>
      <c r="BK202">
        <f t="shared" si="135"/>
        <v>6.3525580355266271E-3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1199.9549999999999</v>
      </c>
      <c r="CQ202">
        <f t="shared" si="147"/>
        <v>1009.4738999999998</v>
      </c>
      <c r="CR202">
        <f t="shared" si="148"/>
        <v>0.84125979724239652</v>
      </c>
      <c r="CS202">
        <f t="shared" si="149"/>
        <v>0.16203140867782539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1658161375.1875</v>
      </c>
      <c r="CZ202">
        <v>1220.06375</v>
      </c>
      <c r="DA202">
        <v>1235.1724999999999</v>
      </c>
      <c r="DB202">
        <v>33.525475</v>
      </c>
      <c r="DC202">
        <v>33.0636625</v>
      </c>
      <c r="DD202">
        <v>1222.91875</v>
      </c>
      <c r="DE202">
        <v>33.059624999999997</v>
      </c>
      <c r="DF202">
        <v>650.40787499999999</v>
      </c>
      <c r="DG202">
        <v>101.139875</v>
      </c>
      <c r="DH202">
        <v>9.9990400000000007E-2</v>
      </c>
      <c r="DI202">
        <v>32.803787499999999</v>
      </c>
      <c r="DJ202">
        <v>999.9</v>
      </c>
      <c r="DK202">
        <v>33.0292125</v>
      </c>
      <c r="DL202">
        <v>0</v>
      </c>
      <c r="DM202">
        <v>0</v>
      </c>
      <c r="DN202">
        <v>8985.3137499999993</v>
      </c>
      <c r="DO202">
        <v>0</v>
      </c>
      <c r="DP202">
        <v>313.55525</v>
      </c>
      <c r="DQ202">
        <v>-15.1116125</v>
      </c>
      <c r="DR202">
        <v>1262.38375</v>
      </c>
      <c r="DS202">
        <v>1277.4075</v>
      </c>
      <c r="DT202">
        <v>0.46181587499999999</v>
      </c>
      <c r="DU202">
        <v>1235.1724999999999</v>
      </c>
      <c r="DV202">
        <v>33.0636625</v>
      </c>
      <c r="DW202">
        <v>3.3907587499999998</v>
      </c>
      <c r="DX202">
        <v>3.3440525000000001</v>
      </c>
      <c r="DY202">
        <v>26.082450000000001</v>
      </c>
      <c r="DZ202">
        <v>25.848099999999999</v>
      </c>
      <c r="EA202">
        <v>1199.9549999999999</v>
      </c>
      <c r="EB202">
        <v>0.95800712500000007</v>
      </c>
      <c r="EC202">
        <v>4.1992687500000001E-2</v>
      </c>
      <c r="ED202">
        <v>0</v>
      </c>
      <c r="EE202">
        <v>2.7075624999999999</v>
      </c>
      <c r="EF202">
        <v>0</v>
      </c>
      <c r="EG202">
        <v>11747.475</v>
      </c>
      <c r="EH202">
        <v>9554.6624999999985</v>
      </c>
      <c r="EI202">
        <v>47.023249999999997</v>
      </c>
      <c r="EJ202">
        <v>49.25</v>
      </c>
      <c r="EK202">
        <v>48.476374999999997</v>
      </c>
      <c r="EL202">
        <v>47.41375</v>
      </c>
      <c r="EM202">
        <v>46.734250000000003</v>
      </c>
      <c r="EN202">
        <v>1149.5650000000001</v>
      </c>
      <c r="EO202">
        <v>50.39</v>
      </c>
      <c r="EP202">
        <v>0</v>
      </c>
      <c r="EQ202">
        <v>603884.5</v>
      </c>
      <c r="ER202">
        <v>0</v>
      </c>
      <c r="ES202">
        <v>2.5780799999999999</v>
      </c>
      <c r="ET202">
        <v>0.58691540543213028</v>
      </c>
      <c r="EU202">
        <v>93.553846105437117</v>
      </c>
      <c r="EV202">
        <v>11739.636</v>
      </c>
      <c r="EW202">
        <v>15</v>
      </c>
      <c r="EX202">
        <v>1658156104.5999999</v>
      </c>
      <c r="EY202" t="s">
        <v>415</v>
      </c>
      <c r="EZ202">
        <v>1658156096.5999999</v>
      </c>
      <c r="FA202">
        <v>1658156104.5999999</v>
      </c>
      <c r="FB202">
        <v>10</v>
      </c>
      <c r="FC202">
        <v>0.26800000000000002</v>
      </c>
      <c r="FD202">
        <v>-6.0999999999999999E-2</v>
      </c>
      <c r="FE202">
        <v>-1.5860000000000001</v>
      </c>
      <c r="FF202">
        <v>0.35799999999999998</v>
      </c>
      <c r="FG202">
        <v>415</v>
      </c>
      <c r="FH202">
        <v>30</v>
      </c>
      <c r="FI202">
        <v>0.28000000000000003</v>
      </c>
      <c r="FJ202">
        <v>0.05</v>
      </c>
      <c r="FK202">
        <v>-15.0797525</v>
      </c>
      <c r="FL202">
        <v>-0.41839362101312599</v>
      </c>
      <c r="FM202">
        <v>8.0136371228986758E-2</v>
      </c>
      <c r="FN202">
        <v>1</v>
      </c>
      <c r="FO202">
        <v>2.5562558823529411</v>
      </c>
      <c r="FP202">
        <v>0.53539343840706699</v>
      </c>
      <c r="FQ202">
        <v>0.20226514367965351</v>
      </c>
      <c r="FR202">
        <v>1</v>
      </c>
      <c r="FS202">
        <v>0.48640345000000001</v>
      </c>
      <c r="FT202">
        <v>-0.18805794371482279</v>
      </c>
      <c r="FU202">
        <v>2.0948721791496011E-2</v>
      </c>
      <c r="FV202">
        <v>0</v>
      </c>
      <c r="FW202">
        <v>2</v>
      </c>
      <c r="FX202">
        <v>3</v>
      </c>
      <c r="FY202" t="s">
        <v>424</v>
      </c>
      <c r="FZ202">
        <v>3.3706299999999998</v>
      </c>
      <c r="GA202">
        <v>2.8937200000000001</v>
      </c>
      <c r="GB202">
        <v>0.206709</v>
      </c>
      <c r="GC202">
        <v>0.21073800000000001</v>
      </c>
      <c r="GD202">
        <v>0.139434</v>
      </c>
      <c r="GE202">
        <v>0.14095299999999999</v>
      </c>
      <c r="GF202">
        <v>27450.9</v>
      </c>
      <c r="GG202">
        <v>23750.400000000001</v>
      </c>
      <c r="GH202">
        <v>30933.3</v>
      </c>
      <c r="GI202">
        <v>28048.9</v>
      </c>
      <c r="GJ202">
        <v>35067.9</v>
      </c>
      <c r="GK202">
        <v>34000.1</v>
      </c>
      <c r="GL202">
        <v>40320.199999999997</v>
      </c>
      <c r="GM202">
        <v>39096.6</v>
      </c>
      <c r="GN202">
        <v>2.3538000000000001</v>
      </c>
      <c r="GO202">
        <v>1.5334000000000001</v>
      </c>
      <c r="GP202">
        <v>0</v>
      </c>
      <c r="GQ202">
        <v>0.11632199999999999</v>
      </c>
      <c r="GR202">
        <v>999.9</v>
      </c>
      <c r="GS202">
        <v>31.139800000000001</v>
      </c>
      <c r="GT202">
        <v>44.6</v>
      </c>
      <c r="GU202">
        <v>45.3</v>
      </c>
      <c r="GV202">
        <v>43.164900000000003</v>
      </c>
      <c r="GW202">
        <v>50.638100000000001</v>
      </c>
      <c r="GX202">
        <v>44.823700000000002</v>
      </c>
      <c r="GY202">
        <v>1</v>
      </c>
      <c r="GZ202">
        <v>0.53945399999999999</v>
      </c>
      <c r="HA202">
        <v>0.87478800000000001</v>
      </c>
      <c r="HB202">
        <v>20.2088</v>
      </c>
      <c r="HC202">
        <v>5.2144399999999997</v>
      </c>
      <c r="HD202">
        <v>11.974</v>
      </c>
      <c r="HE202">
        <v>4.9907500000000002</v>
      </c>
      <c r="HF202">
        <v>3.2925800000000001</v>
      </c>
      <c r="HG202">
        <v>8066.3</v>
      </c>
      <c r="HH202">
        <v>9999</v>
      </c>
      <c r="HI202">
        <v>9999</v>
      </c>
      <c r="HJ202">
        <v>924.7</v>
      </c>
      <c r="HK202">
        <v>4.9713799999999999</v>
      </c>
      <c r="HL202">
        <v>1.8745400000000001</v>
      </c>
      <c r="HM202">
        <v>1.8708800000000001</v>
      </c>
      <c r="HN202">
        <v>1.87063</v>
      </c>
      <c r="HO202">
        <v>1.8750199999999999</v>
      </c>
      <c r="HP202">
        <v>1.8717999999999999</v>
      </c>
      <c r="HQ202">
        <v>1.86724</v>
      </c>
      <c r="HR202">
        <v>1.8782000000000001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-2.86</v>
      </c>
      <c r="IG202">
        <v>0.46600000000000003</v>
      </c>
      <c r="IH202">
        <v>-1.2815022455172891</v>
      </c>
      <c r="II202">
        <v>1.7196870422270779E-5</v>
      </c>
      <c r="IJ202">
        <v>-2.1741833173098589E-6</v>
      </c>
      <c r="IK202">
        <v>9.0595066644434051E-10</v>
      </c>
      <c r="IL202">
        <v>-0.15711915281894159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88</v>
      </c>
      <c r="IU202">
        <v>87.9</v>
      </c>
      <c r="IV202">
        <v>2.5927699999999998</v>
      </c>
      <c r="IW202">
        <v>2.5781200000000002</v>
      </c>
      <c r="IX202">
        <v>1.49902</v>
      </c>
      <c r="IY202">
        <v>2.2766099999999998</v>
      </c>
      <c r="IZ202">
        <v>1.69678</v>
      </c>
      <c r="JA202">
        <v>2.3986800000000001</v>
      </c>
      <c r="JB202">
        <v>47.752800000000001</v>
      </c>
      <c r="JC202">
        <v>15.734400000000001</v>
      </c>
      <c r="JD202">
        <v>18</v>
      </c>
      <c r="JE202">
        <v>718.33100000000002</v>
      </c>
      <c r="JF202">
        <v>264.03199999999998</v>
      </c>
      <c r="JG202">
        <v>29.998699999999999</v>
      </c>
      <c r="JH202">
        <v>34.389000000000003</v>
      </c>
      <c r="JI202">
        <v>29.999700000000001</v>
      </c>
      <c r="JJ202">
        <v>34.268999999999998</v>
      </c>
      <c r="JK202">
        <v>34.268500000000003</v>
      </c>
      <c r="JL202">
        <v>51.927700000000002</v>
      </c>
      <c r="JM202">
        <v>25.000499999999999</v>
      </c>
      <c r="JN202">
        <v>0</v>
      </c>
      <c r="JO202">
        <v>30</v>
      </c>
      <c r="JP202">
        <v>1250.71</v>
      </c>
      <c r="JQ202">
        <v>33.102699999999999</v>
      </c>
      <c r="JR202">
        <v>98.575400000000002</v>
      </c>
      <c r="JS202">
        <v>98.462599999999995</v>
      </c>
    </row>
    <row r="203" spans="1:279" x14ac:dyDescent="0.2">
      <c r="A203">
        <v>188</v>
      </c>
      <c r="B203">
        <v>1658161381.5</v>
      </c>
      <c r="C203">
        <v>746.40000009536743</v>
      </c>
      <c r="D203" t="s">
        <v>794</v>
      </c>
      <c r="E203" t="s">
        <v>795</v>
      </c>
      <c r="F203">
        <v>4</v>
      </c>
      <c r="G203">
        <v>1658161379.5</v>
      </c>
      <c r="H203">
        <f t="shared" si="100"/>
        <v>5.3071822503784622E-4</v>
      </c>
      <c r="I203">
        <f t="shared" si="101"/>
        <v>0.53071822503784627</v>
      </c>
      <c r="J203">
        <f t="shared" si="102"/>
        <v>6.4514926692696068</v>
      </c>
      <c r="K203">
        <f t="shared" si="103"/>
        <v>1227.257142857143</v>
      </c>
      <c r="L203">
        <f t="shared" si="104"/>
        <v>864.98418212328102</v>
      </c>
      <c r="M203">
        <f t="shared" si="105"/>
        <v>87.571517020252088</v>
      </c>
      <c r="N203">
        <f t="shared" si="106"/>
        <v>124.24824869065962</v>
      </c>
      <c r="O203">
        <f t="shared" si="107"/>
        <v>3.1110769138829045E-2</v>
      </c>
      <c r="P203">
        <f t="shared" si="108"/>
        <v>2.7690739847553889</v>
      </c>
      <c r="Q203">
        <f t="shared" si="109"/>
        <v>3.0917884510411223E-2</v>
      </c>
      <c r="R203">
        <f t="shared" si="110"/>
        <v>1.9340907906149757E-2</v>
      </c>
      <c r="S203">
        <f t="shared" si="111"/>
        <v>194.43370499999992</v>
      </c>
      <c r="T203">
        <f t="shared" si="112"/>
        <v>33.857731617436308</v>
      </c>
      <c r="U203">
        <f t="shared" si="113"/>
        <v>33.027900000000002</v>
      </c>
      <c r="V203">
        <f t="shared" si="114"/>
        <v>5.0600323206863669</v>
      </c>
      <c r="W203">
        <f t="shared" si="115"/>
        <v>67.957008199964292</v>
      </c>
      <c r="X203">
        <f t="shared" si="116"/>
        <v>3.3947607272192259</v>
      </c>
      <c r="Y203">
        <f t="shared" si="117"/>
        <v>4.9954534743938446</v>
      </c>
      <c r="Z203">
        <f t="shared" si="118"/>
        <v>1.6652715934671409</v>
      </c>
      <c r="AA203">
        <f t="shared" si="119"/>
        <v>-23.404673724169019</v>
      </c>
      <c r="AB203">
        <f t="shared" si="120"/>
        <v>-34.105525373211677</v>
      </c>
      <c r="AC203">
        <f t="shared" si="121"/>
        <v>-2.8183706761545819</v>
      </c>
      <c r="AD203">
        <f t="shared" si="122"/>
        <v>134.10513522646465</v>
      </c>
      <c r="AE203">
        <f t="shared" si="123"/>
        <v>15.818634059913729</v>
      </c>
      <c r="AF203">
        <f t="shared" si="124"/>
        <v>0.53287319265522903</v>
      </c>
      <c r="AG203">
        <f t="shared" si="125"/>
        <v>6.4514926692696068</v>
      </c>
      <c r="AH203">
        <v>1285.5631143114081</v>
      </c>
      <c r="AI203">
        <v>1272.444303030303</v>
      </c>
      <c r="AJ203">
        <v>1.738257080512597</v>
      </c>
      <c r="AK203">
        <v>65.522608213015317</v>
      </c>
      <c r="AL203">
        <f t="shared" si="126"/>
        <v>0.53071822503784627</v>
      </c>
      <c r="AM203">
        <v>33.058008415198493</v>
      </c>
      <c r="AN203">
        <v>33.530930069930093</v>
      </c>
      <c r="AO203">
        <v>5.290040708253375E-5</v>
      </c>
      <c r="AP203">
        <v>88.368658209003257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47407.507003602143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1009.4912999999996</v>
      </c>
      <c r="BI203">
        <f t="shared" si="133"/>
        <v>6.4514926692696068</v>
      </c>
      <c r="BJ203" t="e">
        <f t="shared" si="134"/>
        <v>#DIV/0!</v>
      </c>
      <c r="BK203">
        <f t="shared" si="135"/>
        <v>6.390835333865294E-3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1199.975714285714</v>
      </c>
      <c r="CQ203">
        <f t="shared" si="147"/>
        <v>1009.4912999999996</v>
      </c>
      <c r="CR203">
        <f t="shared" si="148"/>
        <v>0.84125977549545627</v>
      </c>
      <c r="CS203">
        <f t="shared" si="149"/>
        <v>0.16203136670623092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1658161379.5</v>
      </c>
      <c r="CZ203">
        <v>1227.257142857143</v>
      </c>
      <c r="DA203">
        <v>1242.454285714286</v>
      </c>
      <c r="DB203">
        <v>33.531614285714291</v>
      </c>
      <c r="DC203">
        <v>33.056485714285721</v>
      </c>
      <c r="DD203">
        <v>1230.1199999999999</v>
      </c>
      <c r="DE203">
        <v>33.065614285714283</v>
      </c>
      <c r="DF203">
        <v>650.35671428571425</v>
      </c>
      <c r="DG203">
        <v>101.1407142857143</v>
      </c>
      <c r="DH203">
        <v>9.9885057142857142E-2</v>
      </c>
      <c r="DI203">
        <v>32.799442857142857</v>
      </c>
      <c r="DJ203">
        <v>999.89999999999986</v>
      </c>
      <c r="DK203">
        <v>33.027900000000002</v>
      </c>
      <c r="DL203">
        <v>0</v>
      </c>
      <c r="DM203">
        <v>0</v>
      </c>
      <c r="DN203">
        <v>9009.2842857142859</v>
      </c>
      <c r="DO203">
        <v>0</v>
      </c>
      <c r="DP203">
        <v>313.99042857142859</v>
      </c>
      <c r="DQ203">
        <v>-15.198442857142849</v>
      </c>
      <c r="DR203">
        <v>1269.8357142857139</v>
      </c>
      <c r="DS203">
        <v>1284.93</v>
      </c>
      <c r="DT203">
        <v>0.47514585714285718</v>
      </c>
      <c r="DU203">
        <v>1242.454285714286</v>
      </c>
      <c r="DV203">
        <v>33.056485714285721</v>
      </c>
      <c r="DW203">
        <v>3.391415714285714</v>
      </c>
      <c r="DX203">
        <v>3.3433600000000001</v>
      </c>
      <c r="DY203">
        <v>26.08575714285714</v>
      </c>
      <c r="DZ203">
        <v>25.844642857142851</v>
      </c>
      <c r="EA203">
        <v>1199.975714285714</v>
      </c>
      <c r="EB203">
        <v>0.9580077142857143</v>
      </c>
      <c r="EC203">
        <v>4.199211428571429E-2</v>
      </c>
      <c r="ED203">
        <v>0</v>
      </c>
      <c r="EE203">
        <v>2.5305</v>
      </c>
      <c r="EF203">
        <v>0</v>
      </c>
      <c r="EG203">
        <v>11759.742857142861</v>
      </c>
      <c r="EH203">
        <v>9554.8285714285703</v>
      </c>
      <c r="EI203">
        <v>47.044285714285706</v>
      </c>
      <c r="EJ203">
        <v>49.25</v>
      </c>
      <c r="EK203">
        <v>48.473000000000013</v>
      </c>
      <c r="EL203">
        <v>47.392714285714291</v>
      </c>
      <c r="EM203">
        <v>46.723000000000013</v>
      </c>
      <c r="EN203">
        <v>1149.5857142857139</v>
      </c>
      <c r="EO203">
        <v>50.389999999999993</v>
      </c>
      <c r="EP203">
        <v>0</v>
      </c>
      <c r="EQ203">
        <v>603888.70000004768</v>
      </c>
      <c r="ER203">
        <v>0</v>
      </c>
      <c r="ES203">
        <v>2.5849038461538472</v>
      </c>
      <c r="ET203">
        <v>-0.2688307557749014</v>
      </c>
      <c r="EU203">
        <v>127.22735012570899</v>
      </c>
      <c r="EV203">
        <v>11746.776923076921</v>
      </c>
      <c r="EW203">
        <v>15</v>
      </c>
      <c r="EX203">
        <v>1658156104.5999999</v>
      </c>
      <c r="EY203" t="s">
        <v>415</v>
      </c>
      <c r="EZ203">
        <v>1658156096.5999999</v>
      </c>
      <c r="FA203">
        <v>1658156104.5999999</v>
      </c>
      <c r="FB203">
        <v>10</v>
      </c>
      <c r="FC203">
        <v>0.26800000000000002</v>
      </c>
      <c r="FD203">
        <v>-6.0999999999999999E-2</v>
      </c>
      <c r="FE203">
        <v>-1.5860000000000001</v>
      </c>
      <c r="FF203">
        <v>0.35799999999999998</v>
      </c>
      <c r="FG203">
        <v>415</v>
      </c>
      <c r="FH203">
        <v>30</v>
      </c>
      <c r="FI203">
        <v>0.28000000000000003</v>
      </c>
      <c r="FJ203">
        <v>0.05</v>
      </c>
      <c r="FK203">
        <v>-15.1202425</v>
      </c>
      <c r="FL203">
        <v>-0.38206041275791158</v>
      </c>
      <c r="FM203">
        <v>7.493060085005307E-2</v>
      </c>
      <c r="FN203">
        <v>1</v>
      </c>
      <c r="FO203">
        <v>2.5569000000000011</v>
      </c>
      <c r="FP203">
        <v>0.2382398848712925</v>
      </c>
      <c r="FQ203">
        <v>0.19971312219398751</v>
      </c>
      <c r="FR203">
        <v>1</v>
      </c>
      <c r="FS203">
        <v>0.48051077499999989</v>
      </c>
      <c r="FT203">
        <v>-0.1451208517823657</v>
      </c>
      <c r="FU203">
        <v>1.9263399831659391E-2</v>
      </c>
      <c r="FV203">
        <v>0</v>
      </c>
      <c r="FW203">
        <v>2</v>
      </c>
      <c r="FX203">
        <v>3</v>
      </c>
      <c r="FY203" t="s">
        <v>424</v>
      </c>
      <c r="FZ203">
        <v>3.3704999999999998</v>
      </c>
      <c r="GA203">
        <v>2.8936500000000001</v>
      </c>
      <c r="GB203">
        <v>0.207423</v>
      </c>
      <c r="GC203">
        <v>0.211455</v>
      </c>
      <c r="GD203">
        <v>0.139435</v>
      </c>
      <c r="GE203">
        <v>0.140932</v>
      </c>
      <c r="GF203">
        <v>27425.9</v>
      </c>
      <c r="GG203">
        <v>23729.1</v>
      </c>
      <c r="GH203">
        <v>30933.1</v>
      </c>
      <c r="GI203">
        <v>28049.3</v>
      </c>
      <c r="GJ203">
        <v>35067.4</v>
      </c>
      <c r="GK203">
        <v>34001.599999999999</v>
      </c>
      <c r="GL203">
        <v>40319.699999999997</v>
      </c>
      <c r="GM203">
        <v>39097.199999999997</v>
      </c>
      <c r="GN203">
        <v>2.35378</v>
      </c>
      <c r="GO203">
        <v>1.53325</v>
      </c>
      <c r="GP203">
        <v>0</v>
      </c>
      <c r="GQ203">
        <v>0.116579</v>
      </c>
      <c r="GR203">
        <v>999.9</v>
      </c>
      <c r="GS203">
        <v>31.137699999999999</v>
      </c>
      <c r="GT203">
        <v>44.6</v>
      </c>
      <c r="GU203">
        <v>45.3</v>
      </c>
      <c r="GV203">
        <v>43.165599999999998</v>
      </c>
      <c r="GW203">
        <v>50.668100000000003</v>
      </c>
      <c r="GX203">
        <v>44.174700000000001</v>
      </c>
      <c r="GY203">
        <v>1</v>
      </c>
      <c r="GZ203">
        <v>0.53899900000000001</v>
      </c>
      <c r="HA203">
        <v>0.86875000000000002</v>
      </c>
      <c r="HB203">
        <v>20.209</v>
      </c>
      <c r="HC203">
        <v>5.2141500000000001</v>
      </c>
      <c r="HD203">
        <v>11.974</v>
      </c>
      <c r="HE203">
        <v>4.99085</v>
      </c>
      <c r="HF203">
        <v>3.2925</v>
      </c>
      <c r="HG203">
        <v>8066.5</v>
      </c>
      <c r="HH203">
        <v>9999</v>
      </c>
      <c r="HI203">
        <v>9999</v>
      </c>
      <c r="HJ203">
        <v>924.7</v>
      </c>
      <c r="HK203">
        <v>4.9713700000000003</v>
      </c>
      <c r="HL203">
        <v>1.8745400000000001</v>
      </c>
      <c r="HM203">
        <v>1.8708800000000001</v>
      </c>
      <c r="HN203">
        <v>1.87063</v>
      </c>
      <c r="HO203">
        <v>1.87504</v>
      </c>
      <c r="HP203">
        <v>1.8717999999999999</v>
      </c>
      <c r="HQ203">
        <v>1.8672200000000001</v>
      </c>
      <c r="HR203">
        <v>1.8782000000000001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-2.87</v>
      </c>
      <c r="IG203">
        <v>0.46600000000000003</v>
      </c>
      <c r="IH203">
        <v>-1.2815022455172891</v>
      </c>
      <c r="II203">
        <v>1.7196870422270779E-5</v>
      </c>
      <c r="IJ203">
        <v>-2.1741833173098589E-6</v>
      </c>
      <c r="IK203">
        <v>9.0595066644434051E-10</v>
      </c>
      <c r="IL203">
        <v>-0.15711915281894159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88.1</v>
      </c>
      <c r="IU203">
        <v>87.9</v>
      </c>
      <c r="IV203">
        <v>2.6037599999999999</v>
      </c>
      <c r="IW203">
        <v>2.5891099999999998</v>
      </c>
      <c r="IX203">
        <v>1.49902</v>
      </c>
      <c r="IY203">
        <v>2.2766099999999998</v>
      </c>
      <c r="IZ203">
        <v>1.69678</v>
      </c>
      <c r="JA203">
        <v>2.2973599999999998</v>
      </c>
      <c r="JB203">
        <v>47.752800000000001</v>
      </c>
      <c r="JC203">
        <v>15.716900000000001</v>
      </c>
      <c r="JD203">
        <v>18</v>
      </c>
      <c r="JE203">
        <v>718.26499999999999</v>
      </c>
      <c r="JF203">
        <v>263.947</v>
      </c>
      <c r="JG203">
        <v>29.9985</v>
      </c>
      <c r="JH203">
        <v>34.384999999999998</v>
      </c>
      <c r="JI203">
        <v>29.999600000000001</v>
      </c>
      <c r="JJ203">
        <v>34.265099999999997</v>
      </c>
      <c r="JK203">
        <v>34.264600000000002</v>
      </c>
      <c r="JL203">
        <v>52.158799999999999</v>
      </c>
      <c r="JM203">
        <v>25.000499999999999</v>
      </c>
      <c r="JN203">
        <v>0</v>
      </c>
      <c r="JO203">
        <v>30</v>
      </c>
      <c r="JP203">
        <v>1257.4100000000001</v>
      </c>
      <c r="JQ203">
        <v>33.102699999999999</v>
      </c>
      <c r="JR203">
        <v>98.5745</v>
      </c>
      <c r="JS203">
        <v>98.464200000000005</v>
      </c>
    </row>
    <row r="204" spans="1:279" x14ac:dyDescent="0.2">
      <c r="A204">
        <v>189</v>
      </c>
      <c r="B204">
        <v>1658161385.5</v>
      </c>
      <c r="C204">
        <v>750.40000009536743</v>
      </c>
      <c r="D204" t="s">
        <v>796</v>
      </c>
      <c r="E204" t="s">
        <v>797</v>
      </c>
      <c r="F204">
        <v>4</v>
      </c>
      <c r="G204">
        <v>1658161383.1875</v>
      </c>
      <c r="H204">
        <f t="shared" si="100"/>
        <v>5.344027004849229E-4</v>
      </c>
      <c r="I204">
        <f t="shared" si="101"/>
        <v>0.53440270048492289</v>
      </c>
      <c r="J204">
        <f t="shared" si="102"/>
        <v>6.667546977419315</v>
      </c>
      <c r="K204">
        <f t="shared" si="103"/>
        <v>1233.4224999999999</v>
      </c>
      <c r="L204">
        <f t="shared" si="104"/>
        <v>862.59631388533398</v>
      </c>
      <c r="M204">
        <f t="shared" si="105"/>
        <v>87.330047662661073</v>
      </c>
      <c r="N204">
        <f t="shared" si="106"/>
        <v>124.87283330486993</v>
      </c>
      <c r="O204">
        <f t="shared" si="107"/>
        <v>3.1352738647896922E-2</v>
      </c>
      <c r="P204">
        <f t="shared" si="108"/>
        <v>2.7695828580548216</v>
      </c>
      <c r="Q204">
        <f t="shared" si="109"/>
        <v>3.1156887906417401E-2</v>
      </c>
      <c r="R204">
        <f t="shared" si="110"/>
        <v>1.9490549225636884E-2</v>
      </c>
      <c r="S204">
        <f t="shared" si="111"/>
        <v>194.44523437500001</v>
      </c>
      <c r="T204">
        <f t="shared" si="112"/>
        <v>33.852765763624298</v>
      </c>
      <c r="U204">
        <f t="shared" si="113"/>
        <v>33.022499999999987</v>
      </c>
      <c r="V204">
        <f t="shared" si="114"/>
        <v>5.058497541410067</v>
      </c>
      <c r="W204">
        <f t="shared" si="115"/>
        <v>67.966671192126498</v>
      </c>
      <c r="X204">
        <f t="shared" si="116"/>
        <v>3.3945069332519751</v>
      </c>
      <c r="Y204">
        <f t="shared" si="117"/>
        <v>4.994369848799078</v>
      </c>
      <c r="Z204">
        <f t="shared" si="118"/>
        <v>1.663990608158092</v>
      </c>
      <c r="AA204">
        <f t="shared" si="119"/>
        <v>-23.567159091385101</v>
      </c>
      <c r="AB204">
        <f t="shared" si="120"/>
        <v>-33.881156533644685</v>
      </c>
      <c r="AC204">
        <f t="shared" si="121"/>
        <v>-2.7991880853876925</v>
      </c>
      <c r="AD204">
        <f t="shared" si="122"/>
        <v>134.19773066458254</v>
      </c>
      <c r="AE204">
        <f t="shared" si="123"/>
        <v>15.923368294445284</v>
      </c>
      <c r="AF204">
        <f t="shared" si="124"/>
        <v>0.53901126939854405</v>
      </c>
      <c r="AG204">
        <f t="shared" si="125"/>
        <v>6.667546977419315</v>
      </c>
      <c r="AH204">
        <v>1292.60847696222</v>
      </c>
      <c r="AI204">
        <v>1279.3397575757569</v>
      </c>
      <c r="AJ204">
        <v>1.724482328817545</v>
      </c>
      <c r="AK204">
        <v>65.522608213015317</v>
      </c>
      <c r="AL204">
        <f t="shared" si="126"/>
        <v>0.53440270048492289</v>
      </c>
      <c r="AM204">
        <v>33.050112190679677</v>
      </c>
      <c r="AN204">
        <v>33.526658741258778</v>
      </c>
      <c r="AO204">
        <v>-1.697884116850023E-5</v>
      </c>
      <c r="AP204">
        <v>88.368658209003257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47422.120696030841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1009.5516375000001</v>
      </c>
      <c r="BI204">
        <f t="shared" si="133"/>
        <v>6.667546977419315</v>
      </c>
      <c r="BJ204" t="e">
        <f t="shared" si="134"/>
        <v>#DIV/0!</v>
      </c>
      <c r="BK204">
        <f t="shared" si="135"/>
        <v>6.6044635358429738E-3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1200.0474999999999</v>
      </c>
      <c r="CQ204">
        <f t="shared" si="147"/>
        <v>1009.5516375000001</v>
      </c>
      <c r="CR204">
        <f t="shared" si="148"/>
        <v>0.84125973138563281</v>
      </c>
      <c r="CS204">
        <f t="shared" si="149"/>
        <v>0.16203128157427105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1658161383.1875</v>
      </c>
      <c r="CZ204">
        <v>1233.4224999999999</v>
      </c>
      <c r="DA204">
        <v>1248.7249999999999</v>
      </c>
      <c r="DB204">
        <v>33.529000000000003</v>
      </c>
      <c r="DC204">
        <v>33.048437499999999</v>
      </c>
      <c r="DD204">
        <v>1236.2925</v>
      </c>
      <c r="DE204">
        <v>33.063074999999998</v>
      </c>
      <c r="DF204">
        <v>650.41125</v>
      </c>
      <c r="DG204">
        <v>101.141125</v>
      </c>
      <c r="DH204">
        <v>9.9798775000000006E-2</v>
      </c>
      <c r="DI204">
        <v>32.795587500000003</v>
      </c>
      <c r="DJ204">
        <v>999.9</v>
      </c>
      <c r="DK204">
        <v>33.022499999999987</v>
      </c>
      <c r="DL204">
        <v>0</v>
      </c>
      <c r="DM204">
        <v>0</v>
      </c>
      <c r="DN204">
        <v>9011.9524999999994</v>
      </c>
      <c r="DO204">
        <v>0</v>
      </c>
      <c r="DP204">
        <v>314.19074999999998</v>
      </c>
      <c r="DQ204">
        <v>-15.3052125</v>
      </c>
      <c r="DR204">
        <v>1276.2125000000001</v>
      </c>
      <c r="DS204">
        <v>1291.40625</v>
      </c>
      <c r="DT204">
        <v>0.48056975000000002</v>
      </c>
      <c r="DU204">
        <v>1248.7249999999999</v>
      </c>
      <c r="DV204">
        <v>33.048437499999999</v>
      </c>
      <c r="DW204">
        <v>3.3911625000000001</v>
      </c>
      <c r="DX204">
        <v>3.3425562499999999</v>
      </c>
      <c r="DY204">
        <v>26.084475000000001</v>
      </c>
      <c r="DZ204">
        <v>25.84055</v>
      </c>
      <c r="EA204">
        <v>1200.0474999999999</v>
      </c>
      <c r="EB204">
        <v>0.95800850000000004</v>
      </c>
      <c r="EC204">
        <v>4.1991349999999997E-2</v>
      </c>
      <c r="ED204">
        <v>0</v>
      </c>
      <c r="EE204">
        <v>2.7799499999999999</v>
      </c>
      <c r="EF204">
        <v>0</v>
      </c>
      <c r="EG204">
        <v>11762.612499999999</v>
      </c>
      <c r="EH204">
        <v>9555.4025000000001</v>
      </c>
      <c r="EI204">
        <v>47.038749999999993</v>
      </c>
      <c r="EJ204">
        <v>49.25</v>
      </c>
      <c r="EK204">
        <v>48.445124999999997</v>
      </c>
      <c r="EL204">
        <v>47.398249999999997</v>
      </c>
      <c r="EM204">
        <v>46.734250000000003</v>
      </c>
      <c r="EN204">
        <v>1149.65625</v>
      </c>
      <c r="EO204">
        <v>50.391249999999999</v>
      </c>
      <c r="EP204">
        <v>0</v>
      </c>
      <c r="EQ204">
        <v>603892.90000009537</v>
      </c>
      <c r="ER204">
        <v>0</v>
      </c>
      <c r="ES204">
        <v>2.627136000000001</v>
      </c>
      <c r="ET204">
        <v>0.46582307499494002</v>
      </c>
      <c r="EU204">
        <v>107.04615379297699</v>
      </c>
      <c r="EV204">
        <v>11754.636</v>
      </c>
      <c r="EW204">
        <v>15</v>
      </c>
      <c r="EX204">
        <v>1658156104.5999999</v>
      </c>
      <c r="EY204" t="s">
        <v>415</v>
      </c>
      <c r="EZ204">
        <v>1658156096.5999999</v>
      </c>
      <c r="FA204">
        <v>1658156104.5999999</v>
      </c>
      <c r="FB204">
        <v>10</v>
      </c>
      <c r="FC204">
        <v>0.26800000000000002</v>
      </c>
      <c r="FD204">
        <v>-6.0999999999999999E-2</v>
      </c>
      <c r="FE204">
        <v>-1.5860000000000001</v>
      </c>
      <c r="FF204">
        <v>0.35799999999999998</v>
      </c>
      <c r="FG204">
        <v>415</v>
      </c>
      <c r="FH204">
        <v>30</v>
      </c>
      <c r="FI204">
        <v>0.28000000000000003</v>
      </c>
      <c r="FJ204">
        <v>0.05</v>
      </c>
      <c r="FK204">
        <v>-15.167085</v>
      </c>
      <c r="FL204">
        <v>-0.74791519699808873</v>
      </c>
      <c r="FM204">
        <v>9.8098100261931664E-2</v>
      </c>
      <c r="FN204">
        <v>0</v>
      </c>
      <c r="FO204">
        <v>2.6135970588235291</v>
      </c>
      <c r="FP204">
        <v>0.49982735172636622</v>
      </c>
      <c r="FQ204">
        <v>0.20734271357755121</v>
      </c>
      <c r="FR204">
        <v>1</v>
      </c>
      <c r="FS204">
        <v>0.47559600000000002</v>
      </c>
      <c r="FT204">
        <v>-3.6813883677299611E-2</v>
      </c>
      <c r="FU204">
        <v>1.499642442884303E-2</v>
      </c>
      <c r="FV204">
        <v>1</v>
      </c>
      <c r="FW204">
        <v>2</v>
      </c>
      <c r="FX204">
        <v>3</v>
      </c>
      <c r="FY204" t="s">
        <v>424</v>
      </c>
      <c r="FZ204">
        <v>3.3706999999999998</v>
      </c>
      <c r="GA204">
        <v>2.8936700000000002</v>
      </c>
      <c r="GB204">
        <v>0.20813599999999999</v>
      </c>
      <c r="GC204">
        <v>0.21218000000000001</v>
      </c>
      <c r="GD204">
        <v>0.13942399999999999</v>
      </c>
      <c r="GE204">
        <v>0.140906</v>
      </c>
      <c r="GF204">
        <v>27401.599999999999</v>
      </c>
      <c r="GG204">
        <v>23707.5</v>
      </c>
      <c r="GH204">
        <v>30933.5</v>
      </c>
      <c r="GI204">
        <v>28049.7</v>
      </c>
      <c r="GJ204">
        <v>35068.400000000001</v>
      </c>
      <c r="GK204">
        <v>34003.199999999997</v>
      </c>
      <c r="GL204">
        <v>40320.300000000003</v>
      </c>
      <c r="GM204">
        <v>39097.9</v>
      </c>
      <c r="GN204">
        <v>2.3538999999999999</v>
      </c>
      <c r="GO204">
        <v>1.53352</v>
      </c>
      <c r="GP204">
        <v>0</v>
      </c>
      <c r="GQ204">
        <v>0.115894</v>
      </c>
      <c r="GR204">
        <v>999.9</v>
      </c>
      <c r="GS204">
        <v>31.132999999999999</v>
      </c>
      <c r="GT204">
        <v>44.6</v>
      </c>
      <c r="GU204">
        <v>45.3</v>
      </c>
      <c r="GV204">
        <v>43.167200000000001</v>
      </c>
      <c r="GW204">
        <v>50.698099999999997</v>
      </c>
      <c r="GX204">
        <v>44.150599999999997</v>
      </c>
      <c r="GY204">
        <v>1</v>
      </c>
      <c r="GZ204">
        <v>0.53866400000000003</v>
      </c>
      <c r="HA204">
        <v>0.86278600000000005</v>
      </c>
      <c r="HB204">
        <v>20.209</v>
      </c>
      <c r="HC204">
        <v>5.2141500000000001</v>
      </c>
      <c r="HD204">
        <v>11.974</v>
      </c>
      <c r="HE204">
        <v>4.9904999999999999</v>
      </c>
      <c r="HF204">
        <v>3.2924799999999999</v>
      </c>
      <c r="HG204">
        <v>8066.5</v>
      </c>
      <c r="HH204">
        <v>9999</v>
      </c>
      <c r="HI204">
        <v>9999</v>
      </c>
      <c r="HJ204">
        <v>924.7</v>
      </c>
      <c r="HK204">
        <v>4.9714</v>
      </c>
      <c r="HL204">
        <v>1.8745400000000001</v>
      </c>
      <c r="HM204">
        <v>1.8708800000000001</v>
      </c>
      <c r="HN204">
        <v>1.8706100000000001</v>
      </c>
      <c r="HO204">
        <v>1.8750500000000001</v>
      </c>
      <c r="HP204">
        <v>1.8717999999999999</v>
      </c>
      <c r="HQ204">
        <v>1.86724</v>
      </c>
      <c r="HR204">
        <v>1.8782000000000001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-2.88</v>
      </c>
      <c r="IG204">
        <v>0.46579999999999999</v>
      </c>
      <c r="IH204">
        <v>-1.2815022455172891</v>
      </c>
      <c r="II204">
        <v>1.7196870422270779E-5</v>
      </c>
      <c r="IJ204">
        <v>-2.1741833173098589E-6</v>
      </c>
      <c r="IK204">
        <v>9.0595066644434051E-10</v>
      </c>
      <c r="IL204">
        <v>-0.15711915281894159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88.1</v>
      </c>
      <c r="IU204">
        <v>88</v>
      </c>
      <c r="IV204">
        <v>2.6147499999999999</v>
      </c>
      <c r="IW204">
        <v>2.5952099999999998</v>
      </c>
      <c r="IX204">
        <v>1.49902</v>
      </c>
      <c r="IY204">
        <v>2.2778299999999998</v>
      </c>
      <c r="IZ204">
        <v>1.69678</v>
      </c>
      <c r="JA204">
        <v>2.2375500000000001</v>
      </c>
      <c r="JB204">
        <v>47.752800000000001</v>
      </c>
      <c r="JC204">
        <v>15.7081</v>
      </c>
      <c r="JD204">
        <v>18</v>
      </c>
      <c r="JE204">
        <v>718.32399999999996</v>
      </c>
      <c r="JF204">
        <v>264.05500000000001</v>
      </c>
      <c r="JG204">
        <v>29.9985</v>
      </c>
      <c r="JH204">
        <v>34.380499999999998</v>
      </c>
      <c r="JI204">
        <v>29.999600000000001</v>
      </c>
      <c r="JJ204">
        <v>34.261200000000002</v>
      </c>
      <c r="JK204">
        <v>34.260399999999997</v>
      </c>
      <c r="JL204">
        <v>52.384700000000002</v>
      </c>
      <c r="JM204">
        <v>25.000499999999999</v>
      </c>
      <c r="JN204">
        <v>0</v>
      </c>
      <c r="JO204">
        <v>30</v>
      </c>
      <c r="JP204">
        <v>1264.1199999999999</v>
      </c>
      <c r="JQ204">
        <v>33.102699999999999</v>
      </c>
      <c r="JR204">
        <v>98.575800000000001</v>
      </c>
      <c r="JS204">
        <v>98.465800000000002</v>
      </c>
    </row>
    <row r="205" spans="1:279" x14ac:dyDescent="0.2">
      <c r="A205">
        <v>190</v>
      </c>
      <c r="B205">
        <v>1658161389.5</v>
      </c>
      <c r="C205">
        <v>754.40000009536743</v>
      </c>
      <c r="D205" t="s">
        <v>798</v>
      </c>
      <c r="E205" t="s">
        <v>799</v>
      </c>
      <c r="F205">
        <v>4</v>
      </c>
      <c r="G205">
        <v>1658161387.5</v>
      </c>
      <c r="H205">
        <f t="shared" si="100"/>
        <v>5.3550488914566206E-4</v>
      </c>
      <c r="I205">
        <f t="shared" si="101"/>
        <v>0.53550488914566208</v>
      </c>
      <c r="J205">
        <f t="shared" si="102"/>
        <v>6.4651530670130573</v>
      </c>
      <c r="K205">
        <f t="shared" si="103"/>
        <v>1240.671428571429</v>
      </c>
      <c r="L205">
        <f t="shared" si="104"/>
        <v>880.98273236652449</v>
      </c>
      <c r="M205">
        <f t="shared" si="105"/>
        <v>89.193129038345106</v>
      </c>
      <c r="N205">
        <f t="shared" si="106"/>
        <v>125.60900771063089</v>
      </c>
      <c r="O205">
        <f t="shared" si="107"/>
        <v>3.1455168188419626E-2</v>
      </c>
      <c r="P205">
        <f t="shared" si="108"/>
        <v>2.7637606044942289</v>
      </c>
      <c r="Q205">
        <f t="shared" si="109"/>
        <v>3.1257627544218673E-2</v>
      </c>
      <c r="R205">
        <f t="shared" si="110"/>
        <v>1.9553661900833477E-2</v>
      </c>
      <c r="S205">
        <f t="shared" si="111"/>
        <v>194.45088771428567</v>
      </c>
      <c r="T205">
        <f t="shared" si="112"/>
        <v>33.844377074156647</v>
      </c>
      <c r="U205">
        <f t="shared" si="113"/>
        <v>33.013014285714277</v>
      </c>
      <c r="V205">
        <f t="shared" si="114"/>
        <v>5.0558025076530075</v>
      </c>
      <c r="W205">
        <f t="shared" si="115"/>
        <v>67.989325679427978</v>
      </c>
      <c r="X205">
        <f t="shared" si="116"/>
        <v>3.3936922439279336</v>
      </c>
      <c r="Y205">
        <f t="shared" si="117"/>
        <v>4.991507431518456</v>
      </c>
      <c r="Z205">
        <f t="shared" si="118"/>
        <v>1.662110263725074</v>
      </c>
      <c r="AA205">
        <f t="shared" si="119"/>
        <v>-23.615765611323695</v>
      </c>
      <c r="AB205">
        <f t="shared" si="120"/>
        <v>-33.914497094531889</v>
      </c>
      <c r="AC205">
        <f t="shared" si="121"/>
        <v>-2.8075744495227739</v>
      </c>
      <c r="AD205">
        <f t="shared" si="122"/>
        <v>134.1130505589073</v>
      </c>
      <c r="AE205">
        <f t="shared" si="123"/>
        <v>15.890786260792234</v>
      </c>
      <c r="AF205">
        <f t="shared" si="124"/>
        <v>0.54192956284626848</v>
      </c>
      <c r="AG205">
        <f t="shared" si="125"/>
        <v>6.4651530670130573</v>
      </c>
      <c r="AH205">
        <v>1299.4905820992501</v>
      </c>
      <c r="AI205">
        <v>1286.323090909091</v>
      </c>
      <c r="AJ205">
        <v>1.74752263356033</v>
      </c>
      <c r="AK205">
        <v>65.522608213015317</v>
      </c>
      <c r="AL205">
        <f t="shared" si="126"/>
        <v>0.53550488914566208</v>
      </c>
      <c r="AM205">
        <v>33.039033055070803</v>
      </c>
      <c r="AN205">
        <v>33.516760839160867</v>
      </c>
      <c r="AO205">
        <v>-5.7549905203351777E-5</v>
      </c>
      <c r="AP205">
        <v>88.368658209003257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47263.456468827644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1009.5813428571427</v>
      </c>
      <c r="BI205">
        <f t="shared" si="133"/>
        <v>6.4651530670130573</v>
      </c>
      <c r="BJ205" t="e">
        <f t="shared" si="134"/>
        <v>#DIV/0!</v>
      </c>
      <c r="BK205">
        <f t="shared" si="135"/>
        <v>6.4037961009823126E-3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1200.0828571428569</v>
      </c>
      <c r="CQ205">
        <f t="shared" si="147"/>
        <v>1009.5813428571427</v>
      </c>
      <c r="CR205">
        <f t="shared" si="148"/>
        <v>0.84125969873508732</v>
      </c>
      <c r="CS205">
        <f t="shared" si="149"/>
        <v>0.16203121855871855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1658161387.5</v>
      </c>
      <c r="CZ205">
        <v>1240.671428571429</v>
      </c>
      <c r="DA205">
        <v>1255.95</v>
      </c>
      <c r="DB205">
        <v>33.520342857142857</v>
      </c>
      <c r="DC205">
        <v>33.037199999999999</v>
      </c>
      <c r="DD205">
        <v>1243.552857142857</v>
      </c>
      <c r="DE205">
        <v>33.054657142857153</v>
      </c>
      <c r="DF205">
        <v>650.44600000000003</v>
      </c>
      <c r="DG205">
        <v>101.14271428571431</v>
      </c>
      <c r="DH205">
        <v>0.1000521857142857</v>
      </c>
      <c r="DI205">
        <v>32.785400000000003</v>
      </c>
      <c r="DJ205">
        <v>999.89999999999986</v>
      </c>
      <c r="DK205">
        <v>33.013014285714277</v>
      </c>
      <c r="DL205">
        <v>0</v>
      </c>
      <c r="DM205">
        <v>0</v>
      </c>
      <c r="DN205">
        <v>8980.8928571428569</v>
      </c>
      <c r="DO205">
        <v>0</v>
      </c>
      <c r="DP205">
        <v>314.07428571428568</v>
      </c>
      <c r="DQ205">
        <v>-15.277471428571429</v>
      </c>
      <c r="DR205">
        <v>1283.7028571428571</v>
      </c>
      <c r="DS205">
        <v>1298.8614285714291</v>
      </c>
      <c r="DT205">
        <v>0.48313085714285708</v>
      </c>
      <c r="DU205">
        <v>1255.95</v>
      </c>
      <c r="DV205">
        <v>33.037199999999999</v>
      </c>
      <c r="DW205">
        <v>3.3903285714285718</v>
      </c>
      <c r="DX205">
        <v>3.3414642857142862</v>
      </c>
      <c r="DY205">
        <v>26.08032857142857</v>
      </c>
      <c r="DZ205">
        <v>25.835042857142859</v>
      </c>
      <c r="EA205">
        <v>1200.0828571428569</v>
      </c>
      <c r="EB205">
        <v>0.95800928571428579</v>
      </c>
      <c r="EC205">
        <v>4.1990585714285718E-2</v>
      </c>
      <c r="ED205">
        <v>0</v>
      </c>
      <c r="EE205">
        <v>2.572171428571429</v>
      </c>
      <c r="EF205">
        <v>0</v>
      </c>
      <c r="EG205">
        <v>11765.7</v>
      </c>
      <c r="EH205">
        <v>9555.6842857142874</v>
      </c>
      <c r="EI205">
        <v>47.017714285714291</v>
      </c>
      <c r="EJ205">
        <v>49.25</v>
      </c>
      <c r="EK205">
        <v>48.463999999999999</v>
      </c>
      <c r="EL205">
        <v>47.375</v>
      </c>
      <c r="EM205">
        <v>46.75</v>
      </c>
      <c r="EN205">
        <v>1149.691428571429</v>
      </c>
      <c r="EO205">
        <v>50.391428571428563</v>
      </c>
      <c r="EP205">
        <v>0</v>
      </c>
      <c r="EQ205">
        <v>603896.5</v>
      </c>
      <c r="ER205">
        <v>0</v>
      </c>
      <c r="ES205">
        <v>2.6381160000000001</v>
      </c>
      <c r="ET205">
        <v>0.38371538075152128</v>
      </c>
      <c r="EU205">
        <v>69.784615554512285</v>
      </c>
      <c r="EV205">
        <v>11760.044</v>
      </c>
      <c r="EW205">
        <v>15</v>
      </c>
      <c r="EX205">
        <v>1658156104.5999999</v>
      </c>
      <c r="EY205" t="s">
        <v>415</v>
      </c>
      <c r="EZ205">
        <v>1658156096.5999999</v>
      </c>
      <c r="FA205">
        <v>1658156104.5999999</v>
      </c>
      <c r="FB205">
        <v>10</v>
      </c>
      <c r="FC205">
        <v>0.26800000000000002</v>
      </c>
      <c r="FD205">
        <v>-6.0999999999999999E-2</v>
      </c>
      <c r="FE205">
        <v>-1.5860000000000001</v>
      </c>
      <c r="FF205">
        <v>0.35799999999999998</v>
      </c>
      <c r="FG205">
        <v>415</v>
      </c>
      <c r="FH205">
        <v>30</v>
      </c>
      <c r="FI205">
        <v>0.28000000000000003</v>
      </c>
      <c r="FJ205">
        <v>0.05</v>
      </c>
      <c r="FK205">
        <v>-15.2027275</v>
      </c>
      <c r="FL205">
        <v>-0.78049868667914324</v>
      </c>
      <c r="FM205">
        <v>9.6342192178453148E-2</v>
      </c>
      <c r="FN205">
        <v>0</v>
      </c>
      <c r="FO205">
        <v>2.6138882352941182</v>
      </c>
      <c r="FP205">
        <v>0.22224293353072691</v>
      </c>
      <c r="FQ205">
        <v>0.2046130174754657</v>
      </c>
      <c r="FR205">
        <v>1</v>
      </c>
      <c r="FS205">
        <v>0.47238900000000011</v>
      </c>
      <c r="FT205">
        <v>8.8892848030018637E-2</v>
      </c>
      <c r="FU205">
        <v>1.037198339277498E-2</v>
      </c>
      <c r="FV205">
        <v>1</v>
      </c>
      <c r="FW205">
        <v>2</v>
      </c>
      <c r="FX205">
        <v>3</v>
      </c>
      <c r="FY205" t="s">
        <v>424</v>
      </c>
      <c r="FZ205">
        <v>3.37073</v>
      </c>
      <c r="GA205">
        <v>2.89358</v>
      </c>
      <c r="GB205">
        <v>0.20885100000000001</v>
      </c>
      <c r="GC205">
        <v>0.21288000000000001</v>
      </c>
      <c r="GD205">
        <v>0.139401</v>
      </c>
      <c r="GE205">
        <v>0.140877</v>
      </c>
      <c r="GF205">
        <v>27376.7</v>
      </c>
      <c r="GG205">
        <v>23686.6</v>
      </c>
      <c r="GH205">
        <v>30933.4</v>
      </c>
      <c r="GI205">
        <v>28049.9</v>
      </c>
      <c r="GJ205">
        <v>35069.1</v>
      </c>
      <c r="GK205">
        <v>34004.9</v>
      </c>
      <c r="GL205">
        <v>40320.1</v>
      </c>
      <c r="GM205">
        <v>39098.5</v>
      </c>
      <c r="GN205">
        <v>2.3537499999999998</v>
      </c>
      <c r="GO205">
        <v>1.5337000000000001</v>
      </c>
      <c r="GP205">
        <v>0</v>
      </c>
      <c r="GQ205">
        <v>0.11715299999999999</v>
      </c>
      <c r="GR205">
        <v>999.9</v>
      </c>
      <c r="GS205">
        <v>31.123200000000001</v>
      </c>
      <c r="GT205">
        <v>44.6</v>
      </c>
      <c r="GU205">
        <v>45.3</v>
      </c>
      <c r="GV205">
        <v>43.165399999999998</v>
      </c>
      <c r="GW205">
        <v>50.998100000000001</v>
      </c>
      <c r="GX205">
        <v>44.935899999999997</v>
      </c>
      <c r="GY205">
        <v>1</v>
      </c>
      <c r="GZ205">
        <v>0.53820400000000002</v>
      </c>
      <c r="HA205">
        <v>0.85381799999999997</v>
      </c>
      <c r="HB205">
        <v>20.209299999999999</v>
      </c>
      <c r="HC205">
        <v>5.2132500000000004</v>
      </c>
      <c r="HD205">
        <v>11.974</v>
      </c>
      <c r="HE205">
        <v>4.9905999999999997</v>
      </c>
      <c r="HF205">
        <v>3.2924799999999999</v>
      </c>
      <c r="HG205">
        <v>8066.7</v>
      </c>
      <c r="HH205">
        <v>9999</v>
      </c>
      <c r="HI205">
        <v>9999</v>
      </c>
      <c r="HJ205">
        <v>924.7</v>
      </c>
      <c r="HK205">
        <v>4.9713900000000004</v>
      </c>
      <c r="HL205">
        <v>1.8745400000000001</v>
      </c>
      <c r="HM205">
        <v>1.8708800000000001</v>
      </c>
      <c r="HN205">
        <v>1.8706100000000001</v>
      </c>
      <c r="HO205">
        <v>1.8750500000000001</v>
      </c>
      <c r="HP205">
        <v>1.8717999999999999</v>
      </c>
      <c r="HQ205">
        <v>1.8672299999999999</v>
      </c>
      <c r="HR205">
        <v>1.8782000000000001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-2.89</v>
      </c>
      <c r="IG205">
        <v>0.46550000000000002</v>
      </c>
      <c r="IH205">
        <v>-1.2815022455172891</v>
      </c>
      <c r="II205">
        <v>1.7196870422270779E-5</v>
      </c>
      <c r="IJ205">
        <v>-2.1741833173098589E-6</v>
      </c>
      <c r="IK205">
        <v>9.0595066644434051E-10</v>
      </c>
      <c r="IL205">
        <v>-0.15711915281894159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88.2</v>
      </c>
      <c r="IU205">
        <v>88.1</v>
      </c>
      <c r="IV205">
        <v>2.6269499999999999</v>
      </c>
      <c r="IW205">
        <v>2.5903299999999998</v>
      </c>
      <c r="IX205">
        <v>1.49902</v>
      </c>
      <c r="IY205">
        <v>2.2766099999999998</v>
      </c>
      <c r="IZ205">
        <v>1.69678</v>
      </c>
      <c r="JA205">
        <v>2.2924799999999999</v>
      </c>
      <c r="JB205">
        <v>47.7226</v>
      </c>
      <c r="JC205">
        <v>15.7081</v>
      </c>
      <c r="JD205">
        <v>18</v>
      </c>
      <c r="JE205">
        <v>718.149</v>
      </c>
      <c r="JF205">
        <v>264.11599999999999</v>
      </c>
      <c r="JG205">
        <v>29.997900000000001</v>
      </c>
      <c r="JH205">
        <v>34.376399999999997</v>
      </c>
      <c r="JI205">
        <v>29.999700000000001</v>
      </c>
      <c r="JJ205">
        <v>34.256900000000002</v>
      </c>
      <c r="JK205">
        <v>34.256100000000004</v>
      </c>
      <c r="JL205">
        <v>52.618200000000002</v>
      </c>
      <c r="JM205">
        <v>25.000499999999999</v>
      </c>
      <c r="JN205">
        <v>0</v>
      </c>
      <c r="JO205">
        <v>30</v>
      </c>
      <c r="JP205">
        <v>1270.81</v>
      </c>
      <c r="JQ205">
        <v>33.102800000000002</v>
      </c>
      <c r="JR205">
        <v>98.575400000000002</v>
      </c>
      <c r="JS205">
        <v>98.466999999999999</v>
      </c>
    </row>
    <row r="206" spans="1:279" x14ac:dyDescent="0.2">
      <c r="A206">
        <v>191</v>
      </c>
      <c r="B206">
        <v>1658161393.5</v>
      </c>
      <c r="C206">
        <v>758.40000009536743</v>
      </c>
      <c r="D206" t="s">
        <v>800</v>
      </c>
      <c r="E206" t="s">
        <v>801</v>
      </c>
      <c r="F206">
        <v>4</v>
      </c>
      <c r="G206">
        <v>1658161391.1875</v>
      </c>
      <c r="H206">
        <f t="shared" si="100"/>
        <v>5.3906312848462246E-4</v>
      </c>
      <c r="I206">
        <f t="shared" si="101"/>
        <v>0.53906312848462246</v>
      </c>
      <c r="J206">
        <f t="shared" si="102"/>
        <v>6.6497554536277956</v>
      </c>
      <c r="K206">
        <f t="shared" si="103"/>
        <v>1246.8325</v>
      </c>
      <c r="L206">
        <f t="shared" si="104"/>
        <v>878.6937000623418</v>
      </c>
      <c r="M206">
        <f t="shared" si="105"/>
        <v>88.961120293158856</v>
      </c>
      <c r="N206">
        <f t="shared" si="106"/>
        <v>126.23240158663985</v>
      </c>
      <c r="O206">
        <f t="shared" si="107"/>
        <v>3.1561172778569103E-2</v>
      </c>
      <c r="P206">
        <f t="shared" si="108"/>
        <v>2.7681777328899044</v>
      </c>
      <c r="Q206">
        <f t="shared" si="109"/>
        <v>3.1362618179099772E-2</v>
      </c>
      <c r="R206">
        <f t="shared" si="110"/>
        <v>1.961937143379542E-2</v>
      </c>
      <c r="S206">
        <f t="shared" si="111"/>
        <v>194.43518699999998</v>
      </c>
      <c r="T206">
        <f t="shared" si="112"/>
        <v>33.838412833176882</v>
      </c>
      <c r="U206">
        <f t="shared" si="113"/>
        <v>33.029325</v>
      </c>
      <c r="V206">
        <f t="shared" si="114"/>
        <v>5.0604373994429697</v>
      </c>
      <c r="W206">
        <f t="shared" si="115"/>
        <v>67.986671652041395</v>
      </c>
      <c r="X206">
        <f t="shared" si="116"/>
        <v>3.3929224347358637</v>
      </c>
      <c r="Y206">
        <f t="shared" si="117"/>
        <v>4.9905699930436089</v>
      </c>
      <c r="Z206">
        <f t="shared" si="118"/>
        <v>1.6675149647071059</v>
      </c>
      <c r="AA206">
        <f t="shared" si="119"/>
        <v>-23.772683966171851</v>
      </c>
      <c r="AB206">
        <f t="shared" si="120"/>
        <v>-36.900960464541228</v>
      </c>
      <c r="AC206">
        <f t="shared" si="121"/>
        <v>-3.0501251514896897</v>
      </c>
      <c r="AD206">
        <f t="shared" si="122"/>
        <v>130.71141741779724</v>
      </c>
      <c r="AE206">
        <f t="shared" si="123"/>
        <v>15.800875798151576</v>
      </c>
      <c r="AF206">
        <f t="shared" si="124"/>
        <v>0.54455871806199618</v>
      </c>
      <c r="AG206">
        <f t="shared" si="125"/>
        <v>6.6497554536277956</v>
      </c>
      <c r="AH206">
        <v>1306.2966330224599</v>
      </c>
      <c r="AI206">
        <v>1293.14903030303</v>
      </c>
      <c r="AJ206">
        <v>1.6987026147445139</v>
      </c>
      <c r="AK206">
        <v>65.522608213015317</v>
      </c>
      <c r="AL206">
        <f t="shared" si="126"/>
        <v>0.53906312848462246</v>
      </c>
      <c r="AM206">
        <v>33.028657301612647</v>
      </c>
      <c r="AN206">
        <v>33.509555244755262</v>
      </c>
      <c r="AO206">
        <v>-5.9353205938473718E-5</v>
      </c>
      <c r="AP206">
        <v>88.368658209003257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47385.535277194416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1009.4990999999998</v>
      </c>
      <c r="BI206">
        <f t="shared" si="133"/>
        <v>6.6497554536277956</v>
      </c>
      <c r="BJ206" t="e">
        <f t="shared" si="134"/>
        <v>#DIV/0!</v>
      </c>
      <c r="BK206">
        <f t="shared" si="135"/>
        <v>6.5871831422413324E-3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1199.9849999999999</v>
      </c>
      <c r="CQ206">
        <f t="shared" si="147"/>
        <v>1009.4990999999998</v>
      </c>
      <c r="CR206">
        <f t="shared" si="148"/>
        <v>0.84125976574707173</v>
      </c>
      <c r="CS206">
        <f t="shared" si="149"/>
        <v>0.16203134789184864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1658161391.1875</v>
      </c>
      <c r="CZ206">
        <v>1246.8325</v>
      </c>
      <c r="DA206">
        <v>1262.0337500000001</v>
      </c>
      <c r="DB206">
        <v>33.512837500000003</v>
      </c>
      <c r="DC206">
        <v>33.027362500000002</v>
      </c>
      <c r="DD206">
        <v>1249.7212500000001</v>
      </c>
      <c r="DE206">
        <v>33.047375000000002</v>
      </c>
      <c r="DF206">
        <v>650.46687500000007</v>
      </c>
      <c r="DG206">
        <v>101.142375</v>
      </c>
      <c r="DH206">
        <v>0.1000946875</v>
      </c>
      <c r="DI206">
        <v>32.782062500000002</v>
      </c>
      <c r="DJ206">
        <v>999.9</v>
      </c>
      <c r="DK206">
        <v>33.029325</v>
      </c>
      <c r="DL206">
        <v>0</v>
      </c>
      <c r="DM206">
        <v>0</v>
      </c>
      <c r="DN206">
        <v>9004.3737500000007</v>
      </c>
      <c r="DO206">
        <v>0</v>
      </c>
      <c r="DP206">
        <v>314.68650000000002</v>
      </c>
      <c r="DQ206">
        <v>-15.2003</v>
      </c>
      <c r="DR206">
        <v>1290.0650000000001</v>
      </c>
      <c r="DS206">
        <v>1305.1387500000001</v>
      </c>
      <c r="DT206">
        <v>0.48546400000000001</v>
      </c>
      <c r="DU206">
        <v>1262.0337500000001</v>
      </c>
      <c r="DV206">
        <v>33.027362500000002</v>
      </c>
      <c r="DW206">
        <v>3.3895724999999999</v>
      </c>
      <c r="DX206">
        <v>3.3404699999999998</v>
      </c>
      <c r="DY206">
        <v>26.076525</v>
      </c>
      <c r="DZ206">
        <v>25.830024999999999</v>
      </c>
      <c r="EA206">
        <v>1199.9849999999999</v>
      </c>
      <c r="EB206">
        <v>0.95800712500000007</v>
      </c>
      <c r="EC206">
        <v>4.1992687500000001E-2</v>
      </c>
      <c r="ED206">
        <v>0</v>
      </c>
      <c r="EE206">
        <v>2.6173999999999999</v>
      </c>
      <c r="EF206">
        <v>0</v>
      </c>
      <c r="EG206">
        <v>11769.237499999999</v>
      </c>
      <c r="EH206">
        <v>9554.8837500000009</v>
      </c>
      <c r="EI206">
        <v>47.015500000000003</v>
      </c>
      <c r="EJ206">
        <v>49.25</v>
      </c>
      <c r="EK206">
        <v>48.484250000000003</v>
      </c>
      <c r="EL206">
        <v>47.390500000000003</v>
      </c>
      <c r="EM206">
        <v>46.734250000000003</v>
      </c>
      <c r="EN206">
        <v>1149.595</v>
      </c>
      <c r="EO206">
        <v>50.39</v>
      </c>
      <c r="EP206">
        <v>0</v>
      </c>
      <c r="EQ206">
        <v>603900.70000004768</v>
      </c>
      <c r="ER206">
        <v>0</v>
      </c>
      <c r="ES206">
        <v>2.6222769230769232</v>
      </c>
      <c r="ET206">
        <v>-0.1976820687549791</v>
      </c>
      <c r="EU206">
        <v>50.071794925412803</v>
      </c>
      <c r="EV206">
        <v>11764.63846153846</v>
      </c>
      <c r="EW206">
        <v>15</v>
      </c>
      <c r="EX206">
        <v>1658156104.5999999</v>
      </c>
      <c r="EY206" t="s">
        <v>415</v>
      </c>
      <c r="EZ206">
        <v>1658156096.5999999</v>
      </c>
      <c r="FA206">
        <v>1658156104.5999999</v>
      </c>
      <c r="FB206">
        <v>10</v>
      </c>
      <c r="FC206">
        <v>0.26800000000000002</v>
      </c>
      <c r="FD206">
        <v>-6.0999999999999999E-2</v>
      </c>
      <c r="FE206">
        <v>-1.5860000000000001</v>
      </c>
      <c r="FF206">
        <v>0.35799999999999998</v>
      </c>
      <c r="FG206">
        <v>415</v>
      </c>
      <c r="FH206">
        <v>30</v>
      </c>
      <c r="FI206">
        <v>0.28000000000000003</v>
      </c>
      <c r="FJ206">
        <v>0.05</v>
      </c>
      <c r="FK206">
        <v>-15.22031</v>
      </c>
      <c r="FL206">
        <v>-0.38832495309565879</v>
      </c>
      <c r="FM206">
        <v>7.9276010873403593E-2</v>
      </c>
      <c r="FN206">
        <v>1</v>
      </c>
      <c r="FO206">
        <v>2.6433117647058819</v>
      </c>
      <c r="FP206">
        <v>-5.0139042150043313E-2</v>
      </c>
      <c r="FQ206">
        <v>0.2241979335118936</v>
      </c>
      <c r="FR206">
        <v>1</v>
      </c>
      <c r="FS206">
        <v>0.47722339999999991</v>
      </c>
      <c r="FT206">
        <v>8.4100007504689517E-2</v>
      </c>
      <c r="FU206">
        <v>8.789667060816353E-3</v>
      </c>
      <c r="FV206">
        <v>1</v>
      </c>
      <c r="FW206">
        <v>3</v>
      </c>
      <c r="FX206">
        <v>3</v>
      </c>
      <c r="FY206" t="s">
        <v>416</v>
      </c>
      <c r="FZ206">
        <v>3.37079</v>
      </c>
      <c r="GA206">
        <v>2.8940100000000002</v>
      </c>
      <c r="GB206">
        <v>0.20954800000000001</v>
      </c>
      <c r="GC206">
        <v>0.21357799999999999</v>
      </c>
      <c r="GD206">
        <v>0.139381</v>
      </c>
      <c r="GE206">
        <v>0.140849</v>
      </c>
      <c r="GF206">
        <v>27352.9</v>
      </c>
      <c r="GG206">
        <v>23666.2</v>
      </c>
      <c r="GH206">
        <v>30933.9</v>
      </c>
      <c r="GI206">
        <v>28050.6</v>
      </c>
      <c r="GJ206">
        <v>35070.800000000003</v>
      </c>
      <c r="GK206">
        <v>34006.5</v>
      </c>
      <c r="GL206">
        <v>40321</v>
      </c>
      <c r="GM206">
        <v>39099</v>
      </c>
      <c r="GN206">
        <v>2.3542000000000001</v>
      </c>
      <c r="GO206">
        <v>1.5340800000000001</v>
      </c>
      <c r="GP206">
        <v>0</v>
      </c>
      <c r="GQ206">
        <v>0.11885900000000001</v>
      </c>
      <c r="GR206">
        <v>999.9</v>
      </c>
      <c r="GS206">
        <v>31.112400000000001</v>
      </c>
      <c r="GT206">
        <v>44.6</v>
      </c>
      <c r="GU206">
        <v>45.3</v>
      </c>
      <c r="GV206">
        <v>43.166899999999998</v>
      </c>
      <c r="GW206">
        <v>50.938099999999999</v>
      </c>
      <c r="GX206">
        <v>44.010399999999997</v>
      </c>
      <c r="GY206">
        <v>1</v>
      </c>
      <c r="GZ206">
        <v>0.53780499999999998</v>
      </c>
      <c r="HA206">
        <v>0.84700699999999995</v>
      </c>
      <c r="HB206">
        <v>20.209199999999999</v>
      </c>
      <c r="HC206">
        <v>5.2123499999999998</v>
      </c>
      <c r="HD206">
        <v>11.974</v>
      </c>
      <c r="HE206">
        <v>4.9904500000000001</v>
      </c>
      <c r="HF206">
        <v>3.2924799999999999</v>
      </c>
      <c r="HG206">
        <v>8066.7</v>
      </c>
      <c r="HH206">
        <v>9999</v>
      </c>
      <c r="HI206">
        <v>9999</v>
      </c>
      <c r="HJ206">
        <v>924.7</v>
      </c>
      <c r="HK206">
        <v>4.9713900000000004</v>
      </c>
      <c r="HL206">
        <v>1.8745400000000001</v>
      </c>
      <c r="HM206">
        <v>1.8708800000000001</v>
      </c>
      <c r="HN206">
        <v>1.8706199999999999</v>
      </c>
      <c r="HO206">
        <v>1.8750599999999999</v>
      </c>
      <c r="HP206">
        <v>1.8717999999999999</v>
      </c>
      <c r="HQ206">
        <v>1.8672299999999999</v>
      </c>
      <c r="HR206">
        <v>1.8782000000000001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-2.89</v>
      </c>
      <c r="IG206">
        <v>0.46529999999999999</v>
      </c>
      <c r="IH206">
        <v>-1.2815022455172891</v>
      </c>
      <c r="II206">
        <v>1.7196870422270779E-5</v>
      </c>
      <c r="IJ206">
        <v>-2.1741833173098589E-6</v>
      </c>
      <c r="IK206">
        <v>9.0595066644434051E-10</v>
      </c>
      <c r="IL206">
        <v>-0.15711915281894159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88.3</v>
      </c>
      <c r="IU206">
        <v>88.1</v>
      </c>
      <c r="IV206">
        <v>2.63916</v>
      </c>
      <c r="IW206">
        <v>2.5805699999999998</v>
      </c>
      <c r="IX206">
        <v>1.49902</v>
      </c>
      <c r="IY206">
        <v>2.2766099999999998</v>
      </c>
      <c r="IZ206">
        <v>1.69678</v>
      </c>
      <c r="JA206">
        <v>2.4035600000000001</v>
      </c>
      <c r="JB206">
        <v>47.7226</v>
      </c>
      <c r="JC206">
        <v>15.7431</v>
      </c>
      <c r="JD206">
        <v>18</v>
      </c>
      <c r="JE206">
        <v>718.476</v>
      </c>
      <c r="JF206">
        <v>264.27</v>
      </c>
      <c r="JG206">
        <v>29.998100000000001</v>
      </c>
      <c r="JH206">
        <v>34.372500000000002</v>
      </c>
      <c r="JI206">
        <v>29.999600000000001</v>
      </c>
      <c r="JJ206">
        <v>34.252699999999997</v>
      </c>
      <c r="JK206">
        <v>34.251899999999999</v>
      </c>
      <c r="JL206">
        <v>52.853400000000001</v>
      </c>
      <c r="JM206">
        <v>25.000499999999999</v>
      </c>
      <c r="JN206">
        <v>0</v>
      </c>
      <c r="JO206">
        <v>30</v>
      </c>
      <c r="JP206">
        <v>1277.49</v>
      </c>
      <c r="JQ206">
        <v>33.105699999999999</v>
      </c>
      <c r="JR206">
        <v>98.577399999999997</v>
      </c>
      <c r="JS206">
        <v>98.468900000000005</v>
      </c>
    </row>
    <row r="207" spans="1:279" x14ac:dyDescent="0.2">
      <c r="A207">
        <v>192</v>
      </c>
      <c r="B207">
        <v>1658161397.5</v>
      </c>
      <c r="C207">
        <v>762.40000009536743</v>
      </c>
      <c r="D207" t="s">
        <v>802</v>
      </c>
      <c r="E207" t="s">
        <v>803</v>
      </c>
      <c r="F207">
        <v>4</v>
      </c>
      <c r="G207">
        <v>1658161395.5</v>
      </c>
      <c r="H207">
        <f t="shared" si="100"/>
        <v>5.4606773352140704E-4</v>
      </c>
      <c r="I207">
        <f t="shared" si="101"/>
        <v>0.54606773352140703</v>
      </c>
      <c r="J207">
        <f t="shared" si="102"/>
        <v>6.443241507072103</v>
      </c>
      <c r="K207">
        <f t="shared" si="103"/>
        <v>1254</v>
      </c>
      <c r="L207">
        <f t="shared" si="104"/>
        <v>898.53056371043624</v>
      </c>
      <c r="M207">
        <f t="shared" si="105"/>
        <v>90.968051419411523</v>
      </c>
      <c r="N207">
        <f t="shared" si="106"/>
        <v>126.95610042342859</v>
      </c>
      <c r="O207">
        <f t="shared" si="107"/>
        <v>3.1820186302136677E-2</v>
      </c>
      <c r="P207">
        <f t="shared" si="108"/>
        <v>2.7641983401662902</v>
      </c>
      <c r="Q207">
        <f t="shared" si="109"/>
        <v>3.161808206777679E-2</v>
      </c>
      <c r="R207">
        <f t="shared" si="110"/>
        <v>1.9779352406757066E-2</v>
      </c>
      <c r="S207">
        <f t="shared" si="111"/>
        <v>194.45074242857135</v>
      </c>
      <c r="T207">
        <f t="shared" si="112"/>
        <v>33.836752071496662</v>
      </c>
      <c r="U207">
        <f t="shared" si="113"/>
        <v>33.055199999999999</v>
      </c>
      <c r="V207">
        <f t="shared" si="114"/>
        <v>5.0677976859549441</v>
      </c>
      <c r="W207">
        <f t="shared" si="115"/>
        <v>67.979947972555905</v>
      </c>
      <c r="X207">
        <f t="shared" si="116"/>
        <v>3.3923485745610367</v>
      </c>
      <c r="Y207">
        <f t="shared" si="117"/>
        <v>4.9902194334284529</v>
      </c>
      <c r="Z207">
        <f t="shared" si="118"/>
        <v>1.6754491113939074</v>
      </c>
      <c r="AA207">
        <f t="shared" si="119"/>
        <v>-24.08158704829405</v>
      </c>
      <c r="AB207">
        <f t="shared" si="120"/>
        <v>-40.889908768502721</v>
      </c>
      <c r="AC207">
        <f t="shared" si="121"/>
        <v>-3.3851144701399223</v>
      </c>
      <c r="AD207">
        <f t="shared" si="122"/>
        <v>126.09413214163467</v>
      </c>
      <c r="AE207">
        <f t="shared" si="123"/>
        <v>15.821333295873531</v>
      </c>
      <c r="AF207">
        <f t="shared" si="124"/>
        <v>0.54874651160690935</v>
      </c>
      <c r="AG207">
        <f t="shared" si="125"/>
        <v>6.443241507072103</v>
      </c>
      <c r="AH207">
        <v>1313.207288718685</v>
      </c>
      <c r="AI207">
        <v>1300.082303030302</v>
      </c>
      <c r="AJ207">
        <v>1.7419640519216699</v>
      </c>
      <c r="AK207">
        <v>65.522608213015317</v>
      </c>
      <c r="AL207">
        <f t="shared" si="126"/>
        <v>0.54606773352140703</v>
      </c>
      <c r="AM207">
        <v>33.019995710983238</v>
      </c>
      <c r="AN207">
        <v>33.507028671328669</v>
      </c>
      <c r="AO207">
        <v>-3.032945894385582E-5</v>
      </c>
      <c r="AP207">
        <v>88.368658209003257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47276.194163513312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1009.5801857142852</v>
      </c>
      <c r="BI207">
        <f t="shared" si="133"/>
        <v>6.443241507072103</v>
      </c>
      <c r="BJ207" t="e">
        <f t="shared" si="134"/>
        <v>#DIV/0!</v>
      </c>
      <c r="BK207">
        <f t="shared" si="135"/>
        <v>6.3820998056865223E-3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1200.081428571428</v>
      </c>
      <c r="CQ207">
        <f t="shared" si="147"/>
        <v>1009.5801857142852</v>
      </c>
      <c r="CR207">
        <f t="shared" si="148"/>
        <v>0.8412597359464894</v>
      </c>
      <c r="CS207">
        <f t="shared" si="149"/>
        <v>0.16203129037672445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1658161395.5</v>
      </c>
      <c r="CZ207">
        <v>1254</v>
      </c>
      <c r="DA207">
        <v>1269.23</v>
      </c>
      <c r="DB207">
        <v>33.507685714285707</v>
      </c>
      <c r="DC207">
        <v>33.018428571428572</v>
      </c>
      <c r="DD207">
        <v>1256.8914285714291</v>
      </c>
      <c r="DE207">
        <v>33.042414285714287</v>
      </c>
      <c r="DF207">
        <v>650.40557142857142</v>
      </c>
      <c r="DG207">
        <v>101.1407142857143</v>
      </c>
      <c r="DH207">
        <v>0.1001951428571429</v>
      </c>
      <c r="DI207">
        <v>32.780814285714293</v>
      </c>
      <c r="DJ207">
        <v>999.89999999999986</v>
      </c>
      <c r="DK207">
        <v>33.055199999999999</v>
      </c>
      <c r="DL207">
        <v>0</v>
      </c>
      <c r="DM207">
        <v>0</v>
      </c>
      <c r="DN207">
        <v>8983.3928571428569</v>
      </c>
      <c r="DO207">
        <v>0</v>
      </c>
      <c r="DP207">
        <v>317.77285714285722</v>
      </c>
      <c r="DQ207">
        <v>-15.23192857142857</v>
      </c>
      <c r="DR207">
        <v>1297.471428571429</v>
      </c>
      <c r="DS207">
        <v>1312.57</v>
      </c>
      <c r="DT207">
        <v>0.48928928571428582</v>
      </c>
      <c r="DU207">
        <v>1269.23</v>
      </c>
      <c r="DV207">
        <v>33.018428571428572</v>
      </c>
      <c r="DW207">
        <v>3.388994285714285</v>
      </c>
      <c r="DX207">
        <v>3.339508571428571</v>
      </c>
      <c r="DY207">
        <v>26.07368571428572</v>
      </c>
      <c r="DZ207">
        <v>25.825185714285709</v>
      </c>
      <c r="EA207">
        <v>1200.081428571428</v>
      </c>
      <c r="EB207">
        <v>0.9580077142857143</v>
      </c>
      <c r="EC207">
        <v>4.199211428571429E-2</v>
      </c>
      <c r="ED207">
        <v>0</v>
      </c>
      <c r="EE207">
        <v>2.5673285714285718</v>
      </c>
      <c r="EF207">
        <v>0</v>
      </c>
      <c r="EG207">
        <v>11777.085714285709</v>
      </c>
      <c r="EH207">
        <v>9555.665714285713</v>
      </c>
      <c r="EI207">
        <v>47</v>
      </c>
      <c r="EJ207">
        <v>49.267714285714291</v>
      </c>
      <c r="EK207">
        <v>48.491</v>
      </c>
      <c r="EL207">
        <v>47.410428571428568</v>
      </c>
      <c r="EM207">
        <v>46.732000000000014</v>
      </c>
      <c r="EN207">
        <v>1149.688571428572</v>
      </c>
      <c r="EO207">
        <v>50.392857142857132</v>
      </c>
      <c r="EP207">
        <v>0</v>
      </c>
      <c r="EQ207">
        <v>603904.90000009537</v>
      </c>
      <c r="ER207">
        <v>0</v>
      </c>
      <c r="ES207">
        <v>2.6090119999999999</v>
      </c>
      <c r="ET207">
        <v>-0.78159232956935187</v>
      </c>
      <c r="EU207">
        <v>80.153846239454296</v>
      </c>
      <c r="EV207">
        <v>11769.335999999999</v>
      </c>
      <c r="EW207">
        <v>15</v>
      </c>
      <c r="EX207">
        <v>1658156104.5999999</v>
      </c>
      <c r="EY207" t="s">
        <v>415</v>
      </c>
      <c r="EZ207">
        <v>1658156096.5999999</v>
      </c>
      <c r="FA207">
        <v>1658156104.5999999</v>
      </c>
      <c r="FB207">
        <v>10</v>
      </c>
      <c r="FC207">
        <v>0.26800000000000002</v>
      </c>
      <c r="FD207">
        <v>-6.0999999999999999E-2</v>
      </c>
      <c r="FE207">
        <v>-1.5860000000000001</v>
      </c>
      <c r="FF207">
        <v>0.35799999999999998</v>
      </c>
      <c r="FG207">
        <v>415</v>
      </c>
      <c r="FH207">
        <v>30</v>
      </c>
      <c r="FI207">
        <v>0.28000000000000003</v>
      </c>
      <c r="FJ207">
        <v>0.05</v>
      </c>
      <c r="FK207">
        <v>-15.2433</v>
      </c>
      <c r="FL207">
        <v>7.1171482176408896E-2</v>
      </c>
      <c r="FM207">
        <v>5.3032904879895128E-2</v>
      </c>
      <c r="FN207">
        <v>1</v>
      </c>
      <c r="FO207">
        <v>2.609967647058824</v>
      </c>
      <c r="FP207">
        <v>4.3329250660224111E-2</v>
      </c>
      <c r="FQ207">
        <v>0.2226305561721538</v>
      </c>
      <c r="FR207">
        <v>1</v>
      </c>
      <c r="FS207">
        <v>0.48260647499999998</v>
      </c>
      <c r="FT207">
        <v>5.1445564727954807E-2</v>
      </c>
      <c r="FU207">
        <v>5.1188415485708266E-3</v>
      </c>
      <c r="FV207">
        <v>1</v>
      </c>
      <c r="FW207">
        <v>3</v>
      </c>
      <c r="FX207">
        <v>3</v>
      </c>
      <c r="FY207" t="s">
        <v>416</v>
      </c>
      <c r="FZ207">
        <v>3.3708900000000002</v>
      </c>
      <c r="GA207">
        <v>2.89378</v>
      </c>
      <c r="GB207">
        <v>0.21025099999999999</v>
      </c>
      <c r="GC207">
        <v>0.21429200000000001</v>
      </c>
      <c r="GD207">
        <v>0.139372</v>
      </c>
      <c r="GE207">
        <v>0.14082800000000001</v>
      </c>
      <c r="GF207">
        <v>27328.799999999999</v>
      </c>
      <c r="GG207">
        <v>23643.7</v>
      </c>
      <c r="GH207">
        <v>30934.2</v>
      </c>
      <c r="GI207">
        <v>28049.5</v>
      </c>
      <c r="GJ207">
        <v>35071.4</v>
      </c>
      <c r="GK207">
        <v>34006.6</v>
      </c>
      <c r="GL207">
        <v>40321.300000000003</v>
      </c>
      <c r="GM207">
        <v>39098.1</v>
      </c>
      <c r="GN207">
        <v>2.3541799999999999</v>
      </c>
      <c r="GO207">
        <v>1.5339799999999999</v>
      </c>
      <c r="GP207">
        <v>0</v>
      </c>
      <c r="GQ207">
        <v>0.120625</v>
      </c>
      <c r="GR207">
        <v>999.9</v>
      </c>
      <c r="GS207">
        <v>31.103100000000001</v>
      </c>
      <c r="GT207">
        <v>44.6</v>
      </c>
      <c r="GU207">
        <v>45.3</v>
      </c>
      <c r="GV207">
        <v>43.164999999999999</v>
      </c>
      <c r="GW207">
        <v>50.998100000000001</v>
      </c>
      <c r="GX207">
        <v>44.102600000000002</v>
      </c>
      <c r="GY207">
        <v>1</v>
      </c>
      <c r="GZ207">
        <v>0.53743399999999997</v>
      </c>
      <c r="HA207">
        <v>0.84103799999999995</v>
      </c>
      <c r="HB207">
        <v>20.209099999999999</v>
      </c>
      <c r="HC207">
        <v>5.2132500000000004</v>
      </c>
      <c r="HD207">
        <v>11.9739</v>
      </c>
      <c r="HE207">
        <v>4.9910500000000004</v>
      </c>
      <c r="HF207">
        <v>3.2925800000000001</v>
      </c>
      <c r="HG207">
        <v>8066.7</v>
      </c>
      <c r="HH207">
        <v>9999</v>
      </c>
      <c r="HI207">
        <v>9999</v>
      </c>
      <c r="HJ207">
        <v>924.7</v>
      </c>
      <c r="HK207">
        <v>4.9713900000000004</v>
      </c>
      <c r="HL207">
        <v>1.8745400000000001</v>
      </c>
      <c r="HM207">
        <v>1.8708800000000001</v>
      </c>
      <c r="HN207">
        <v>1.87059</v>
      </c>
      <c r="HO207">
        <v>1.87504</v>
      </c>
      <c r="HP207">
        <v>1.8717999999999999</v>
      </c>
      <c r="HQ207">
        <v>1.8672200000000001</v>
      </c>
      <c r="HR207">
        <v>1.8782000000000001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-2.9</v>
      </c>
      <c r="IG207">
        <v>0.4652</v>
      </c>
      <c r="IH207">
        <v>-1.2815022455172891</v>
      </c>
      <c r="II207">
        <v>1.7196870422270779E-5</v>
      </c>
      <c r="IJ207">
        <v>-2.1741833173098589E-6</v>
      </c>
      <c r="IK207">
        <v>9.0595066644434051E-10</v>
      </c>
      <c r="IL207">
        <v>-0.15711915281894159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88.3</v>
      </c>
      <c r="IU207">
        <v>88.2</v>
      </c>
      <c r="IV207">
        <v>2.65015</v>
      </c>
      <c r="IW207">
        <v>2.5817899999999998</v>
      </c>
      <c r="IX207">
        <v>1.49902</v>
      </c>
      <c r="IY207">
        <v>2.2778299999999998</v>
      </c>
      <c r="IZ207">
        <v>1.69678</v>
      </c>
      <c r="JA207">
        <v>2.32544</v>
      </c>
      <c r="JB207">
        <v>47.7226</v>
      </c>
      <c r="JC207">
        <v>15.7256</v>
      </c>
      <c r="JD207">
        <v>18</v>
      </c>
      <c r="JE207">
        <v>718.41</v>
      </c>
      <c r="JF207">
        <v>264.202</v>
      </c>
      <c r="JG207">
        <v>29.9983</v>
      </c>
      <c r="JH207">
        <v>34.367199999999997</v>
      </c>
      <c r="JI207">
        <v>29.999600000000001</v>
      </c>
      <c r="JJ207">
        <v>34.248800000000003</v>
      </c>
      <c r="JK207">
        <v>34.2468</v>
      </c>
      <c r="JL207">
        <v>53.079500000000003</v>
      </c>
      <c r="JM207">
        <v>25.000499999999999</v>
      </c>
      <c r="JN207">
        <v>0</v>
      </c>
      <c r="JO207">
        <v>30</v>
      </c>
      <c r="JP207">
        <v>1284.18</v>
      </c>
      <c r="JQ207">
        <v>33.109200000000001</v>
      </c>
      <c r="JR207">
        <v>98.578199999999995</v>
      </c>
      <c r="JS207">
        <v>98.465900000000005</v>
      </c>
    </row>
    <row r="208" spans="1:279" x14ac:dyDescent="0.2">
      <c r="A208">
        <v>193</v>
      </c>
      <c r="B208">
        <v>1658161401.5</v>
      </c>
      <c r="C208">
        <v>766.40000009536743</v>
      </c>
      <c r="D208" t="s">
        <v>804</v>
      </c>
      <c r="E208" t="s">
        <v>805</v>
      </c>
      <c r="F208">
        <v>4</v>
      </c>
      <c r="G208">
        <v>1658161399.1875</v>
      </c>
      <c r="H208">
        <f t="shared" ref="H208:H271" si="150">(I208)/1000</f>
        <v>5.4732711330274676E-4</v>
      </c>
      <c r="I208">
        <f t="shared" ref="I208:I271" si="151">IF(CX208, AL208, AF208)</f>
        <v>0.54732711330274675</v>
      </c>
      <c r="J208">
        <f t="shared" ref="J208:J271" si="152">IF(CX208, AG208, AE208)</f>
        <v>6.8111593059767772</v>
      </c>
      <c r="K208">
        <f t="shared" ref="K208:K271" si="153">CZ208 - IF(AS208&gt;1, J208*CT208*100/(AU208*DN208), 0)</f>
        <v>1260.13375</v>
      </c>
      <c r="L208">
        <f t="shared" ref="L208:L271" si="154">((R208-H208/2)*K208-J208)/(R208+H208/2)</f>
        <v>887.32783220650276</v>
      </c>
      <c r="M208">
        <f t="shared" ref="M208:M271" si="155">L208*(DG208+DH208)/1000</f>
        <v>89.833728351669791</v>
      </c>
      <c r="N208">
        <f t="shared" ref="N208:N271" si="156">(CZ208 - IF(AS208&gt;1, J208*CT208*100/(AU208*DN208), 0))*(DG208+DH208)/1000</f>
        <v>127.57687618427593</v>
      </c>
      <c r="O208">
        <f t="shared" ref="O208:O271" si="157">2/((1/Q208-1/P208)+SIGN(Q208)*SQRT((1/Q208-1/P208)*(1/Q208-1/P208) + 4*CU208/((CU208+1)*(CU208+1))*(2*1/Q208*1/P208-1/P208*1/P208)))</f>
        <v>3.1928541041620198E-2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2.7648233710298129</v>
      </c>
      <c r="Q208">
        <f t="shared" ref="Q208:Q271" si="159">H208*(1000-(1000*0.61365*EXP(17.502*U208/(240.97+U208))/(DG208+DH208)+DB208)/2)/(1000*0.61365*EXP(17.502*U208/(240.97+U208))/(DG208+DH208)-DB208)</f>
        <v>3.1725108477691361E-2</v>
      </c>
      <c r="R208">
        <f t="shared" ref="R208:R271" si="160">1/((CU208+1)/(O208/1.6)+1/(P208/1.37)) + CU208/((CU208+1)/(O208/1.6) + CU208/(P208/1.37))</f>
        <v>1.9846362214759494E-2</v>
      </c>
      <c r="S208">
        <f t="shared" ref="S208:S271" si="161">(CP208*CS208)</f>
        <v>194.43538649999996</v>
      </c>
      <c r="T208">
        <f t="shared" ref="T208:T271" si="162">(DI208+(S208+2*0.95*0.0000000567*(((DI208+$B$6)+273)^4-(DI208+273)^4)-44100*H208)/(1.84*29.3*P208+8*0.95*0.0000000567*(DI208+273)^3))</f>
        <v>33.832755630195187</v>
      </c>
      <c r="U208">
        <f t="shared" ref="U208:U271" si="163">($C$6*DJ208+$D$6*DK208+$E$6*T208)</f>
        <v>33.047287500000003</v>
      </c>
      <c r="V208">
        <f t="shared" ref="V208:V271" si="164">0.61365*EXP(17.502*U208/(240.97+U208))</f>
        <v>5.0655459436813652</v>
      </c>
      <c r="W208">
        <f t="shared" ref="W208:W271" si="165">(X208/Y208*100)</f>
        <v>67.983281910593305</v>
      </c>
      <c r="X208">
        <f t="shared" ref="X208:X271" si="166">DB208*(DG208+DH208)/1000</f>
        <v>3.3918774461666956</v>
      </c>
      <c r="Y208">
        <f t="shared" ref="Y208:Y271" si="167">0.61365*EXP(17.502*DI208/(240.97+DI208))</f>
        <v>4.9892817040334227</v>
      </c>
      <c r="Z208">
        <f t="shared" ref="Z208:Z271" si="168">(V208-DB208*(DG208+DH208)/1000)</f>
        <v>1.6736684975146696</v>
      </c>
      <c r="AA208">
        <f t="shared" ref="AA208:AA271" si="169">(-H208*44100)</f>
        <v>-24.137125696651133</v>
      </c>
      <c r="AB208">
        <f t="shared" ref="AB208:AB271" si="170">2*29.3*P208*0.92*(DI208-U208)</f>
        <v>-40.217484329273027</v>
      </c>
      <c r="AC208">
        <f t="shared" ref="AC208:AC271" si="171">2*0.95*0.0000000567*(((DI208+$B$6)+273)^4-(U208+273)^4)</f>
        <v>-3.3285107621588792</v>
      </c>
      <c r="AD208">
        <f t="shared" ref="AD208:AD271" si="172">S208+AC208+AA208+AB208</f>
        <v>126.75226571191692</v>
      </c>
      <c r="AE208">
        <f t="shared" ref="AE208:AE271" si="173">DF208*AS208*(DA208-CZ208*(1000-AS208*DC208)/(1000-AS208*DB208))/(100*CT208)</f>
        <v>15.856546875227453</v>
      </c>
      <c r="AF208">
        <f t="shared" ref="AF208:AF271" si="174">1000*DF208*AS208*(DB208-DC208)/(100*CT208*(1000-AS208*DB208))</f>
        <v>0.55179191650093273</v>
      </c>
      <c r="AG208">
        <f t="shared" ref="AG208:AG271" si="175">(AH208 - AI208 - DG208*1000/(8.314*(DI208+273.15)) * AK208/DF208 * AJ208) * DF208/(100*CT208) * (1000 - DC208)/1000</f>
        <v>6.8111593059767772</v>
      </c>
      <c r="AH208">
        <v>1320.100518021876</v>
      </c>
      <c r="AI208">
        <v>1306.870363636363</v>
      </c>
      <c r="AJ208">
        <v>1.680675744916009</v>
      </c>
      <c r="AK208">
        <v>65.522608213015317</v>
      </c>
      <c r="AL208">
        <f t="shared" ref="AL208:AL271" si="176">(AN208 - AM208 + DG208*1000/(8.314*(DI208+273.15)) * AP208/DF208 * AO208) * DF208/(100*CT208) * 1000/(1000 - AN208)</f>
        <v>0.54732711330274675</v>
      </c>
      <c r="AM208">
        <v>33.010442382253359</v>
      </c>
      <c r="AN208">
        <v>33.498516083916122</v>
      </c>
      <c r="AO208">
        <v>-1.6582726760530179E-5</v>
      </c>
      <c r="AP208">
        <v>88.368658209003257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47293.907003754954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1009.5001499999997</v>
      </c>
      <c r="BI208">
        <f t="shared" ref="BI208:BI271" si="183">J208</f>
        <v>6.8111593059767772</v>
      </c>
      <c r="BJ208" t="e">
        <f t="shared" ref="BJ208:BJ271" si="184">BF208*BG208*BH208</f>
        <v>#DIV/0!</v>
      </c>
      <c r="BK208">
        <f t="shared" ref="BK208:BK271" si="185">(BI208-BA208)/BH208</f>
        <v>6.7470612123997986E-3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1199.9862499999999</v>
      </c>
      <c r="CQ208">
        <f t="shared" ref="CQ208:CQ271" si="197">CP208*CR208</f>
        <v>1009.5001499999997</v>
      </c>
      <c r="CR208">
        <f t="shared" ref="CR208:CR271" si="198">($B$10*$D$8+$C$10*$D$8+$F$10*((EN208+EF208)/MAX(EN208+EF208+EO208, 0.1)*$I$8+EO208/MAX(EN208+EF208+EO208, 0.1)*$J$8))/($B$10+$C$10+$F$10)</f>
        <v>0.84125976443480066</v>
      </c>
      <c r="CS208">
        <f t="shared" ref="CS208:CS271" si="199">($B$10*$K$8+$C$10*$K$8+$F$10*((EN208+EF208)/MAX(EN208+EF208+EO208, 0.1)*$P$8+EO208/MAX(EN208+EF208+EO208, 0.1)*$Q$8))/($B$10+$C$10+$F$10)</f>
        <v>0.16203134535916555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1658161399.1875</v>
      </c>
      <c r="CZ208">
        <v>1260.13375</v>
      </c>
      <c r="DA208">
        <v>1275.4024999999999</v>
      </c>
      <c r="DB208">
        <v>33.503087499999992</v>
      </c>
      <c r="DC208">
        <v>33.011125000000007</v>
      </c>
      <c r="DD208">
        <v>1263.0362500000001</v>
      </c>
      <c r="DE208">
        <v>33.037962500000013</v>
      </c>
      <c r="DF208">
        <v>650.42174999999997</v>
      </c>
      <c r="DG208">
        <v>101.140625</v>
      </c>
      <c r="DH208">
        <v>0.10011725</v>
      </c>
      <c r="DI208">
        <v>32.777475000000003</v>
      </c>
      <c r="DJ208">
        <v>999.9</v>
      </c>
      <c r="DK208">
        <v>33.047287500000003</v>
      </c>
      <c r="DL208">
        <v>0</v>
      </c>
      <c r="DM208">
        <v>0</v>
      </c>
      <c r="DN208">
        <v>8986.7175000000007</v>
      </c>
      <c r="DO208">
        <v>0</v>
      </c>
      <c r="DP208">
        <v>322.30500000000001</v>
      </c>
      <c r="DQ208">
        <v>-15.268075</v>
      </c>
      <c r="DR208">
        <v>1303.81375</v>
      </c>
      <c r="DS208">
        <v>1318.9437499999999</v>
      </c>
      <c r="DT208">
        <v>0.49196925000000002</v>
      </c>
      <c r="DU208">
        <v>1275.4024999999999</v>
      </c>
      <c r="DV208">
        <v>33.011125000000007</v>
      </c>
      <c r="DW208">
        <v>3.3885225000000001</v>
      </c>
      <c r="DX208">
        <v>3.33876375</v>
      </c>
      <c r="DY208">
        <v>26.071312500000001</v>
      </c>
      <c r="DZ208">
        <v>25.821412500000001</v>
      </c>
      <c r="EA208">
        <v>1199.9862499999999</v>
      </c>
      <c r="EB208">
        <v>0.95800712500000007</v>
      </c>
      <c r="EC208">
        <v>4.1992687500000001E-2</v>
      </c>
      <c r="ED208">
        <v>0</v>
      </c>
      <c r="EE208">
        <v>2.479225</v>
      </c>
      <c r="EF208">
        <v>0</v>
      </c>
      <c r="EG208">
        <v>11782.225</v>
      </c>
      <c r="EH208">
        <v>9554.8812499999985</v>
      </c>
      <c r="EI208">
        <v>47.007750000000001</v>
      </c>
      <c r="EJ208">
        <v>49.273249999999997</v>
      </c>
      <c r="EK208">
        <v>48.492125000000001</v>
      </c>
      <c r="EL208">
        <v>47.390500000000003</v>
      </c>
      <c r="EM208">
        <v>46.702749999999988</v>
      </c>
      <c r="EN208">
        <v>1149.5962500000001</v>
      </c>
      <c r="EO208">
        <v>50.39</v>
      </c>
      <c r="EP208">
        <v>0</v>
      </c>
      <c r="EQ208">
        <v>603909.10000014305</v>
      </c>
      <c r="ER208">
        <v>0</v>
      </c>
      <c r="ES208">
        <v>2.5434269230769231</v>
      </c>
      <c r="ET208">
        <v>-0.62194530781126056</v>
      </c>
      <c r="EU208">
        <v>90.762393131281385</v>
      </c>
      <c r="EV208">
        <v>11774.86153846154</v>
      </c>
      <c r="EW208">
        <v>15</v>
      </c>
      <c r="EX208">
        <v>1658156104.5999999</v>
      </c>
      <c r="EY208" t="s">
        <v>415</v>
      </c>
      <c r="EZ208">
        <v>1658156096.5999999</v>
      </c>
      <c r="FA208">
        <v>1658156104.5999999</v>
      </c>
      <c r="FB208">
        <v>10</v>
      </c>
      <c r="FC208">
        <v>0.26800000000000002</v>
      </c>
      <c r="FD208">
        <v>-6.0999999999999999E-2</v>
      </c>
      <c r="FE208">
        <v>-1.5860000000000001</v>
      </c>
      <c r="FF208">
        <v>0.35799999999999998</v>
      </c>
      <c r="FG208">
        <v>415</v>
      </c>
      <c r="FH208">
        <v>30</v>
      </c>
      <c r="FI208">
        <v>0.28000000000000003</v>
      </c>
      <c r="FJ208">
        <v>0.05</v>
      </c>
      <c r="FK208">
        <v>-15.25747</v>
      </c>
      <c r="FL208">
        <v>0.1936322701688889</v>
      </c>
      <c r="FM208">
        <v>5.0396920540842598E-2</v>
      </c>
      <c r="FN208">
        <v>1</v>
      </c>
      <c r="FO208">
        <v>2.5953029411764712</v>
      </c>
      <c r="FP208">
        <v>-0.86875631064938141</v>
      </c>
      <c r="FQ208">
        <v>0.2465413728378287</v>
      </c>
      <c r="FR208">
        <v>1</v>
      </c>
      <c r="FS208">
        <v>0.48609672500000001</v>
      </c>
      <c r="FT208">
        <v>4.2176611632269143E-2</v>
      </c>
      <c r="FU208">
        <v>4.3747865261490196E-3</v>
      </c>
      <c r="FV208">
        <v>1</v>
      </c>
      <c r="FW208">
        <v>3</v>
      </c>
      <c r="FX208">
        <v>3</v>
      </c>
      <c r="FY208" t="s">
        <v>416</v>
      </c>
      <c r="FZ208">
        <v>3.3706100000000001</v>
      </c>
      <c r="GA208">
        <v>2.8936700000000002</v>
      </c>
      <c r="GB208">
        <v>0.21093700000000001</v>
      </c>
      <c r="GC208">
        <v>0.21496799999999999</v>
      </c>
      <c r="GD208">
        <v>0.13935</v>
      </c>
      <c r="GE208">
        <v>0.14085500000000001</v>
      </c>
      <c r="GF208">
        <v>27305.1</v>
      </c>
      <c r="GG208">
        <v>23623.599999999999</v>
      </c>
      <c r="GH208">
        <v>30934.400000000001</v>
      </c>
      <c r="GI208">
        <v>28049.9</v>
      </c>
      <c r="GJ208">
        <v>35072.6</v>
      </c>
      <c r="GK208">
        <v>34005.599999999999</v>
      </c>
      <c r="GL208">
        <v>40321.699999999997</v>
      </c>
      <c r="GM208">
        <v>39098.199999999997</v>
      </c>
      <c r="GN208">
        <v>2.35433</v>
      </c>
      <c r="GO208">
        <v>1.5347999999999999</v>
      </c>
      <c r="GP208">
        <v>0</v>
      </c>
      <c r="GQ208">
        <v>0.119112</v>
      </c>
      <c r="GR208">
        <v>999.9</v>
      </c>
      <c r="GS208">
        <v>31.096599999999999</v>
      </c>
      <c r="GT208">
        <v>44.5</v>
      </c>
      <c r="GU208">
        <v>45.3</v>
      </c>
      <c r="GV208">
        <v>43.068399999999997</v>
      </c>
      <c r="GW208">
        <v>50.998100000000001</v>
      </c>
      <c r="GX208">
        <v>44.0946</v>
      </c>
      <c r="GY208">
        <v>1</v>
      </c>
      <c r="GZ208">
        <v>0.53683899999999996</v>
      </c>
      <c r="HA208">
        <v>0.83694199999999996</v>
      </c>
      <c r="HB208">
        <v>20.209299999999999</v>
      </c>
      <c r="HC208">
        <v>5.2129500000000002</v>
      </c>
      <c r="HD208">
        <v>11.973699999999999</v>
      </c>
      <c r="HE208">
        <v>4.99085</v>
      </c>
      <c r="HF208">
        <v>3.2926500000000001</v>
      </c>
      <c r="HG208">
        <v>8066.9</v>
      </c>
      <c r="HH208">
        <v>9999</v>
      </c>
      <c r="HI208">
        <v>9999</v>
      </c>
      <c r="HJ208">
        <v>924.7</v>
      </c>
      <c r="HK208">
        <v>4.9713900000000004</v>
      </c>
      <c r="HL208">
        <v>1.8745400000000001</v>
      </c>
      <c r="HM208">
        <v>1.8708800000000001</v>
      </c>
      <c r="HN208">
        <v>1.87063</v>
      </c>
      <c r="HO208">
        <v>1.87503</v>
      </c>
      <c r="HP208">
        <v>1.8717999999999999</v>
      </c>
      <c r="HQ208">
        <v>1.8672200000000001</v>
      </c>
      <c r="HR208">
        <v>1.8782000000000001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-2.91</v>
      </c>
      <c r="IG208">
        <v>0.46500000000000002</v>
      </c>
      <c r="IH208">
        <v>-1.2815022455172891</v>
      </c>
      <c r="II208">
        <v>1.7196870422270779E-5</v>
      </c>
      <c r="IJ208">
        <v>-2.1741833173098589E-6</v>
      </c>
      <c r="IK208">
        <v>9.0595066644434051E-10</v>
      </c>
      <c r="IL208">
        <v>-0.15711915281894159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88.4</v>
      </c>
      <c r="IU208">
        <v>88.3</v>
      </c>
      <c r="IV208">
        <v>2.66235</v>
      </c>
      <c r="IW208">
        <v>2.5915499999999998</v>
      </c>
      <c r="IX208">
        <v>1.49902</v>
      </c>
      <c r="IY208">
        <v>2.2766099999999998</v>
      </c>
      <c r="IZ208">
        <v>1.69678</v>
      </c>
      <c r="JA208">
        <v>2.2778299999999998</v>
      </c>
      <c r="JB208">
        <v>47.7226</v>
      </c>
      <c r="JC208">
        <v>15.716900000000001</v>
      </c>
      <c r="JD208">
        <v>18</v>
      </c>
      <c r="JE208">
        <v>718.476</v>
      </c>
      <c r="JF208">
        <v>264.56299999999999</v>
      </c>
      <c r="JG208">
        <v>29.998699999999999</v>
      </c>
      <c r="JH208">
        <v>34.363199999999999</v>
      </c>
      <c r="JI208">
        <v>29.999500000000001</v>
      </c>
      <c r="JJ208">
        <v>34.243699999999997</v>
      </c>
      <c r="JK208">
        <v>34.243000000000002</v>
      </c>
      <c r="JL208">
        <v>53.320099999999996</v>
      </c>
      <c r="JM208">
        <v>24.728200000000001</v>
      </c>
      <c r="JN208">
        <v>0</v>
      </c>
      <c r="JO208">
        <v>30</v>
      </c>
      <c r="JP208">
        <v>1290.8599999999999</v>
      </c>
      <c r="JQ208">
        <v>33.124400000000001</v>
      </c>
      <c r="JR208">
        <v>98.578999999999994</v>
      </c>
      <c r="JS208">
        <v>98.466700000000003</v>
      </c>
    </row>
    <row r="209" spans="1:279" x14ac:dyDescent="0.2">
      <c r="A209">
        <v>194</v>
      </c>
      <c r="B209">
        <v>1658161405.5</v>
      </c>
      <c r="C209">
        <v>770.40000009536743</v>
      </c>
      <c r="D209" t="s">
        <v>806</v>
      </c>
      <c r="E209" t="s">
        <v>807</v>
      </c>
      <c r="F209">
        <v>4</v>
      </c>
      <c r="G209">
        <v>1658161403.5</v>
      </c>
      <c r="H209">
        <f t="shared" si="150"/>
        <v>5.0966101505108322E-4</v>
      </c>
      <c r="I209">
        <f t="shared" si="151"/>
        <v>0.50966101505108319</v>
      </c>
      <c r="J209">
        <f t="shared" si="152"/>
        <v>6.7824295934457934</v>
      </c>
      <c r="K209">
        <f t="shared" si="153"/>
        <v>1267.1571428571431</v>
      </c>
      <c r="L209">
        <f t="shared" si="154"/>
        <v>872.67374456383118</v>
      </c>
      <c r="M209">
        <f t="shared" si="155"/>
        <v>88.348980133507752</v>
      </c>
      <c r="N209">
        <f t="shared" si="156"/>
        <v>128.28624894206328</v>
      </c>
      <c r="O209">
        <f t="shared" si="157"/>
        <v>2.9873488436788175E-2</v>
      </c>
      <c r="P209">
        <f t="shared" si="158"/>
        <v>2.7647798842531337</v>
      </c>
      <c r="Q209">
        <f t="shared" si="159"/>
        <v>2.9695318979417951E-2</v>
      </c>
      <c r="R209">
        <f t="shared" si="160"/>
        <v>1.8575493458555373E-2</v>
      </c>
      <c r="S209">
        <f t="shared" si="161"/>
        <v>194.44344642857138</v>
      </c>
      <c r="T209">
        <f t="shared" si="162"/>
        <v>33.844109808127058</v>
      </c>
      <c r="U209">
        <f t="shared" si="163"/>
        <v>33.016742857142852</v>
      </c>
      <c r="V209">
        <f t="shared" si="164"/>
        <v>5.0568617016850661</v>
      </c>
      <c r="W209">
        <f t="shared" si="165"/>
        <v>67.977734785645595</v>
      </c>
      <c r="X209">
        <f t="shared" si="166"/>
        <v>3.391790885082361</v>
      </c>
      <c r="Y209">
        <f t="shared" si="167"/>
        <v>4.9895615024209121</v>
      </c>
      <c r="Z209">
        <f t="shared" si="168"/>
        <v>1.6650708166027051</v>
      </c>
      <c r="AA209">
        <f t="shared" si="169"/>
        <v>-22.47605076375277</v>
      </c>
      <c r="AB209">
        <f t="shared" si="170"/>
        <v>-35.515503257514311</v>
      </c>
      <c r="AC209">
        <f t="shared" si="171"/>
        <v>-2.9389819919076499</v>
      </c>
      <c r="AD209">
        <f t="shared" si="172"/>
        <v>133.51291041539668</v>
      </c>
      <c r="AE209">
        <f t="shared" si="173"/>
        <v>16.000196664774805</v>
      </c>
      <c r="AF209">
        <f t="shared" si="174"/>
        <v>0.46827121816997153</v>
      </c>
      <c r="AG209">
        <f t="shared" si="175"/>
        <v>6.7824295934457934</v>
      </c>
      <c r="AH209">
        <v>1326.989623016214</v>
      </c>
      <c r="AI209">
        <v>1313.6547878787881</v>
      </c>
      <c r="AJ209">
        <v>1.7138793265653289</v>
      </c>
      <c r="AK209">
        <v>65.522608213015317</v>
      </c>
      <c r="AL209">
        <f t="shared" si="176"/>
        <v>0.50966101505108319</v>
      </c>
      <c r="AM209">
        <v>33.058219742873611</v>
      </c>
      <c r="AN209">
        <v>33.513018881118889</v>
      </c>
      <c r="AO209">
        <v>-8.3015075251427204E-5</v>
      </c>
      <c r="AP209">
        <v>88.368658209003257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47292.547061347577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1009.5417857142854</v>
      </c>
      <c r="BI209">
        <f t="shared" si="183"/>
        <v>6.7824295934457934</v>
      </c>
      <c r="BJ209" t="e">
        <f t="shared" si="184"/>
        <v>#DIV/0!</v>
      </c>
      <c r="BK209">
        <f t="shared" si="185"/>
        <v>6.7183247780546219E-3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1200.035714285714</v>
      </c>
      <c r="CQ209">
        <f t="shared" si="197"/>
        <v>1009.5417857142854</v>
      </c>
      <c r="CR209">
        <f t="shared" si="198"/>
        <v>0.84125978393500189</v>
      </c>
      <c r="CS209">
        <f t="shared" si="199"/>
        <v>0.16203138299455372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1658161403.5</v>
      </c>
      <c r="CZ209">
        <v>1267.1571428571431</v>
      </c>
      <c r="DA209">
        <v>1282.462857142857</v>
      </c>
      <c r="DB209">
        <v>33.502671428571432</v>
      </c>
      <c r="DC209">
        <v>33.085214285714287</v>
      </c>
      <c r="DD209">
        <v>1270.07</v>
      </c>
      <c r="DE209">
        <v>33.03754285714286</v>
      </c>
      <c r="DF209">
        <v>650.48528571428585</v>
      </c>
      <c r="DG209">
        <v>101.13928571428571</v>
      </c>
      <c r="DH209">
        <v>0.1001301428571429</v>
      </c>
      <c r="DI209">
        <v>32.778471428571429</v>
      </c>
      <c r="DJ209">
        <v>999.89999999999986</v>
      </c>
      <c r="DK209">
        <v>33.016742857142852</v>
      </c>
      <c r="DL209">
        <v>0</v>
      </c>
      <c r="DM209">
        <v>0</v>
      </c>
      <c r="DN209">
        <v>8986.6057142857153</v>
      </c>
      <c r="DO209">
        <v>0</v>
      </c>
      <c r="DP209">
        <v>328.34185714285712</v>
      </c>
      <c r="DQ209">
        <v>-15.303185714285711</v>
      </c>
      <c r="DR209">
        <v>1311.0842857142859</v>
      </c>
      <c r="DS209">
        <v>1326.3428571428569</v>
      </c>
      <c r="DT209">
        <v>0.41747400000000001</v>
      </c>
      <c r="DU209">
        <v>1282.462857142857</v>
      </c>
      <c r="DV209">
        <v>33.085214285714287</v>
      </c>
      <c r="DW209">
        <v>3.3884385714285719</v>
      </c>
      <c r="DX209">
        <v>3.346215714285715</v>
      </c>
      <c r="DY209">
        <v>26.070885714285719</v>
      </c>
      <c r="DZ209">
        <v>25.85904285714286</v>
      </c>
      <c r="EA209">
        <v>1200.035714285714</v>
      </c>
      <c r="EB209">
        <v>0.95800614285714292</v>
      </c>
      <c r="EC209">
        <v>4.1993642857142847E-2</v>
      </c>
      <c r="ED209">
        <v>0</v>
      </c>
      <c r="EE209">
        <v>2.7126285714285721</v>
      </c>
      <c r="EF209">
        <v>0</v>
      </c>
      <c r="EG209">
        <v>11787.8</v>
      </c>
      <c r="EH209">
        <v>9555.2914285714305</v>
      </c>
      <c r="EI209">
        <v>47.053142857142859</v>
      </c>
      <c r="EJ209">
        <v>49.25</v>
      </c>
      <c r="EK209">
        <v>48.491</v>
      </c>
      <c r="EL209">
        <v>47.375</v>
      </c>
      <c r="EM209">
        <v>46.696000000000012</v>
      </c>
      <c r="EN209">
        <v>1149.6428571428571</v>
      </c>
      <c r="EO209">
        <v>50.392857142857153</v>
      </c>
      <c r="EP209">
        <v>0</v>
      </c>
      <c r="EQ209">
        <v>603912.70000004768</v>
      </c>
      <c r="ER209">
        <v>0</v>
      </c>
      <c r="ES209">
        <v>2.5756115384615388</v>
      </c>
      <c r="ET209">
        <v>5.8458123034686109E-2</v>
      </c>
      <c r="EU209">
        <v>85.617093831781915</v>
      </c>
      <c r="EV209">
        <v>11779.84230769231</v>
      </c>
      <c r="EW209">
        <v>15</v>
      </c>
      <c r="EX209">
        <v>1658156104.5999999</v>
      </c>
      <c r="EY209" t="s">
        <v>415</v>
      </c>
      <c r="EZ209">
        <v>1658156096.5999999</v>
      </c>
      <c r="FA209">
        <v>1658156104.5999999</v>
      </c>
      <c r="FB209">
        <v>10</v>
      </c>
      <c r="FC209">
        <v>0.26800000000000002</v>
      </c>
      <c r="FD209">
        <v>-6.0999999999999999E-2</v>
      </c>
      <c r="FE209">
        <v>-1.5860000000000001</v>
      </c>
      <c r="FF209">
        <v>0.35799999999999998</v>
      </c>
      <c r="FG209">
        <v>415</v>
      </c>
      <c r="FH209">
        <v>30</v>
      </c>
      <c r="FI209">
        <v>0.28000000000000003</v>
      </c>
      <c r="FJ209">
        <v>0.05</v>
      </c>
      <c r="FK209">
        <v>-15.253857500000001</v>
      </c>
      <c r="FL209">
        <v>-0.13452945590990451</v>
      </c>
      <c r="FM209">
        <v>5.7044394498933858E-2</v>
      </c>
      <c r="FN209">
        <v>1</v>
      </c>
      <c r="FO209">
        <v>2.5769058823529409</v>
      </c>
      <c r="FP209">
        <v>-3.648892622418333E-2</v>
      </c>
      <c r="FQ209">
        <v>0.24333347723210741</v>
      </c>
      <c r="FR209">
        <v>1</v>
      </c>
      <c r="FS209">
        <v>0.47486885000000001</v>
      </c>
      <c r="FT209">
        <v>-0.17209010881801159</v>
      </c>
      <c r="FU209">
        <v>2.8990646699021731E-2</v>
      </c>
      <c r="FV209">
        <v>0</v>
      </c>
      <c r="FW209">
        <v>2</v>
      </c>
      <c r="FX209">
        <v>3</v>
      </c>
      <c r="FY209" t="s">
        <v>424</v>
      </c>
      <c r="FZ209">
        <v>3.37066</v>
      </c>
      <c r="GA209">
        <v>2.8939499999999998</v>
      </c>
      <c r="GB209">
        <v>0.211619</v>
      </c>
      <c r="GC209">
        <v>0.21568499999999999</v>
      </c>
      <c r="GD209">
        <v>0.139405</v>
      </c>
      <c r="GE209">
        <v>0.141183</v>
      </c>
      <c r="GF209">
        <v>27281.3</v>
      </c>
      <c r="GG209">
        <v>23602.6</v>
      </c>
      <c r="GH209">
        <v>30934.3</v>
      </c>
      <c r="GI209">
        <v>28050.7</v>
      </c>
      <c r="GJ209">
        <v>35070.1</v>
      </c>
      <c r="GK209">
        <v>33993.599999999999</v>
      </c>
      <c r="GL209">
        <v>40321.300000000003</v>
      </c>
      <c r="GM209">
        <v>39099.300000000003</v>
      </c>
      <c r="GN209">
        <v>2.3543500000000002</v>
      </c>
      <c r="GO209">
        <v>1.5348200000000001</v>
      </c>
      <c r="GP209">
        <v>0</v>
      </c>
      <c r="GQ209">
        <v>0.1183</v>
      </c>
      <c r="GR209">
        <v>999.9</v>
      </c>
      <c r="GS209">
        <v>31.0898</v>
      </c>
      <c r="GT209">
        <v>44.5</v>
      </c>
      <c r="GU209">
        <v>45.3</v>
      </c>
      <c r="GV209">
        <v>43.071199999999997</v>
      </c>
      <c r="GW209">
        <v>50.638100000000001</v>
      </c>
      <c r="GX209">
        <v>43.998399999999997</v>
      </c>
      <c r="GY209">
        <v>1</v>
      </c>
      <c r="GZ209">
        <v>0.53643799999999997</v>
      </c>
      <c r="HA209">
        <v>0.83813700000000002</v>
      </c>
      <c r="HB209">
        <v>20.209599999999998</v>
      </c>
      <c r="HC209">
        <v>5.2129500000000002</v>
      </c>
      <c r="HD209">
        <v>11.974</v>
      </c>
      <c r="HE209">
        <v>4.9904500000000001</v>
      </c>
      <c r="HF209">
        <v>3.2925300000000002</v>
      </c>
      <c r="HG209">
        <v>8066.9</v>
      </c>
      <c r="HH209">
        <v>9999</v>
      </c>
      <c r="HI209">
        <v>9999</v>
      </c>
      <c r="HJ209">
        <v>924.7</v>
      </c>
      <c r="HK209">
        <v>4.9713900000000004</v>
      </c>
      <c r="HL209">
        <v>1.8745400000000001</v>
      </c>
      <c r="HM209">
        <v>1.8708800000000001</v>
      </c>
      <c r="HN209">
        <v>1.8706100000000001</v>
      </c>
      <c r="HO209">
        <v>1.87503</v>
      </c>
      <c r="HP209">
        <v>1.8717999999999999</v>
      </c>
      <c r="HQ209">
        <v>1.8672200000000001</v>
      </c>
      <c r="HR209">
        <v>1.8782000000000001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-2.92</v>
      </c>
      <c r="IG209">
        <v>0.46560000000000001</v>
      </c>
      <c r="IH209">
        <v>-1.2815022455172891</v>
      </c>
      <c r="II209">
        <v>1.7196870422270779E-5</v>
      </c>
      <c r="IJ209">
        <v>-2.1741833173098589E-6</v>
      </c>
      <c r="IK209">
        <v>9.0595066644434051E-10</v>
      </c>
      <c r="IL209">
        <v>-0.15711915281894159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88.5</v>
      </c>
      <c r="IU209">
        <v>88.3</v>
      </c>
      <c r="IV209">
        <v>2.67334</v>
      </c>
      <c r="IW209">
        <v>2.5842299999999998</v>
      </c>
      <c r="IX209">
        <v>1.49902</v>
      </c>
      <c r="IY209">
        <v>2.2753899999999998</v>
      </c>
      <c r="IZ209">
        <v>1.69678</v>
      </c>
      <c r="JA209">
        <v>2.4084500000000002</v>
      </c>
      <c r="JB209">
        <v>47.692399999999999</v>
      </c>
      <c r="JC209">
        <v>15.7431</v>
      </c>
      <c r="JD209">
        <v>18</v>
      </c>
      <c r="JE209">
        <v>718.44799999999998</v>
      </c>
      <c r="JF209">
        <v>264.55700000000002</v>
      </c>
      <c r="JG209">
        <v>29.999700000000001</v>
      </c>
      <c r="JH209">
        <v>34.357900000000001</v>
      </c>
      <c r="JI209">
        <v>29.999600000000001</v>
      </c>
      <c r="JJ209">
        <v>34.2395</v>
      </c>
      <c r="JK209">
        <v>34.238799999999998</v>
      </c>
      <c r="JL209">
        <v>53.5503</v>
      </c>
      <c r="JM209">
        <v>24.728200000000001</v>
      </c>
      <c r="JN209">
        <v>0</v>
      </c>
      <c r="JO209">
        <v>30</v>
      </c>
      <c r="JP209">
        <v>1297.54</v>
      </c>
      <c r="JQ209">
        <v>33.110799999999998</v>
      </c>
      <c r="JR209">
        <v>98.578400000000002</v>
      </c>
      <c r="JS209">
        <v>98.469399999999993</v>
      </c>
    </row>
    <row r="210" spans="1:279" x14ac:dyDescent="0.2">
      <c r="A210">
        <v>195</v>
      </c>
      <c r="B210">
        <v>1658161409.5</v>
      </c>
      <c r="C210">
        <v>774.40000009536743</v>
      </c>
      <c r="D210" t="s">
        <v>808</v>
      </c>
      <c r="E210" t="s">
        <v>809</v>
      </c>
      <c r="F210">
        <v>4</v>
      </c>
      <c r="G210">
        <v>1658161407.1875</v>
      </c>
      <c r="H210">
        <f t="shared" si="150"/>
        <v>5.176987567763223E-4</v>
      </c>
      <c r="I210">
        <f t="shared" si="151"/>
        <v>0.51769875677632227</v>
      </c>
      <c r="J210">
        <f t="shared" si="152"/>
        <v>6.8706679851662269</v>
      </c>
      <c r="K210">
        <f t="shared" si="153"/>
        <v>1273.2887499999999</v>
      </c>
      <c r="L210">
        <f t="shared" si="154"/>
        <v>881.30969331506697</v>
      </c>
      <c r="M210">
        <f t="shared" si="155"/>
        <v>89.220371335841946</v>
      </c>
      <c r="N210">
        <f t="shared" si="156"/>
        <v>128.90280902894483</v>
      </c>
      <c r="O210">
        <f t="shared" si="157"/>
        <v>3.0480308821911502E-2</v>
      </c>
      <c r="P210">
        <f t="shared" si="158"/>
        <v>2.768201265427825</v>
      </c>
      <c r="Q210">
        <f t="shared" si="159"/>
        <v>3.0295079497246403E-2</v>
      </c>
      <c r="R210">
        <f t="shared" si="160"/>
        <v>1.8950972829309229E-2</v>
      </c>
      <c r="S210">
        <f t="shared" si="161"/>
        <v>194.42588287500004</v>
      </c>
      <c r="T210">
        <f t="shared" si="162"/>
        <v>33.836110065254161</v>
      </c>
      <c r="U210">
        <f t="shared" si="163"/>
        <v>33.001862500000001</v>
      </c>
      <c r="V210">
        <f t="shared" si="164"/>
        <v>5.0526357157721868</v>
      </c>
      <c r="W210">
        <f t="shared" si="165"/>
        <v>68.055926622311333</v>
      </c>
      <c r="X210">
        <f t="shared" si="166"/>
        <v>3.3948355008007165</v>
      </c>
      <c r="Y210">
        <f t="shared" si="167"/>
        <v>4.9883025171943798</v>
      </c>
      <c r="Z210">
        <f t="shared" si="168"/>
        <v>1.6578002149714703</v>
      </c>
      <c r="AA210">
        <f t="shared" si="169"/>
        <v>-22.830515173835813</v>
      </c>
      <c r="AB210">
        <f t="shared" si="170"/>
        <v>-34.007897881430793</v>
      </c>
      <c r="AC210">
        <f t="shared" si="171"/>
        <v>-2.8104793160870245</v>
      </c>
      <c r="AD210">
        <f t="shared" si="172"/>
        <v>134.7769905036464</v>
      </c>
      <c r="AE210">
        <f t="shared" si="173"/>
        <v>16.271709193365123</v>
      </c>
      <c r="AF210">
        <f t="shared" si="174"/>
        <v>0.43843248468575013</v>
      </c>
      <c r="AG210">
        <f t="shared" si="175"/>
        <v>6.8706679851662269</v>
      </c>
      <c r="AH210">
        <v>1334.2002315394741</v>
      </c>
      <c r="AI210">
        <v>1320.634666666667</v>
      </c>
      <c r="AJ210">
        <v>1.750133502634821</v>
      </c>
      <c r="AK210">
        <v>65.522608213015317</v>
      </c>
      <c r="AL210">
        <f t="shared" si="176"/>
        <v>0.51769875677632227</v>
      </c>
      <c r="AM210">
        <v>33.14436092881639</v>
      </c>
      <c r="AN210">
        <v>33.548427272727288</v>
      </c>
      <c r="AO210">
        <v>1.0638064524369981E-2</v>
      </c>
      <c r="AP210">
        <v>88.368658209003257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47387.387992933924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1009.4497875000001</v>
      </c>
      <c r="BI210">
        <f t="shared" si="183"/>
        <v>6.8706679851662269</v>
      </c>
      <c r="BJ210" t="e">
        <f t="shared" si="184"/>
        <v>#DIV/0!</v>
      </c>
      <c r="BK210">
        <f t="shared" si="185"/>
        <v>6.8063494294075787E-3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1199.92625</v>
      </c>
      <c r="CQ210">
        <f t="shared" si="197"/>
        <v>1009.4497875000001</v>
      </c>
      <c r="CR210">
        <f t="shared" si="198"/>
        <v>0.8412598586788147</v>
      </c>
      <c r="CS210">
        <f t="shared" si="199"/>
        <v>0.16203152725011227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1658161407.1875</v>
      </c>
      <c r="CZ210">
        <v>1273.2887499999999</v>
      </c>
      <c r="DA210">
        <v>1288.81375</v>
      </c>
      <c r="DB210">
        <v>33.533837499999997</v>
      </c>
      <c r="DC210">
        <v>33.142962500000003</v>
      </c>
      <c r="DD210">
        <v>1276.2049999999999</v>
      </c>
      <c r="DE210">
        <v>33.067749999999997</v>
      </c>
      <c r="DF210">
        <v>650.43325000000004</v>
      </c>
      <c r="DG210">
        <v>101.135875</v>
      </c>
      <c r="DH210">
        <v>0.100242125</v>
      </c>
      <c r="DI210">
        <v>32.773987499999997</v>
      </c>
      <c r="DJ210">
        <v>999.9</v>
      </c>
      <c r="DK210">
        <v>33.001862500000001</v>
      </c>
      <c r="DL210">
        <v>0</v>
      </c>
      <c r="DM210">
        <v>0</v>
      </c>
      <c r="DN210">
        <v>9005.0774999999994</v>
      </c>
      <c r="DO210">
        <v>0</v>
      </c>
      <c r="DP210">
        <v>332.03887500000002</v>
      </c>
      <c r="DQ210">
        <v>-15.526949999999999</v>
      </c>
      <c r="DR210">
        <v>1317.4662499999999</v>
      </c>
      <c r="DS210">
        <v>1332.9949999999999</v>
      </c>
      <c r="DT210">
        <v>0.39087575000000002</v>
      </c>
      <c r="DU210">
        <v>1288.81375</v>
      </c>
      <c r="DV210">
        <v>33.142962500000003</v>
      </c>
      <c r="DW210">
        <v>3.39148125</v>
      </c>
      <c r="DX210">
        <v>3.35195</v>
      </c>
      <c r="DY210">
        <v>26.08605</v>
      </c>
      <c r="DZ210">
        <v>25.887924999999999</v>
      </c>
      <c r="EA210">
        <v>1199.92625</v>
      </c>
      <c r="EB210">
        <v>0.95800437500000002</v>
      </c>
      <c r="EC210">
        <v>4.1995362499999987E-2</v>
      </c>
      <c r="ED210">
        <v>0</v>
      </c>
      <c r="EE210">
        <v>2.5040499999999999</v>
      </c>
      <c r="EF210">
        <v>0</v>
      </c>
      <c r="EG210">
        <v>11787.762500000001</v>
      </c>
      <c r="EH210">
        <v>9554.40625</v>
      </c>
      <c r="EI210">
        <v>47.030999999999999</v>
      </c>
      <c r="EJ210">
        <v>49.25</v>
      </c>
      <c r="EK210">
        <v>48.476374999999997</v>
      </c>
      <c r="EL210">
        <v>47.405999999999999</v>
      </c>
      <c r="EM210">
        <v>46.702749999999988</v>
      </c>
      <c r="EN210">
        <v>1149.5350000000001</v>
      </c>
      <c r="EO210">
        <v>50.391249999999999</v>
      </c>
      <c r="EP210">
        <v>0</v>
      </c>
      <c r="EQ210">
        <v>603916.90000009537</v>
      </c>
      <c r="ER210">
        <v>0</v>
      </c>
      <c r="ES210">
        <v>2.541004</v>
      </c>
      <c r="ET210">
        <v>-0.1833153782196533</v>
      </c>
      <c r="EU210">
        <v>60.330769144553727</v>
      </c>
      <c r="EV210">
        <v>11785.036</v>
      </c>
      <c r="EW210">
        <v>15</v>
      </c>
      <c r="EX210">
        <v>1658156104.5999999</v>
      </c>
      <c r="EY210" t="s">
        <v>415</v>
      </c>
      <c r="EZ210">
        <v>1658156096.5999999</v>
      </c>
      <c r="FA210">
        <v>1658156104.5999999</v>
      </c>
      <c r="FB210">
        <v>10</v>
      </c>
      <c r="FC210">
        <v>0.26800000000000002</v>
      </c>
      <c r="FD210">
        <v>-6.0999999999999999E-2</v>
      </c>
      <c r="FE210">
        <v>-1.5860000000000001</v>
      </c>
      <c r="FF210">
        <v>0.35799999999999998</v>
      </c>
      <c r="FG210">
        <v>415</v>
      </c>
      <c r="FH210">
        <v>30</v>
      </c>
      <c r="FI210">
        <v>0.28000000000000003</v>
      </c>
      <c r="FJ210">
        <v>0.05</v>
      </c>
      <c r="FK210">
        <v>-15.303610000000001</v>
      </c>
      <c r="FL210">
        <v>-1.106325703564714</v>
      </c>
      <c r="FM210">
        <v>0.1276905983226643</v>
      </c>
      <c r="FN210">
        <v>0</v>
      </c>
      <c r="FO210">
        <v>2.5454823529411761</v>
      </c>
      <c r="FP210">
        <v>-0.3710863278869585</v>
      </c>
      <c r="FQ210">
        <v>0.25951329725716799</v>
      </c>
      <c r="FR210">
        <v>1</v>
      </c>
      <c r="FS210">
        <v>0.45637119999999998</v>
      </c>
      <c r="FT210">
        <v>-0.37601058911819979</v>
      </c>
      <c r="FU210">
        <v>4.3778509356304042E-2</v>
      </c>
      <c r="FV210">
        <v>0</v>
      </c>
      <c r="FW210">
        <v>1</v>
      </c>
      <c r="FX210">
        <v>3</v>
      </c>
      <c r="FY210" t="s">
        <v>475</v>
      </c>
      <c r="FZ210">
        <v>3.3708399999999998</v>
      </c>
      <c r="GA210">
        <v>2.8937300000000001</v>
      </c>
      <c r="GB210">
        <v>0.212314</v>
      </c>
      <c r="GC210">
        <v>0.216387</v>
      </c>
      <c r="GD210">
        <v>0.139491</v>
      </c>
      <c r="GE210">
        <v>0.14119300000000001</v>
      </c>
      <c r="GF210">
        <v>27257.8</v>
      </c>
      <c r="GG210">
        <v>23581.8</v>
      </c>
      <c r="GH210">
        <v>30934.9</v>
      </c>
      <c r="GI210">
        <v>28051.1</v>
      </c>
      <c r="GJ210">
        <v>35067.1</v>
      </c>
      <c r="GK210">
        <v>33993.4</v>
      </c>
      <c r="GL210">
        <v>40321.9</v>
      </c>
      <c r="GM210">
        <v>39099.5</v>
      </c>
      <c r="GN210">
        <v>2.35425</v>
      </c>
      <c r="GO210">
        <v>1.5349999999999999</v>
      </c>
      <c r="GP210">
        <v>0</v>
      </c>
      <c r="GQ210">
        <v>0.117674</v>
      </c>
      <c r="GR210">
        <v>999.9</v>
      </c>
      <c r="GS210">
        <v>31.084299999999999</v>
      </c>
      <c r="GT210">
        <v>44.5</v>
      </c>
      <c r="GU210">
        <v>45.2</v>
      </c>
      <c r="GV210">
        <v>42.8491</v>
      </c>
      <c r="GW210">
        <v>50.938099999999999</v>
      </c>
      <c r="GX210">
        <v>44.0184</v>
      </c>
      <c r="GY210">
        <v>1</v>
      </c>
      <c r="GZ210">
        <v>0.53582099999999999</v>
      </c>
      <c r="HA210">
        <v>0.83793600000000001</v>
      </c>
      <c r="HB210">
        <v>20.209599999999998</v>
      </c>
      <c r="HC210">
        <v>5.2122000000000002</v>
      </c>
      <c r="HD210">
        <v>11.974</v>
      </c>
      <c r="HE210">
        <v>4.9905499999999998</v>
      </c>
      <c r="HF210">
        <v>3.2925</v>
      </c>
      <c r="HG210">
        <v>8066.9</v>
      </c>
      <c r="HH210">
        <v>9999</v>
      </c>
      <c r="HI210">
        <v>9999</v>
      </c>
      <c r="HJ210">
        <v>924.7</v>
      </c>
      <c r="HK210">
        <v>4.9714099999999997</v>
      </c>
      <c r="HL210">
        <v>1.8745499999999999</v>
      </c>
      <c r="HM210">
        <v>1.8708800000000001</v>
      </c>
      <c r="HN210">
        <v>1.87059</v>
      </c>
      <c r="HO210">
        <v>1.8750500000000001</v>
      </c>
      <c r="HP210">
        <v>1.8717999999999999</v>
      </c>
      <c r="HQ210">
        <v>1.8672200000000001</v>
      </c>
      <c r="HR210">
        <v>1.8782000000000001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-2.92</v>
      </c>
      <c r="IG210">
        <v>0.46660000000000001</v>
      </c>
      <c r="IH210">
        <v>-1.2815022455172891</v>
      </c>
      <c r="II210">
        <v>1.7196870422270779E-5</v>
      </c>
      <c r="IJ210">
        <v>-2.1741833173098589E-6</v>
      </c>
      <c r="IK210">
        <v>9.0595066644434051E-10</v>
      </c>
      <c r="IL210">
        <v>-0.15711915281894159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88.5</v>
      </c>
      <c r="IU210">
        <v>88.4</v>
      </c>
      <c r="IV210">
        <v>2.6843300000000001</v>
      </c>
      <c r="IW210">
        <v>2.5817899999999998</v>
      </c>
      <c r="IX210">
        <v>1.49902</v>
      </c>
      <c r="IY210">
        <v>2.2766099999999998</v>
      </c>
      <c r="IZ210">
        <v>1.69678</v>
      </c>
      <c r="JA210">
        <v>2.36084</v>
      </c>
      <c r="JB210">
        <v>47.692399999999999</v>
      </c>
      <c r="JC210">
        <v>15.7256</v>
      </c>
      <c r="JD210">
        <v>18</v>
      </c>
      <c r="JE210">
        <v>718.31500000000005</v>
      </c>
      <c r="JF210">
        <v>264.61799999999999</v>
      </c>
      <c r="JG210">
        <v>29.9999</v>
      </c>
      <c r="JH210">
        <v>34.353200000000001</v>
      </c>
      <c r="JI210">
        <v>29.999400000000001</v>
      </c>
      <c r="JJ210">
        <v>34.235199999999999</v>
      </c>
      <c r="JK210">
        <v>34.234499999999997</v>
      </c>
      <c r="JL210">
        <v>53.776499999999999</v>
      </c>
      <c r="JM210">
        <v>24.728200000000001</v>
      </c>
      <c r="JN210">
        <v>0</v>
      </c>
      <c r="JO210">
        <v>30</v>
      </c>
      <c r="JP210">
        <v>1304.23</v>
      </c>
      <c r="JQ210">
        <v>33.110799999999998</v>
      </c>
      <c r="JR210">
        <v>98.58</v>
      </c>
      <c r="JS210">
        <v>98.470100000000002</v>
      </c>
    </row>
    <row r="211" spans="1:279" x14ac:dyDescent="0.2">
      <c r="A211">
        <v>196</v>
      </c>
      <c r="B211">
        <v>1658161413.5</v>
      </c>
      <c r="C211">
        <v>778.40000009536743</v>
      </c>
      <c r="D211" t="s">
        <v>810</v>
      </c>
      <c r="E211" t="s">
        <v>811</v>
      </c>
      <c r="F211">
        <v>4</v>
      </c>
      <c r="G211">
        <v>1658161411.5</v>
      </c>
      <c r="H211">
        <f t="shared" si="150"/>
        <v>5.1152447091729254E-4</v>
      </c>
      <c r="I211">
        <f t="shared" si="151"/>
        <v>0.51152447091729258</v>
      </c>
      <c r="J211">
        <f t="shared" si="152"/>
        <v>6.9220114036558948</v>
      </c>
      <c r="K211">
        <f t="shared" si="153"/>
        <v>1280.545714285714</v>
      </c>
      <c r="L211">
        <f t="shared" si="154"/>
        <v>883.25517432657182</v>
      </c>
      <c r="M211">
        <f t="shared" si="155"/>
        <v>89.414952792870267</v>
      </c>
      <c r="N211">
        <f t="shared" si="156"/>
        <v>129.63403772784991</v>
      </c>
      <c r="O211">
        <f t="shared" si="157"/>
        <v>3.0262202120583302E-2</v>
      </c>
      <c r="P211">
        <f t="shared" si="158"/>
        <v>2.7670912509601533</v>
      </c>
      <c r="Q211">
        <f t="shared" si="159"/>
        <v>3.0079532846365793E-2</v>
      </c>
      <c r="R211">
        <f t="shared" si="160"/>
        <v>1.881602808056683E-2</v>
      </c>
      <c r="S211">
        <f t="shared" si="161"/>
        <v>194.42481299999997</v>
      </c>
      <c r="T211">
        <f t="shared" si="162"/>
        <v>33.827404090489566</v>
      </c>
      <c r="U211">
        <f t="shared" si="163"/>
        <v>32.982414285714277</v>
      </c>
      <c r="V211">
        <f t="shared" si="164"/>
        <v>5.0471171020054886</v>
      </c>
      <c r="W211">
        <f t="shared" si="165"/>
        <v>68.148116309323228</v>
      </c>
      <c r="X211">
        <f t="shared" si="166"/>
        <v>3.3973708450823579</v>
      </c>
      <c r="Y211">
        <f t="shared" si="167"/>
        <v>4.9852747648397866</v>
      </c>
      <c r="Z211">
        <f t="shared" si="168"/>
        <v>1.6497462569231307</v>
      </c>
      <c r="AA211">
        <f t="shared" si="169"/>
        <v>-22.558229167452602</v>
      </c>
      <c r="AB211">
        <f t="shared" si="170"/>
        <v>-32.702260770591479</v>
      </c>
      <c r="AC211">
        <f t="shared" si="171"/>
        <v>-2.7032621659875677</v>
      </c>
      <c r="AD211">
        <f t="shared" si="172"/>
        <v>136.46106089596833</v>
      </c>
      <c r="AE211">
        <f t="shared" si="173"/>
        <v>16.230686737395533</v>
      </c>
      <c r="AF211">
        <f t="shared" si="174"/>
        <v>0.47025354944227926</v>
      </c>
      <c r="AG211">
        <f t="shared" si="175"/>
        <v>6.9220114036558948</v>
      </c>
      <c r="AH211">
        <v>1341.136111874582</v>
      </c>
      <c r="AI211">
        <v>1327.6046666666659</v>
      </c>
      <c r="AJ211">
        <v>1.729172960869694</v>
      </c>
      <c r="AK211">
        <v>65.522608213015317</v>
      </c>
      <c r="AL211">
        <f t="shared" si="176"/>
        <v>0.51152447091729258</v>
      </c>
      <c r="AM211">
        <v>33.14132591930094</v>
      </c>
      <c r="AN211">
        <v>33.565318881118912</v>
      </c>
      <c r="AO211">
        <v>5.9335299813674464E-3</v>
      </c>
      <c r="AP211">
        <v>88.368658209003257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47358.484486437716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1009.4444999999998</v>
      </c>
      <c r="BI211">
        <f t="shared" si="183"/>
        <v>6.9220114036558948</v>
      </c>
      <c r="BJ211" t="e">
        <f t="shared" si="184"/>
        <v>#DIV/0!</v>
      </c>
      <c r="BK211">
        <f t="shared" si="185"/>
        <v>6.8572481237511281E-3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1199.92</v>
      </c>
      <c r="CQ211">
        <f t="shared" si="197"/>
        <v>1009.4444999999998</v>
      </c>
      <c r="CR211">
        <f t="shared" si="198"/>
        <v>0.84125983398893245</v>
      </c>
      <c r="CS211">
        <f t="shared" si="199"/>
        <v>0.16203147959863987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1658161411.5</v>
      </c>
      <c r="CZ211">
        <v>1280.545714285714</v>
      </c>
      <c r="DA211">
        <v>1296.074285714285</v>
      </c>
      <c r="DB211">
        <v>33.559771428571423</v>
      </c>
      <c r="DC211">
        <v>33.140514285714282</v>
      </c>
      <c r="DD211">
        <v>1283.47</v>
      </c>
      <c r="DE211">
        <v>33.092914285714293</v>
      </c>
      <c r="DF211">
        <v>650.39599999999996</v>
      </c>
      <c r="DG211">
        <v>101.1337142857143</v>
      </c>
      <c r="DH211">
        <v>9.9717900000000012E-2</v>
      </c>
      <c r="DI211">
        <v>32.763199999999998</v>
      </c>
      <c r="DJ211">
        <v>999.89999999999986</v>
      </c>
      <c r="DK211">
        <v>32.982414285714277</v>
      </c>
      <c r="DL211">
        <v>0</v>
      </c>
      <c r="DM211">
        <v>0</v>
      </c>
      <c r="DN211">
        <v>8999.3728571428583</v>
      </c>
      <c r="DO211">
        <v>0</v>
      </c>
      <c r="DP211">
        <v>337.58185714285707</v>
      </c>
      <c r="DQ211">
        <v>-15.53088571428572</v>
      </c>
      <c r="DR211">
        <v>1325.011428571428</v>
      </c>
      <c r="DS211">
        <v>1340.5</v>
      </c>
      <c r="DT211">
        <v>0.41925357142857139</v>
      </c>
      <c r="DU211">
        <v>1296.074285714285</v>
      </c>
      <c r="DV211">
        <v>33.140514285714282</v>
      </c>
      <c r="DW211">
        <v>3.3940257142857142</v>
      </c>
      <c r="DX211">
        <v>3.3516242857142862</v>
      </c>
      <c r="DY211">
        <v>26.098757142857149</v>
      </c>
      <c r="DZ211">
        <v>25.886299999999999</v>
      </c>
      <c r="EA211">
        <v>1199.92</v>
      </c>
      <c r="EB211">
        <v>0.95800614285714292</v>
      </c>
      <c r="EC211">
        <v>4.1993642857142847E-2</v>
      </c>
      <c r="ED211">
        <v>0</v>
      </c>
      <c r="EE211">
        <v>2.5315428571428571</v>
      </c>
      <c r="EF211">
        <v>0</v>
      </c>
      <c r="EG211">
        <v>11793.528571428569</v>
      </c>
      <c r="EH211">
        <v>9554.369999999999</v>
      </c>
      <c r="EI211">
        <v>47.053142857142859</v>
      </c>
      <c r="EJ211">
        <v>49.276571428571437</v>
      </c>
      <c r="EK211">
        <v>48.491</v>
      </c>
      <c r="EL211">
        <v>47.419285714285706</v>
      </c>
      <c r="EM211">
        <v>46.732000000000014</v>
      </c>
      <c r="EN211">
        <v>1149.53</v>
      </c>
      <c r="EO211">
        <v>50.389999999999993</v>
      </c>
      <c r="EP211">
        <v>0</v>
      </c>
      <c r="EQ211">
        <v>603921.10000014305</v>
      </c>
      <c r="ER211">
        <v>0</v>
      </c>
      <c r="ES211">
        <v>2.5247384615384609</v>
      </c>
      <c r="ET211">
        <v>-0.46509401828177072</v>
      </c>
      <c r="EU211">
        <v>57.459828950497787</v>
      </c>
      <c r="EV211">
        <v>11789.211538461541</v>
      </c>
      <c r="EW211">
        <v>15</v>
      </c>
      <c r="EX211">
        <v>1658156104.5999999</v>
      </c>
      <c r="EY211" t="s">
        <v>415</v>
      </c>
      <c r="EZ211">
        <v>1658156096.5999999</v>
      </c>
      <c r="FA211">
        <v>1658156104.5999999</v>
      </c>
      <c r="FB211">
        <v>10</v>
      </c>
      <c r="FC211">
        <v>0.26800000000000002</v>
      </c>
      <c r="FD211">
        <v>-6.0999999999999999E-2</v>
      </c>
      <c r="FE211">
        <v>-1.5860000000000001</v>
      </c>
      <c r="FF211">
        <v>0.35799999999999998</v>
      </c>
      <c r="FG211">
        <v>415</v>
      </c>
      <c r="FH211">
        <v>30</v>
      </c>
      <c r="FI211">
        <v>0.28000000000000003</v>
      </c>
      <c r="FJ211">
        <v>0.05</v>
      </c>
      <c r="FK211">
        <v>-15.3712225</v>
      </c>
      <c r="FL211">
        <v>-1.2917752345215301</v>
      </c>
      <c r="FM211">
        <v>0.14414758147034579</v>
      </c>
      <c r="FN211">
        <v>0</v>
      </c>
      <c r="FO211">
        <v>2.518573529411765</v>
      </c>
      <c r="FP211">
        <v>5.8039725795758841E-2</v>
      </c>
      <c r="FQ211">
        <v>0.2270434155279604</v>
      </c>
      <c r="FR211">
        <v>1</v>
      </c>
      <c r="FS211">
        <v>0.44280107499999999</v>
      </c>
      <c r="FT211">
        <v>-0.35832827392120148</v>
      </c>
      <c r="FU211">
        <v>4.3196713747915762E-2</v>
      </c>
      <c r="FV211">
        <v>0</v>
      </c>
      <c r="FW211">
        <v>1</v>
      </c>
      <c r="FX211">
        <v>3</v>
      </c>
      <c r="FY211" t="s">
        <v>475</v>
      </c>
      <c r="FZ211">
        <v>3.3704299999999998</v>
      </c>
      <c r="GA211">
        <v>2.8934099999999998</v>
      </c>
      <c r="GB211">
        <v>0.21301200000000001</v>
      </c>
      <c r="GC211">
        <v>0.21706900000000001</v>
      </c>
      <c r="GD211">
        <v>0.139541</v>
      </c>
      <c r="GE211">
        <v>0.14118600000000001</v>
      </c>
      <c r="GF211">
        <v>27234.2</v>
      </c>
      <c r="GG211">
        <v>23561.4</v>
      </c>
      <c r="GH211">
        <v>30935.599999999999</v>
      </c>
      <c r="GI211">
        <v>28051.3</v>
      </c>
      <c r="GJ211">
        <v>35066</v>
      </c>
      <c r="GK211">
        <v>33994.1</v>
      </c>
      <c r="GL211">
        <v>40323</v>
      </c>
      <c r="GM211">
        <v>39100</v>
      </c>
      <c r="GN211">
        <v>2.3542000000000001</v>
      </c>
      <c r="GO211">
        <v>1.53478</v>
      </c>
      <c r="GP211">
        <v>0</v>
      </c>
      <c r="GQ211">
        <v>0.11673600000000001</v>
      </c>
      <c r="GR211">
        <v>999.9</v>
      </c>
      <c r="GS211">
        <v>31.0762</v>
      </c>
      <c r="GT211">
        <v>44.5</v>
      </c>
      <c r="GU211">
        <v>45.2</v>
      </c>
      <c r="GV211">
        <v>42.847200000000001</v>
      </c>
      <c r="GW211">
        <v>50.908099999999997</v>
      </c>
      <c r="GX211">
        <v>44.843800000000002</v>
      </c>
      <c r="GY211">
        <v>1</v>
      </c>
      <c r="GZ211">
        <v>0.53536799999999996</v>
      </c>
      <c r="HA211">
        <v>0.83847499999999997</v>
      </c>
      <c r="HB211">
        <v>20.209599999999998</v>
      </c>
      <c r="HC211">
        <v>5.2129500000000002</v>
      </c>
      <c r="HD211">
        <v>11.974</v>
      </c>
      <c r="HE211">
        <v>4.9907000000000004</v>
      </c>
      <c r="HF211">
        <v>3.2925300000000002</v>
      </c>
      <c r="HG211">
        <v>8067.2</v>
      </c>
      <c r="HH211">
        <v>9999</v>
      </c>
      <c r="HI211">
        <v>9999</v>
      </c>
      <c r="HJ211">
        <v>924.7</v>
      </c>
      <c r="HK211">
        <v>4.9714099999999997</v>
      </c>
      <c r="HL211">
        <v>1.8745400000000001</v>
      </c>
      <c r="HM211">
        <v>1.8708800000000001</v>
      </c>
      <c r="HN211">
        <v>1.8706100000000001</v>
      </c>
      <c r="HO211">
        <v>1.8750500000000001</v>
      </c>
      <c r="HP211">
        <v>1.8717999999999999</v>
      </c>
      <c r="HQ211">
        <v>1.8672299999999999</v>
      </c>
      <c r="HR211">
        <v>1.8782000000000001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-2.93</v>
      </c>
      <c r="IG211">
        <v>0.46710000000000002</v>
      </c>
      <c r="IH211">
        <v>-1.2815022455172891</v>
      </c>
      <c r="II211">
        <v>1.7196870422270779E-5</v>
      </c>
      <c r="IJ211">
        <v>-2.1741833173098589E-6</v>
      </c>
      <c r="IK211">
        <v>9.0595066644434051E-10</v>
      </c>
      <c r="IL211">
        <v>-0.15711915281894159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88.6</v>
      </c>
      <c r="IU211">
        <v>88.5</v>
      </c>
      <c r="IV211">
        <v>2.6965300000000001</v>
      </c>
      <c r="IW211">
        <v>2.5915499999999998</v>
      </c>
      <c r="IX211">
        <v>1.49902</v>
      </c>
      <c r="IY211">
        <v>2.2766099999999998</v>
      </c>
      <c r="IZ211">
        <v>1.69678</v>
      </c>
      <c r="JA211">
        <v>2.2546400000000002</v>
      </c>
      <c r="JB211">
        <v>47.692399999999999</v>
      </c>
      <c r="JC211">
        <v>15.716900000000001</v>
      </c>
      <c r="JD211">
        <v>18</v>
      </c>
      <c r="JE211">
        <v>718.21199999999999</v>
      </c>
      <c r="JF211">
        <v>264.49299999999999</v>
      </c>
      <c r="JG211">
        <v>30</v>
      </c>
      <c r="JH211">
        <v>34.348100000000002</v>
      </c>
      <c r="JI211">
        <v>29.999500000000001</v>
      </c>
      <c r="JJ211">
        <v>34.229999999999997</v>
      </c>
      <c r="JK211">
        <v>34.229100000000003</v>
      </c>
      <c r="JL211">
        <v>54.013500000000001</v>
      </c>
      <c r="JM211">
        <v>24.728200000000001</v>
      </c>
      <c r="JN211">
        <v>0</v>
      </c>
      <c r="JO211">
        <v>30</v>
      </c>
      <c r="JP211">
        <v>1310.91</v>
      </c>
      <c r="JQ211">
        <v>33.108600000000003</v>
      </c>
      <c r="JR211">
        <v>98.582499999999996</v>
      </c>
      <c r="JS211">
        <v>98.471199999999996</v>
      </c>
    </row>
    <row r="212" spans="1:279" x14ac:dyDescent="0.2">
      <c r="A212">
        <v>197</v>
      </c>
      <c r="B212">
        <v>1658161417.5</v>
      </c>
      <c r="C212">
        <v>782.40000009536743</v>
      </c>
      <c r="D212" t="s">
        <v>812</v>
      </c>
      <c r="E212" t="s">
        <v>813</v>
      </c>
      <c r="F212">
        <v>4</v>
      </c>
      <c r="G212">
        <v>1658161415.1875</v>
      </c>
      <c r="H212">
        <f t="shared" si="150"/>
        <v>4.9639899598974326E-4</v>
      </c>
      <c r="I212">
        <f t="shared" si="151"/>
        <v>0.49639899598974324</v>
      </c>
      <c r="J212">
        <f t="shared" si="152"/>
        <v>6.9068136424707411</v>
      </c>
      <c r="K212">
        <f t="shared" si="153"/>
        <v>1286.6424999999999</v>
      </c>
      <c r="L212">
        <f t="shared" si="154"/>
        <v>880.30603604639828</v>
      </c>
      <c r="M212">
        <f t="shared" si="155"/>
        <v>89.117201646552061</v>
      </c>
      <c r="N212">
        <f t="shared" si="156"/>
        <v>130.25240589567008</v>
      </c>
      <c r="O212">
        <f t="shared" si="157"/>
        <v>2.9462451133690306E-2</v>
      </c>
      <c r="P212">
        <f t="shared" si="158"/>
        <v>2.7706181445079281</v>
      </c>
      <c r="Q212">
        <f t="shared" si="159"/>
        <v>2.9289498454743188E-2</v>
      </c>
      <c r="R212">
        <f t="shared" si="160"/>
        <v>1.8321390871158097E-2</v>
      </c>
      <c r="S212">
        <f t="shared" si="161"/>
        <v>194.44037399999996</v>
      </c>
      <c r="T212">
        <f t="shared" si="162"/>
        <v>33.818308917910308</v>
      </c>
      <c r="U212">
        <f t="shared" si="163"/>
        <v>32.966912499999999</v>
      </c>
      <c r="V212">
        <f t="shared" si="164"/>
        <v>5.0427220813668532</v>
      </c>
      <c r="W212">
        <f t="shared" si="165"/>
        <v>68.217753062112521</v>
      </c>
      <c r="X212">
        <f t="shared" si="166"/>
        <v>3.3985317425377852</v>
      </c>
      <c r="Y212">
        <f t="shared" si="167"/>
        <v>4.9818875439116406</v>
      </c>
      <c r="Z212">
        <f t="shared" si="168"/>
        <v>1.644190338829068</v>
      </c>
      <c r="AA212">
        <f t="shared" si="169"/>
        <v>-21.891195723147678</v>
      </c>
      <c r="AB212">
        <f t="shared" si="170"/>
        <v>-32.232085095200375</v>
      </c>
      <c r="AC212">
        <f t="shared" si="171"/>
        <v>-2.6606445671594394</v>
      </c>
      <c r="AD212">
        <f t="shared" si="172"/>
        <v>137.65644861449246</v>
      </c>
      <c r="AE212">
        <f t="shared" si="173"/>
        <v>16.180446816511086</v>
      </c>
      <c r="AF212">
        <f t="shared" si="174"/>
        <v>0.48649944963304315</v>
      </c>
      <c r="AG212">
        <f t="shared" si="175"/>
        <v>6.9068136424707411</v>
      </c>
      <c r="AH212">
        <v>1347.9585826233019</v>
      </c>
      <c r="AI212">
        <v>1334.4586666666671</v>
      </c>
      <c r="AJ212">
        <v>1.724933671936288</v>
      </c>
      <c r="AK212">
        <v>65.522608213015317</v>
      </c>
      <c r="AL212">
        <f t="shared" si="176"/>
        <v>0.49639899598974324</v>
      </c>
      <c r="AM212">
        <v>33.138578371546423</v>
      </c>
      <c r="AN212">
        <v>33.574417482517497</v>
      </c>
      <c r="AO212">
        <v>1.2419454954266231E-3</v>
      </c>
      <c r="AP212">
        <v>88.368658209003257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47457.48551844091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1009.5263999999999</v>
      </c>
      <c r="BI212">
        <f t="shared" si="183"/>
        <v>6.9068136424707411</v>
      </c>
      <c r="BJ212" t="e">
        <f t="shared" si="184"/>
        <v>#DIV/0!</v>
      </c>
      <c r="BK212">
        <f t="shared" si="185"/>
        <v>6.8416374673022345E-3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1200.0174999999999</v>
      </c>
      <c r="CQ212">
        <f t="shared" si="197"/>
        <v>1009.5263999999999</v>
      </c>
      <c r="CR212">
        <f t="shared" si="198"/>
        <v>0.84125973162891365</v>
      </c>
      <c r="CS212">
        <f t="shared" si="199"/>
        <v>0.16203128204380352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1658161415.1875</v>
      </c>
      <c r="CZ212">
        <v>1286.6424999999999</v>
      </c>
      <c r="DA212">
        <v>1302.14625</v>
      </c>
      <c r="DB212">
        <v>33.570937499999999</v>
      </c>
      <c r="DC212">
        <v>33.137212499999997</v>
      </c>
      <c r="DD212">
        <v>1289.575</v>
      </c>
      <c r="DE212">
        <v>33.103749999999998</v>
      </c>
      <c r="DF212">
        <v>650.41287499999999</v>
      </c>
      <c r="DG212">
        <v>101.1345</v>
      </c>
      <c r="DH212">
        <v>9.9841237500000013E-2</v>
      </c>
      <c r="DI212">
        <v>32.751125000000002</v>
      </c>
      <c r="DJ212">
        <v>999.9</v>
      </c>
      <c r="DK212">
        <v>32.966912499999999</v>
      </c>
      <c r="DL212">
        <v>0</v>
      </c>
      <c r="DM212">
        <v>0</v>
      </c>
      <c r="DN212">
        <v>9018.0475000000006</v>
      </c>
      <c r="DO212">
        <v>0</v>
      </c>
      <c r="DP212">
        <v>343.32387499999999</v>
      </c>
      <c r="DQ212">
        <v>-15.505425000000001</v>
      </c>
      <c r="DR212">
        <v>1331.3362500000001</v>
      </c>
      <c r="DS212">
        <v>1346.7774999999999</v>
      </c>
      <c r="DT212">
        <v>0.43376637499999998</v>
      </c>
      <c r="DU212">
        <v>1302.14625</v>
      </c>
      <c r="DV212">
        <v>33.137212499999997</v>
      </c>
      <c r="DW212">
        <v>3.3951862500000001</v>
      </c>
      <c r="DX212">
        <v>3.351315</v>
      </c>
      <c r="DY212">
        <v>26.104524999999999</v>
      </c>
      <c r="DZ212">
        <v>25.8847375</v>
      </c>
      <c r="EA212">
        <v>1200.0174999999999</v>
      </c>
      <c r="EB212">
        <v>0.95800987500000001</v>
      </c>
      <c r="EC212">
        <v>4.19900125E-2</v>
      </c>
      <c r="ED212">
        <v>0</v>
      </c>
      <c r="EE212">
        <v>2.3655624999999998</v>
      </c>
      <c r="EF212">
        <v>0</v>
      </c>
      <c r="EG212">
        <v>11798.4125</v>
      </c>
      <c r="EH212">
        <v>9555.16</v>
      </c>
      <c r="EI212">
        <v>47.03875</v>
      </c>
      <c r="EJ212">
        <v>49.273249999999997</v>
      </c>
      <c r="EK212">
        <v>48.484250000000003</v>
      </c>
      <c r="EL212">
        <v>47.398249999999997</v>
      </c>
      <c r="EM212">
        <v>46.734250000000003</v>
      </c>
      <c r="EN212">
        <v>1149.6275000000001</v>
      </c>
      <c r="EO212">
        <v>50.39</v>
      </c>
      <c r="EP212">
        <v>0</v>
      </c>
      <c r="EQ212">
        <v>603924.70000004768</v>
      </c>
      <c r="ER212">
        <v>0</v>
      </c>
      <c r="ES212">
        <v>2.5026653846153839</v>
      </c>
      <c r="ET212">
        <v>-0.97669401289541757</v>
      </c>
      <c r="EU212">
        <v>65.340170742559081</v>
      </c>
      <c r="EV212">
        <v>11792.83846153846</v>
      </c>
      <c r="EW212">
        <v>15</v>
      </c>
      <c r="EX212">
        <v>1658156104.5999999</v>
      </c>
      <c r="EY212" t="s">
        <v>415</v>
      </c>
      <c r="EZ212">
        <v>1658156096.5999999</v>
      </c>
      <c r="FA212">
        <v>1658156104.5999999</v>
      </c>
      <c r="FB212">
        <v>10</v>
      </c>
      <c r="FC212">
        <v>0.26800000000000002</v>
      </c>
      <c r="FD212">
        <v>-6.0999999999999999E-2</v>
      </c>
      <c r="FE212">
        <v>-1.5860000000000001</v>
      </c>
      <c r="FF212">
        <v>0.35799999999999998</v>
      </c>
      <c r="FG212">
        <v>415</v>
      </c>
      <c r="FH212">
        <v>30</v>
      </c>
      <c r="FI212">
        <v>0.28000000000000003</v>
      </c>
      <c r="FJ212">
        <v>0.05</v>
      </c>
      <c r="FK212">
        <v>-15.426745</v>
      </c>
      <c r="FL212">
        <v>-1.0803534709193141</v>
      </c>
      <c r="FM212">
        <v>0.1369005678403124</v>
      </c>
      <c r="FN212">
        <v>0</v>
      </c>
      <c r="FO212">
        <v>2.480302941176471</v>
      </c>
      <c r="FP212">
        <v>-0.37041863900869287</v>
      </c>
      <c r="FQ212">
        <v>0.21950900488737041</v>
      </c>
      <c r="FR212">
        <v>1</v>
      </c>
      <c r="FS212">
        <v>0.43178617499999999</v>
      </c>
      <c r="FT212">
        <v>-0.18286060412758029</v>
      </c>
      <c r="FU212">
        <v>3.6549983284460949E-2</v>
      </c>
      <c r="FV212">
        <v>0</v>
      </c>
      <c r="FW212">
        <v>1</v>
      </c>
      <c r="FX212">
        <v>3</v>
      </c>
      <c r="FY212" t="s">
        <v>475</v>
      </c>
      <c r="FZ212">
        <v>3.3702800000000002</v>
      </c>
      <c r="GA212">
        <v>2.8940000000000001</v>
      </c>
      <c r="GB212">
        <v>0.2137</v>
      </c>
      <c r="GC212">
        <v>0.21779200000000001</v>
      </c>
      <c r="GD212">
        <v>0.13956299999999999</v>
      </c>
      <c r="GE212">
        <v>0.14116500000000001</v>
      </c>
      <c r="GF212">
        <v>27209.9</v>
      </c>
      <c r="GG212">
        <v>23540.400000000001</v>
      </c>
      <c r="GH212">
        <v>30935.1</v>
      </c>
      <c r="GI212">
        <v>28052.3</v>
      </c>
      <c r="GJ212">
        <v>35065</v>
      </c>
      <c r="GK212">
        <v>33995.800000000003</v>
      </c>
      <c r="GL212">
        <v>40322.9</v>
      </c>
      <c r="GM212">
        <v>39101</v>
      </c>
      <c r="GN212">
        <v>2.3542200000000002</v>
      </c>
      <c r="GO212">
        <v>1.5349200000000001</v>
      </c>
      <c r="GP212">
        <v>0</v>
      </c>
      <c r="GQ212">
        <v>0.11681</v>
      </c>
      <c r="GR212">
        <v>999.9</v>
      </c>
      <c r="GS212">
        <v>31.068200000000001</v>
      </c>
      <c r="GT212">
        <v>44.5</v>
      </c>
      <c r="GU212">
        <v>45.2</v>
      </c>
      <c r="GV212">
        <v>42.845999999999997</v>
      </c>
      <c r="GW212">
        <v>50.878100000000003</v>
      </c>
      <c r="GX212">
        <v>44.735599999999998</v>
      </c>
      <c r="GY212">
        <v>1</v>
      </c>
      <c r="GZ212">
        <v>0.53493400000000002</v>
      </c>
      <c r="HA212">
        <v>0.83984800000000004</v>
      </c>
      <c r="HB212">
        <v>20.209499999999998</v>
      </c>
      <c r="HC212">
        <v>5.2127999999999997</v>
      </c>
      <c r="HD212">
        <v>11.9739</v>
      </c>
      <c r="HE212">
        <v>4.9908000000000001</v>
      </c>
      <c r="HF212">
        <v>3.2925</v>
      </c>
      <c r="HG212">
        <v>8067.2</v>
      </c>
      <c r="HH212">
        <v>9999</v>
      </c>
      <c r="HI212">
        <v>9999</v>
      </c>
      <c r="HJ212">
        <v>924.7</v>
      </c>
      <c r="HK212">
        <v>4.9714099999999997</v>
      </c>
      <c r="HL212">
        <v>1.8745400000000001</v>
      </c>
      <c r="HM212">
        <v>1.8708800000000001</v>
      </c>
      <c r="HN212">
        <v>1.8706</v>
      </c>
      <c r="HO212">
        <v>1.87503</v>
      </c>
      <c r="HP212">
        <v>1.8717999999999999</v>
      </c>
      <c r="HQ212">
        <v>1.8672299999999999</v>
      </c>
      <c r="HR212">
        <v>1.8782000000000001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-2.93</v>
      </c>
      <c r="IG212">
        <v>0.46739999999999998</v>
      </c>
      <c r="IH212">
        <v>-1.2815022455172891</v>
      </c>
      <c r="II212">
        <v>1.7196870422270779E-5</v>
      </c>
      <c r="IJ212">
        <v>-2.1741833173098589E-6</v>
      </c>
      <c r="IK212">
        <v>9.0595066644434051E-10</v>
      </c>
      <c r="IL212">
        <v>-0.15711915281894159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88.7</v>
      </c>
      <c r="IU212">
        <v>88.5</v>
      </c>
      <c r="IV212">
        <v>2.7075200000000001</v>
      </c>
      <c r="IW212">
        <v>2.5781200000000002</v>
      </c>
      <c r="IX212">
        <v>1.49902</v>
      </c>
      <c r="IY212">
        <v>2.2766099999999998</v>
      </c>
      <c r="IZ212">
        <v>1.69678</v>
      </c>
      <c r="JA212">
        <v>2.3999000000000001</v>
      </c>
      <c r="JB212">
        <v>47.662199999999999</v>
      </c>
      <c r="JC212">
        <v>15.734400000000001</v>
      </c>
      <c r="JD212">
        <v>18</v>
      </c>
      <c r="JE212">
        <v>718.18499999999995</v>
      </c>
      <c r="JF212">
        <v>264.54399999999998</v>
      </c>
      <c r="JG212">
        <v>30.000299999999999</v>
      </c>
      <c r="JH212">
        <v>34.3429</v>
      </c>
      <c r="JI212">
        <v>29.999500000000001</v>
      </c>
      <c r="JJ212">
        <v>34.2258</v>
      </c>
      <c r="JK212">
        <v>34.225099999999998</v>
      </c>
      <c r="JL212">
        <v>54.234099999999998</v>
      </c>
      <c r="JM212">
        <v>24.728200000000001</v>
      </c>
      <c r="JN212">
        <v>0</v>
      </c>
      <c r="JO212">
        <v>30</v>
      </c>
      <c r="JP212">
        <v>1317.59</v>
      </c>
      <c r="JQ212">
        <v>33.104900000000001</v>
      </c>
      <c r="JR212">
        <v>98.581699999999998</v>
      </c>
      <c r="JS212">
        <v>98.474199999999996</v>
      </c>
    </row>
    <row r="213" spans="1:279" x14ac:dyDescent="0.2">
      <c r="A213">
        <v>198</v>
      </c>
      <c r="B213">
        <v>1658161421.5</v>
      </c>
      <c r="C213">
        <v>786.40000009536743</v>
      </c>
      <c r="D213" t="s">
        <v>814</v>
      </c>
      <c r="E213" t="s">
        <v>815</v>
      </c>
      <c r="F213">
        <v>4</v>
      </c>
      <c r="G213">
        <v>1658161419.5</v>
      </c>
      <c r="H213">
        <f t="shared" si="150"/>
        <v>5.0259019611503006E-4</v>
      </c>
      <c r="I213">
        <f t="shared" si="151"/>
        <v>0.50259019611503009</v>
      </c>
      <c r="J213">
        <f t="shared" si="152"/>
        <v>7.0242247876944379</v>
      </c>
      <c r="K213">
        <f t="shared" si="153"/>
        <v>1293.8699999999999</v>
      </c>
      <c r="L213">
        <f t="shared" si="154"/>
        <v>886.33043352084746</v>
      </c>
      <c r="M213">
        <f t="shared" si="155"/>
        <v>89.726840758810866</v>
      </c>
      <c r="N213">
        <f t="shared" si="156"/>
        <v>130.98373141879927</v>
      </c>
      <c r="O213">
        <f t="shared" si="157"/>
        <v>2.9880290129681925E-2</v>
      </c>
      <c r="P213">
        <f t="shared" si="158"/>
        <v>2.7744665208941486</v>
      </c>
      <c r="Q213">
        <f t="shared" si="159"/>
        <v>2.9702658133349588E-2</v>
      </c>
      <c r="R213">
        <f t="shared" si="160"/>
        <v>1.8580032694343177E-2</v>
      </c>
      <c r="S213">
        <f t="shared" si="161"/>
        <v>194.42193171428559</v>
      </c>
      <c r="T213">
        <f t="shared" si="162"/>
        <v>33.811047700841904</v>
      </c>
      <c r="U213">
        <f t="shared" si="163"/>
        <v>32.959328571428571</v>
      </c>
      <c r="V213">
        <f t="shared" si="164"/>
        <v>5.0405731216165881</v>
      </c>
      <c r="W213">
        <f t="shared" si="165"/>
        <v>68.243333595615908</v>
      </c>
      <c r="X213">
        <f t="shared" si="166"/>
        <v>3.3990222552127611</v>
      </c>
      <c r="Y213">
        <f t="shared" si="167"/>
        <v>4.9807388885104542</v>
      </c>
      <c r="Z213">
        <f t="shared" si="168"/>
        <v>1.641550866403827</v>
      </c>
      <c r="AA213">
        <f t="shared" si="169"/>
        <v>-22.164227648672824</v>
      </c>
      <c r="AB213">
        <f t="shared" si="170"/>
        <v>-31.755205395504607</v>
      </c>
      <c r="AC213">
        <f t="shared" si="171"/>
        <v>-2.6174939853787338</v>
      </c>
      <c r="AD213">
        <f t="shared" si="172"/>
        <v>137.88500468472941</v>
      </c>
      <c r="AE213">
        <f t="shared" si="173"/>
        <v>16.443816410140997</v>
      </c>
      <c r="AF213">
        <f t="shared" si="174"/>
        <v>0.50301599583109724</v>
      </c>
      <c r="AG213">
        <f t="shared" si="175"/>
        <v>7.0242247876944379</v>
      </c>
      <c r="AH213">
        <v>1355.1682750184309</v>
      </c>
      <c r="AI213">
        <v>1341.449333333333</v>
      </c>
      <c r="AJ213">
        <v>1.751573468774442</v>
      </c>
      <c r="AK213">
        <v>65.522608213015317</v>
      </c>
      <c r="AL213">
        <f t="shared" si="176"/>
        <v>0.50259019611503009</v>
      </c>
      <c r="AM213">
        <v>33.129107719255877</v>
      </c>
      <c r="AN213">
        <v>33.575820279720297</v>
      </c>
      <c r="AO213">
        <v>2.5263830541812359E-4</v>
      </c>
      <c r="AP213">
        <v>88.368658209003257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47564.17076569148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1009.4289428571423</v>
      </c>
      <c r="BI213">
        <f t="shared" si="183"/>
        <v>7.0242247876944379</v>
      </c>
      <c r="BJ213" t="e">
        <f t="shared" si="184"/>
        <v>#DIV/0!</v>
      </c>
      <c r="BK213">
        <f t="shared" si="185"/>
        <v>6.958612428738859E-3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1199.9014285714279</v>
      </c>
      <c r="CQ213">
        <f t="shared" si="197"/>
        <v>1009.4289428571423</v>
      </c>
      <c r="CR213">
        <f t="shared" si="198"/>
        <v>0.84125988920518469</v>
      </c>
      <c r="CS213">
        <f t="shared" si="199"/>
        <v>0.16203158616600649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1658161419.5</v>
      </c>
      <c r="CZ213">
        <v>1293.8699999999999</v>
      </c>
      <c r="DA213">
        <v>1309.6400000000001</v>
      </c>
      <c r="DB213">
        <v>33.575871428571418</v>
      </c>
      <c r="DC213">
        <v>33.127414285714288</v>
      </c>
      <c r="DD213">
        <v>1296.81</v>
      </c>
      <c r="DE213">
        <v>33.108485714285713</v>
      </c>
      <c r="DF213">
        <v>650.399</v>
      </c>
      <c r="DG213">
        <v>101.134</v>
      </c>
      <c r="DH213">
        <v>0.1000740714285714</v>
      </c>
      <c r="DI213">
        <v>32.747028571428572</v>
      </c>
      <c r="DJ213">
        <v>999.89999999999986</v>
      </c>
      <c r="DK213">
        <v>32.959328571428571</v>
      </c>
      <c r="DL213">
        <v>0</v>
      </c>
      <c r="DM213">
        <v>0</v>
      </c>
      <c r="DN213">
        <v>9038.5714285714294</v>
      </c>
      <c r="DO213">
        <v>0</v>
      </c>
      <c r="DP213">
        <v>350.00471428571427</v>
      </c>
      <c r="DQ213">
        <v>-15.76947142857143</v>
      </c>
      <c r="DR213">
        <v>1338.8228571428569</v>
      </c>
      <c r="DS213">
        <v>1354.512857142857</v>
      </c>
      <c r="DT213">
        <v>0.44843128571428581</v>
      </c>
      <c r="DU213">
        <v>1309.6400000000001</v>
      </c>
      <c r="DV213">
        <v>33.127414285714288</v>
      </c>
      <c r="DW213">
        <v>3.3956628571428569</v>
      </c>
      <c r="DX213">
        <v>3.3503114285714291</v>
      </c>
      <c r="DY213">
        <v>26.106914285714279</v>
      </c>
      <c r="DZ213">
        <v>25.879685714285721</v>
      </c>
      <c r="EA213">
        <v>1199.9014285714279</v>
      </c>
      <c r="EB213">
        <v>0.95800457142857154</v>
      </c>
      <c r="EC213">
        <v>4.1995171428571433E-2</v>
      </c>
      <c r="ED213">
        <v>0</v>
      </c>
      <c r="EE213">
        <v>2.6271714285714292</v>
      </c>
      <c r="EF213">
        <v>0</v>
      </c>
      <c r="EG213">
        <v>11802.3</v>
      </c>
      <c r="EH213">
        <v>9554.2157142857159</v>
      </c>
      <c r="EI213">
        <v>47.053142857142859</v>
      </c>
      <c r="EJ213">
        <v>49.258857142857153</v>
      </c>
      <c r="EK213">
        <v>48.5</v>
      </c>
      <c r="EL213">
        <v>47.428142857142859</v>
      </c>
      <c r="EM213">
        <v>46.732000000000014</v>
      </c>
      <c r="EN213">
        <v>1149.51</v>
      </c>
      <c r="EO213">
        <v>50.391428571428563</v>
      </c>
      <c r="EP213">
        <v>0</v>
      </c>
      <c r="EQ213">
        <v>603928.90000009537</v>
      </c>
      <c r="ER213">
        <v>0</v>
      </c>
      <c r="ES213">
        <v>2.4670999999999998</v>
      </c>
      <c r="ET213">
        <v>1.011984620403017</v>
      </c>
      <c r="EU213">
        <v>73.199999824548144</v>
      </c>
      <c r="EV213">
        <v>11797.968000000001</v>
      </c>
      <c r="EW213">
        <v>15</v>
      </c>
      <c r="EX213">
        <v>1658156104.5999999</v>
      </c>
      <c r="EY213" t="s">
        <v>415</v>
      </c>
      <c r="EZ213">
        <v>1658156096.5999999</v>
      </c>
      <c r="FA213">
        <v>1658156104.5999999</v>
      </c>
      <c r="FB213">
        <v>10</v>
      </c>
      <c r="FC213">
        <v>0.26800000000000002</v>
      </c>
      <c r="FD213">
        <v>-6.0999999999999999E-2</v>
      </c>
      <c r="FE213">
        <v>-1.5860000000000001</v>
      </c>
      <c r="FF213">
        <v>0.35799999999999998</v>
      </c>
      <c r="FG213">
        <v>415</v>
      </c>
      <c r="FH213">
        <v>30</v>
      </c>
      <c r="FI213">
        <v>0.28000000000000003</v>
      </c>
      <c r="FJ213">
        <v>0.05</v>
      </c>
      <c r="FK213">
        <v>-15.526070000000001</v>
      </c>
      <c r="FL213">
        <v>-1.391950469043076</v>
      </c>
      <c r="FM213">
        <v>0.16479914016765981</v>
      </c>
      <c r="FN213">
        <v>0</v>
      </c>
      <c r="FO213">
        <v>2.5178117647058822</v>
      </c>
      <c r="FP213">
        <v>-0.27888769866723662</v>
      </c>
      <c r="FQ213">
        <v>0.2230941831771372</v>
      </c>
      <c r="FR213">
        <v>1</v>
      </c>
      <c r="FS213">
        <v>0.42293765</v>
      </c>
      <c r="FT213">
        <v>0.1250157298311439</v>
      </c>
      <c r="FU213">
        <v>2.4162203109971161E-2</v>
      </c>
      <c r="FV213">
        <v>0</v>
      </c>
      <c r="FW213">
        <v>1</v>
      </c>
      <c r="FX213">
        <v>3</v>
      </c>
      <c r="FY213" t="s">
        <v>475</v>
      </c>
      <c r="FZ213">
        <v>3.3704499999999999</v>
      </c>
      <c r="GA213">
        <v>2.89411</v>
      </c>
      <c r="GB213">
        <v>0.21440300000000001</v>
      </c>
      <c r="GC213">
        <v>0.21848699999999999</v>
      </c>
      <c r="GD213">
        <v>0.139568</v>
      </c>
      <c r="GE213">
        <v>0.14114499999999999</v>
      </c>
      <c r="GF213">
        <v>27185.3</v>
      </c>
      <c r="GG213">
        <v>23519.7</v>
      </c>
      <c r="GH213">
        <v>30935</v>
      </c>
      <c r="GI213">
        <v>28052.6</v>
      </c>
      <c r="GJ213">
        <v>35064.6</v>
      </c>
      <c r="GK213">
        <v>33997</v>
      </c>
      <c r="GL213">
        <v>40322.6</v>
      </c>
      <c r="GM213">
        <v>39101.4</v>
      </c>
      <c r="GN213">
        <v>2.3542200000000002</v>
      </c>
      <c r="GO213">
        <v>1.53488</v>
      </c>
      <c r="GP213">
        <v>0</v>
      </c>
      <c r="GQ213">
        <v>0.11658300000000001</v>
      </c>
      <c r="GR213">
        <v>999.9</v>
      </c>
      <c r="GS213">
        <v>31.060400000000001</v>
      </c>
      <c r="GT213">
        <v>44.5</v>
      </c>
      <c r="GU213">
        <v>45.2</v>
      </c>
      <c r="GV213">
        <v>42.851300000000002</v>
      </c>
      <c r="GW213">
        <v>50.698099999999997</v>
      </c>
      <c r="GX213">
        <v>45.072099999999999</v>
      </c>
      <c r="GY213">
        <v>1</v>
      </c>
      <c r="GZ213">
        <v>0.534327</v>
      </c>
      <c r="HA213">
        <v>0.84336299999999997</v>
      </c>
      <c r="HB213">
        <v>20.209800000000001</v>
      </c>
      <c r="HC213">
        <v>5.2130999999999998</v>
      </c>
      <c r="HD213">
        <v>11.974</v>
      </c>
      <c r="HE213">
        <v>4.9911000000000003</v>
      </c>
      <c r="HF213">
        <v>3.2925</v>
      </c>
      <c r="HG213">
        <v>8067.4</v>
      </c>
      <c r="HH213">
        <v>9999</v>
      </c>
      <c r="HI213">
        <v>9999</v>
      </c>
      <c r="HJ213">
        <v>924.7</v>
      </c>
      <c r="HK213">
        <v>4.9713799999999999</v>
      </c>
      <c r="HL213">
        <v>1.8745400000000001</v>
      </c>
      <c r="HM213">
        <v>1.8708800000000001</v>
      </c>
      <c r="HN213">
        <v>1.8706100000000001</v>
      </c>
      <c r="HO213">
        <v>1.8750199999999999</v>
      </c>
      <c r="HP213">
        <v>1.8717999999999999</v>
      </c>
      <c r="HQ213">
        <v>1.8672299999999999</v>
      </c>
      <c r="HR213">
        <v>1.8782000000000001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-2.95</v>
      </c>
      <c r="IG213">
        <v>0.46729999999999999</v>
      </c>
      <c r="IH213">
        <v>-1.2815022455172891</v>
      </c>
      <c r="II213">
        <v>1.7196870422270779E-5</v>
      </c>
      <c r="IJ213">
        <v>-2.1741833173098589E-6</v>
      </c>
      <c r="IK213">
        <v>9.0595066644434051E-10</v>
      </c>
      <c r="IL213">
        <v>-0.15711915281894159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88.7</v>
      </c>
      <c r="IU213">
        <v>88.6</v>
      </c>
      <c r="IV213">
        <v>2.7185100000000002</v>
      </c>
      <c r="IW213">
        <v>2.5866699999999998</v>
      </c>
      <c r="IX213">
        <v>1.49902</v>
      </c>
      <c r="IY213">
        <v>2.2766099999999998</v>
      </c>
      <c r="IZ213">
        <v>1.69678</v>
      </c>
      <c r="JA213">
        <v>2.35107</v>
      </c>
      <c r="JB213">
        <v>47.662199999999999</v>
      </c>
      <c r="JC213">
        <v>15.7256</v>
      </c>
      <c r="JD213">
        <v>18</v>
      </c>
      <c r="JE213">
        <v>718.13499999999999</v>
      </c>
      <c r="JF213">
        <v>264.5</v>
      </c>
      <c r="JG213">
        <v>30.000699999999998</v>
      </c>
      <c r="JH213">
        <v>34.338200000000001</v>
      </c>
      <c r="JI213">
        <v>29.999500000000001</v>
      </c>
      <c r="JJ213">
        <v>34.221600000000002</v>
      </c>
      <c r="JK213">
        <v>34.220199999999998</v>
      </c>
      <c r="JL213">
        <v>54.459800000000001</v>
      </c>
      <c r="JM213">
        <v>24.728200000000001</v>
      </c>
      <c r="JN213">
        <v>0</v>
      </c>
      <c r="JO213">
        <v>30</v>
      </c>
      <c r="JP213">
        <v>1324.28</v>
      </c>
      <c r="JQ213">
        <v>33.105699999999999</v>
      </c>
      <c r="JR213">
        <v>98.581100000000006</v>
      </c>
      <c r="JS213">
        <v>98.475300000000004</v>
      </c>
    </row>
    <row r="214" spans="1:279" x14ac:dyDescent="0.2">
      <c r="A214">
        <v>199</v>
      </c>
      <c r="B214">
        <v>1658161425.5</v>
      </c>
      <c r="C214">
        <v>790.40000009536743</v>
      </c>
      <c r="D214" t="s">
        <v>816</v>
      </c>
      <c r="E214" t="s">
        <v>817</v>
      </c>
      <c r="F214">
        <v>4</v>
      </c>
      <c r="G214">
        <v>1658161423.1875</v>
      </c>
      <c r="H214">
        <f t="shared" si="150"/>
        <v>5.1010682971476637E-4</v>
      </c>
      <c r="I214">
        <f t="shared" si="151"/>
        <v>0.5101068297147664</v>
      </c>
      <c r="J214">
        <f t="shared" si="152"/>
        <v>7.0909555207777233</v>
      </c>
      <c r="K214">
        <f t="shared" si="153"/>
        <v>1300.05125</v>
      </c>
      <c r="L214">
        <f t="shared" si="154"/>
        <v>895.51137738998807</v>
      </c>
      <c r="M214">
        <f t="shared" si="155"/>
        <v>90.656078612265105</v>
      </c>
      <c r="N214">
        <f t="shared" si="156"/>
        <v>131.60921379187289</v>
      </c>
      <c r="O214">
        <f t="shared" si="157"/>
        <v>3.0418426396520669E-2</v>
      </c>
      <c r="P214">
        <f t="shared" si="158"/>
        <v>2.7682684578760934</v>
      </c>
      <c r="Q214">
        <f t="shared" si="159"/>
        <v>3.0233950421228565E-2</v>
      </c>
      <c r="R214">
        <f t="shared" si="160"/>
        <v>1.8912700043791513E-2</v>
      </c>
      <c r="S214">
        <f t="shared" si="161"/>
        <v>194.43605737500002</v>
      </c>
      <c r="T214">
        <f t="shared" si="162"/>
        <v>33.798165927651532</v>
      </c>
      <c r="U214">
        <f t="shared" si="163"/>
        <v>32.94285</v>
      </c>
      <c r="V214">
        <f t="shared" si="164"/>
        <v>5.0359065484159933</v>
      </c>
      <c r="W214">
        <f t="shared" si="165"/>
        <v>68.294291208295732</v>
      </c>
      <c r="X214">
        <f t="shared" si="166"/>
        <v>3.3990472598703398</v>
      </c>
      <c r="Y214">
        <f t="shared" si="167"/>
        <v>4.9770591358849279</v>
      </c>
      <c r="Z214">
        <f t="shared" si="168"/>
        <v>1.6368592885456534</v>
      </c>
      <c r="AA214">
        <f t="shared" si="169"/>
        <v>-22.495711190421197</v>
      </c>
      <c r="AB214">
        <f t="shared" si="170"/>
        <v>-31.184301677657508</v>
      </c>
      <c r="AC214">
        <f t="shared" si="171"/>
        <v>-2.5758170276967141</v>
      </c>
      <c r="AD214">
        <f t="shared" si="172"/>
        <v>138.18022747922461</v>
      </c>
      <c r="AE214">
        <f t="shared" si="173"/>
        <v>16.252244539968419</v>
      </c>
      <c r="AF214">
        <f t="shared" si="174"/>
        <v>0.51271966612388398</v>
      </c>
      <c r="AG214">
        <f t="shared" si="175"/>
        <v>7.0909555207777233</v>
      </c>
      <c r="AH214">
        <v>1361.8654114916601</v>
      </c>
      <c r="AI214">
        <v>1348.3018787878791</v>
      </c>
      <c r="AJ214">
        <v>1.696893972907217</v>
      </c>
      <c r="AK214">
        <v>65.522608213015317</v>
      </c>
      <c r="AL214">
        <f t="shared" si="176"/>
        <v>0.5101068297147664</v>
      </c>
      <c r="AM214">
        <v>33.120953816864663</v>
      </c>
      <c r="AN214">
        <v>33.575341258741283</v>
      </c>
      <c r="AO214">
        <v>7.0989275296723237E-5</v>
      </c>
      <c r="AP214">
        <v>88.368658209003257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47395.436390720104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1009.5033375000002</v>
      </c>
      <c r="BI214">
        <f t="shared" si="183"/>
        <v>7.0909555207777233</v>
      </c>
      <c r="BJ214" t="e">
        <f t="shared" si="184"/>
        <v>#DIV/0!</v>
      </c>
      <c r="BK214">
        <f t="shared" si="185"/>
        <v>7.0242021570114145E-3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1199.99</v>
      </c>
      <c r="CQ214">
        <f t="shared" si="197"/>
        <v>1009.5033375000002</v>
      </c>
      <c r="CR214">
        <f t="shared" si="198"/>
        <v>0.84125979174826471</v>
      </c>
      <c r="CS214">
        <f t="shared" si="199"/>
        <v>0.16203139807415062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1658161423.1875</v>
      </c>
      <c r="CZ214">
        <v>1300.05125</v>
      </c>
      <c r="DA214">
        <v>1315.6587500000001</v>
      </c>
      <c r="DB214">
        <v>33.576187500000003</v>
      </c>
      <c r="DC214">
        <v>33.119087499999999</v>
      </c>
      <c r="DD214">
        <v>1302.9962499999999</v>
      </c>
      <c r="DE214">
        <v>33.108812499999999</v>
      </c>
      <c r="DF214">
        <v>650.41062499999998</v>
      </c>
      <c r="DG214">
        <v>101.13375000000001</v>
      </c>
      <c r="DH214">
        <v>0.1001158125</v>
      </c>
      <c r="DI214">
        <v>32.733899999999998</v>
      </c>
      <c r="DJ214">
        <v>999.9</v>
      </c>
      <c r="DK214">
        <v>32.94285</v>
      </c>
      <c r="DL214">
        <v>0</v>
      </c>
      <c r="DM214">
        <v>0</v>
      </c>
      <c r="DN214">
        <v>9005.6237500000007</v>
      </c>
      <c r="DO214">
        <v>0</v>
      </c>
      <c r="DP214">
        <v>356.08862499999998</v>
      </c>
      <c r="DQ214">
        <v>-15.609724999999999</v>
      </c>
      <c r="DR214">
        <v>1345.21875</v>
      </c>
      <c r="DS214">
        <v>1360.7249999999999</v>
      </c>
      <c r="DT214">
        <v>0.45710200000000001</v>
      </c>
      <c r="DU214">
        <v>1315.6587500000001</v>
      </c>
      <c r="DV214">
        <v>33.119087499999999</v>
      </c>
      <c r="DW214">
        <v>3.3956849999999998</v>
      </c>
      <c r="DX214">
        <v>3.3494549999999998</v>
      </c>
      <c r="DY214">
        <v>26.106999999999999</v>
      </c>
      <c r="DZ214">
        <v>25.875362500000001</v>
      </c>
      <c r="EA214">
        <v>1199.99</v>
      </c>
      <c r="EB214">
        <v>0.95800850000000004</v>
      </c>
      <c r="EC214">
        <v>4.1991349999999997E-2</v>
      </c>
      <c r="ED214">
        <v>0</v>
      </c>
      <c r="EE214">
        <v>2.5233750000000001</v>
      </c>
      <c r="EF214">
        <v>0</v>
      </c>
      <c r="EG214">
        <v>11810.225</v>
      </c>
      <c r="EH214">
        <v>9554.9212499999994</v>
      </c>
      <c r="EI214">
        <v>47.030999999999999</v>
      </c>
      <c r="EJ214">
        <v>49.257750000000001</v>
      </c>
      <c r="EK214">
        <v>48.5</v>
      </c>
      <c r="EL214">
        <v>47.429250000000003</v>
      </c>
      <c r="EM214">
        <v>46.718499999999999</v>
      </c>
      <c r="EN214">
        <v>1149.5987500000001</v>
      </c>
      <c r="EO214">
        <v>50.391249999999999</v>
      </c>
      <c r="EP214">
        <v>0</v>
      </c>
      <c r="EQ214">
        <v>603933.10000014305</v>
      </c>
      <c r="ER214">
        <v>0</v>
      </c>
      <c r="ES214">
        <v>2.5350884615384621</v>
      </c>
      <c r="ET214">
        <v>1.075217098257397</v>
      </c>
      <c r="EU214">
        <v>91.039316137682277</v>
      </c>
      <c r="EV214">
        <v>11803.20384615385</v>
      </c>
      <c r="EW214">
        <v>15</v>
      </c>
      <c r="EX214">
        <v>1658156104.5999999</v>
      </c>
      <c r="EY214" t="s">
        <v>415</v>
      </c>
      <c r="EZ214">
        <v>1658156096.5999999</v>
      </c>
      <c r="FA214">
        <v>1658156104.5999999</v>
      </c>
      <c r="FB214">
        <v>10</v>
      </c>
      <c r="FC214">
        <v>0.26800000000000002</v>
      </c>
      <c r="FD214">
        <v>-6.0999999999999999E-2</v>
      </c>
      <c r="FE214">
        <v>-1.5860000000000001</v>
      </c>
      <c r="FF214">
        <v>0.35799999999999998</v>
      </c>
      <c r="FG214">
        <v>415</v>
      </c>
      <c r="FH214">
        <v>30</v>
      </c>
      <c r="FI214">
        <v>0.28000000000000003</v>
      </c>
      <c r="FJ214">
        <v>0.05</v>
      </c>
      <c r="FK214">
        <v>-15.5895075</v>
      </c>
      <c r="FL214">
        <v>-0.56026153846150917</v>
      </c>
      <c r="FM214">
        <v>0.11031859405263469</v>
      </c>
      <c r="FN214">
        <v>0</v>
      </c>
      <c r="FO214">
        <v>2.511820588235294</v>
      </c>
      <c r="FP214">
        <v>0.22226279961433509</v>
      </c>
      <c r="FQ214">
        <v>0.19306440982436521</v>
      </c>
      <c r="FR214">
        <v>1</v>
      </c>
      <c r="FS214">
        <v>0.42946404999999999</v>
      </c>
      <c r="FT214">
        <v>0.244890484052532</v>
      </c>
      <c r="FU214">
        <v>2.4100923317323341E-2</v>
      </c>
      <c r="FV214">
        <v>0</v>
      </c>
      <c r="FW214">
        <v>1</v>
      </c>
      <c r="FX214">
        <v>3</v>
      </c>
      <c r="FY214" t="s">
        <v>475</v>
      </c>
      <c r="FZ214">
        <v>3.37053</v>
      </c>
      <c r="GA214">
        <v>2.8936000000000002</v>
      </c>
      <c r="GB214">
        <v>0.21508099999999999</v>
      </c>
      <c r="GC214">
        <v>0.21916099999999999</v>
      </c>
      <c r="GD214">
        <v>0.13956499999999999</v>
      </c>
      <c r="GE214">
        <v>0.14111000000000001</v>
      </c>
      <c r="GF214">
        <v>27162.1</v>
      </c>
      <c r="GG214">
        <v>23499.200000000001</v>
      </c>
      <c r="GH214">
        <v>30935.3</v>
      </c>
      <c r="GI214">
        <v>28052.5</v>
      </c>
      <c r="GJ214">
        <v>35064.800000000003</v>
      </c>
      <c r="GK214">
        <v>33998.300000000003</v>
      </c>
      <c r="GL214">
        <v>40322.800000000003</v>
      </c>
      <c r="GM214">
        <v>39101.4</v>
      </c>
      <c r="GN214">
        <v>2.3543500000000002</v>
      </c>
      <c r="GO214">
        <v>1.5349200000000001</v>
      </c>
      <c r="GP214">
        <v>0</v>
      </c>
      <c r="GQ214">
        <v>0.115927</v>
      </c>
      <c r="GR214">
        <v>999.9</v>
      </c>
      <c r="GS214">
        <v>31.053999999999998</v>
      </c>
      <c r="GT214">
        <v>44.5</v>
      </c>
      <c r="GU214">
        <v>45.2</v>
      </c>
      <c r="GV214">
        <v>42.851999999999997</v>
      </c>
      <c r="GW214">
        <v>50.9681</v>
      </c>
      <c r="GX214">
        <v>45.156199999999998</v>
      </c>
      <c r="GY214">
        <v>1</v>
      </c>
      <c r="GZ214">
        <v>0.53384900000000002</v>
      </c>
      <c r="HA214">
        <v>0.84421299999999999</v>
      </c>
      <c r="HB214">
        <v>20.21</v>
      </c>
      <c r="HC214">
        <v>5.2130999999999998</v>
      </c>
      <c r="HD214">
        <v>11.9739</v>
      </c>
      <c r="HE214">
        <v>4.9907500000000002</v>
      </c>
      <c r="HF214">
        <v>3.2925499999999999</v>
      </c>
      <c r="HG214">
        <v>8067.4</v>
      </c>
      <c r="HH214">
        <v>9999</v>
      </c>
      <c r="HI214">
        <v>9999</v>
      </c>
      <c r="HJ214">
        <v>924.7</v>
      </c>
      <c r="HK214">
        <v>4.9713900000000004</v>
      </c>
      <c r="HL214">
        <v>1.8745400000000001</v>
      </c>
      <c r="HM214">
        <v>1.8708800000000001</v>
      </c>
      <c r="HN214">
        <v>1.8706100000000001</v>
      </c>
      <c r="HO214">
        <v>1.8750199999999999</v>
      </c>
      <c r="HP214">
        <v>1.8717999999999999</v>
      </c>
      <c r="HQ214">
        <v>1.8672200000000001</v>
      </c>
      <c r="HR214">
        <v>1.8782000000000001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-2.95</v>
      </c>
      <c r="IG214">
        <v>0.46739999999999998</v>
      </c>
      <c r="IH214">
        <v>-1.2815022455172891</v>
      </c>
      <c r="II214">
        <v>1.7196870422270779E-5</v>
      </c>
      <c r="IJ214">
        <v>-2.1741833173098589E-6</v>
      </c>
      <c r="IK214">
        <v>9.0595066644434051E-10</v>
      </c>
      <c r="IL214">
        <v>-0.15711915281894159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88.8</v>
      </c>
      <c r="IU214">
        <v>88.7</v>
      </c>
      <c r="IV214">
        <v>2.7307100000000002</v>
      </c>
      <c r="IW214">
        <v>2.5915499999999998</v>
      </c>
      <c r="IX214">
        <v>1.49902</v>
      </c>
      <c r="IY214">
        <v>2.2766099999999998</v>
      </c>
      <c r="IZ214">
        <v>1.69678</v>
      </c>
      <c r="JA214">
        <v>2.2680699999999998</v>
      </c>
      <c r="JB214">
        <v>47.662199999999999</v>
      </c>
      <c r="JC214">
        <v>15.716900000000001</v>
      </c>
      <c r="JD214">
        <v>18</v>
      </c>
      <c r="JE214">
        <v>718.18</v>
      </c>
      <c r="JF214">
        <v>264.50400000000002</v>
      </c>
      <c r="JG214">
        <v>30.000499999999999</v>
      </c>
      <c r="JH214">
        <v>34.332799999999999</v>
      </c>
      <c r="JI214">
        <v>29.999500000000001</v>
      </c>
      <c r="JJ214">
        <v>34.216500000000003</v>
      </c>
      <c r="JK214">
        <v>34.215899999999998</v>
      </c>
      <c r="JL214">
        <v>54.6875</v>
      </c>
      <c r="JM214">
        <v>24.728200000000001</v>
      </c>
      <c r="JN214">
        <v>0</v>
      </c>
      <c r="JO214">
        <v>30</v>
      </c>
      <c r="JP214">
        <v>1330.97</v>
      </c>
      <c r="JQ214">
        <v>33.103999999999999</v>
      </c>
      <c r="JR214">
        <v>98.581800000000001</v>
      </c>
      <c r="JS214">
        <v>98.474999999999994</v>
      </c>
    </row>
    <row r="215" spans="1:279" x14ac:dyDescent="0.2">
      <c r="A215">
        <v>200</v>
      </c>
      <c r="B215">
        <v>1658161429.5</v>
      </c>
      <c r="C215">
        <v>794.40000009536743</v>
      </c>
      <c r="D215" t="s">
        <v>818</v>
      </c>
      <c r="E215" t="s">
        <v>819</v>
      </c>
      <c r="F215">
        <v>4</v>
      </c>
      <c r="G215">
        <v>1658161427.5</v>
      </c>
      <c r="H215">
        <f t="shared" si="150"/>
        <v>5.16805017755927E-4</v>
      </c>
      <c r="I215">
        <f t="shared" si="151"/>
        <v>0.51680501775592702</v>
      </c>
      <c r="J215">
        <f t="shared" si="152"/>
        <v>7.0535591500396269</v>
      </c>
      <c r="K215">
        <f t="shared" si="153"/>
        <v>1307.191428571429</v>
      </c>
      <c r="L215">
        <f t="shared" si="154"/>
        <v>910.04763510203531</v>
      </c>
      <c r="M215">
        <f t="shared" si="155"/>
        <v>92.126615111871985</v>
      </c>
      <c r="N215">
        <f t="shared" si="156"/>
        <v>132.3305692718335</v>
      </c>
      <c r="O215">
        <f t="shared" si="157"/>
        <v>3.0888447433585729E-2</v>
      </c>
      <c r="P215">
        <f t="shared" si="158"/>
        <v>2.7676007402019613</v>
      </c>
      <c r="Q215">
        <f t="shared" si="159"/>
        <v>3.0698200075341475E-2</v>
      </c>
      <c r="R215">
        <f t="shared" si="160"/>
        <v>1.9203370195593449E-2</v>
      </c>
      <c r="S215">
        <f t="shared" si="161"/>
        <v>194.44755042857145</v>
      </c>
      <c r="T215">
        <f t="shared" si="162"/>
        <v>33.786253746494431</v>
      </c>
      <c r="U215">
        <f t="shared" si="163"/>
        <v>32.928542857142858</v>
      </c>
      <c r="V215">
        <f t="shared" si="164"/>
        <v>5.0318579521386244</v>
      </c>
      <c r="W215">
        <f t="shared" si="165"/>
        <v>68.324600625228499</v>
      </c>
      <c r="X215">
        <f t="shared" si="166"/>
        <v>3.3985652815481142</v>
      </c>
      <c r="Y215">
        <f t="shared" si="167"/>
        <v>4.9741458427101461</v>
      </c>
      <c r="Z215">
        <f t="shared" si="168"/>
        <v>1.6332926705905102</v>
      </c>
      <c r="AA215">
        <f t="shared" si="169"/>
        <v>-22.791101283036379</v>
      </c>
      <c r="AB215">
        <f t="shared" si="170"/>
        <v>-30.593807257731942</v>
      </c>
      <c r="AC215">
        <f t="shared" si="171"/>
        <v>-2.527345694776634</v>
      </c>
      <c r="AD215">
        <f t="shared" si="172"/>
        <v>138.53529619302648</v>
      </c>
      <c r="AE215">
        <f t="shared" si="173"/>
        <v>16.288294467601983</v>
      </c>
      <c r="AF215">
        <f t="shared" si="174"/>
        <v>0.52475354942486352</v>
      </c>
      <c r="AG215">
        <f t="shared" si="175"/>
        <v>7.0535591500396269</v>
      </c>
      <c r="AH215">
        <v>1368.777079371484</v>
      </c>
      <c r="AI215">
        <v>1355.172181818182</v>
      </c>
      <c r="AJ215">
        <v>1.7164314936040901</v>
      </c>
      <c r="AK215">
        <v>65.522608213015317</v>
      </c>
      <c r="AL215">
        <f t="shared" si="176"/>
        <v>0.51680501775592702</v>
      </c>
      <c r="AM215">
        <v>33.1074422071488</v>
      </c>
      <c r="AN215">
        <v>33.568406993007017</v>
      </c>
      <c r="AO215">
        <v>-4.8695053237006207E-5</v>
      </c>
      <c r="AP215">
        <v>88.368658209003257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47378.656973993566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1009.563385714286</v>
      </c>
      <c r="BI215">
        <f t="shared" si="183"/>
        <v>7.0535591500396269</v>
      </c>
      <c r="BJ215" t="e">
        <f t="shared" si="184"/>
        <v>#DIV/0!</v>
      </c>
      <c r="BK215">
        <f t="shared" si="185"/>
        <v>6.9867422391206215E-3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1200.0614285714289</v>
      </c>
      <c r="CQ215">
        <f t="shared" si="197"/>
        <v>1009.563385714286</v>
      </c>
      <c r="CR215">
        <f t="shared" si="198"/>
        <v>0.84125975694101374</v>
      </c>
      <c r="CS215">
        <f t="shared" si="199"/>
        <v>0.16203133089615648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1658161427.5</v>
      </c>
      <c r="CZ215">
        <v>1307.191428571429</v>
      </c>
      <c r="DA215">
        <v>1322.8485714285709</v>
      </c>
      <c r="DB215">
        <v>33.571800000000003</v>
      </c>
      <c r="DC215">
        <v>33.104014285714292</v>
      </c>
      <c r="DD215">
        <v>1310.1442857142861</v>
      </c>
      <c r="DE215">
        <v>33.104571428571433</v>
      </c>
      <c r="DF215">
        <v>650.47299999999996</v>
      </c>
      <c r="DG215">
        <v>101.133</v>
      </c>
      <c r="DH215">
        <v>9.9739428571428562E-2</v>
      </c>
      <c r="DI215">
        <v>32.723499999999987</v>
      </c>
      <c r="DJ215">
        <v>999.89999999999986</v>
      </c>
      <c r="DK215">
        <v>32.928542857142858</v>
      </c>
      <c r="DL215">
        <v>0</v>
      </c>
      <c r="DM215">
        <v>0</v>
      </c>
      <c r="DN215">
        <v>9002.1428571428569</v>
      </c>
      <c r="DO215">
        <v>0</v>
      </c>
      <c r="DP215">
        <v>362.39557142857149</v>
      </c>
      <c r="DQ215">
        <v>-15.656928571428571</v>
      </c>
      <c r="DR215">
        <v>1352.5985714285709</v>
      </c>
      <c r="DS215">
        <v>1368.1371428571431</v>
      </c>
      <c r="DT215">
        <v>0.46779300000000001</v>
      </c>
      <c r="DU215">
        <v>1322.8485714285709</v>
      </c>
      <c r="DV215">
        <v>33.104014285714292</v>
      </c>
      <c r="DW215">
        <v>3.395218571428571</v>
      </c>
      <c r="DX215">
        <v>3.3479100000000002</v>
      </c>
      <c r="DY215">
        <v>26.104700000000001</v>
      </c>
      <c r="DZ215">
        <v>25.86758571428571</v>
      </c>
      <c r="EA215">
        <v>1200.0614285714289</v>
      </c>
      <c r="EB215">
        <v>0.95800928571428579</v>
      </c>
      <c r="EC215">
        <v>4.1990585714285718E-2</v>
      </c>
      <c r="ED215">
        <v>0</v>
      </c>
      <c r="EE215">
        <v>2.541114285714285</v>
      </c>
      <c r="EF215">
        <v>0</v>
      </c>
      <c r="EG215">
        <v>11817.55714285714</v>
      </c>
      <c r="EH215">
        <v>9555.5157142857151</v>
      </c>
      <c r="EI215">
        <v>47.061999999999998</v>
      </c>
      <c r="EJ215">
        <v>49.267714285714291</v>
      </c>
      <c r="EK215">
        <v>48.5</v>
      </c>
      <c r="EL215">
        <v>47.428142857142859</v>
      </c>
      <c r="EM215">
        <v>46.741</v>
      </c>
      <c r="EN215">
        <v>1149.668571428572</v>
      </c>
      <c r="EO215">
        <v>50.392857142857153</v>
      </c>
      <c r="EP215">
        <v>0</v>
      </c>
      <c r="EQ215">
        <v>603936.70000004768</v>
      </c>
      <c r="ER215">
        <v>0</v>
      </c>
      <c r="ES215">
        <v>2.535711538461539</v>
      </c>
      <c r="ET215">
        <v>0.27496411315407049</v>
      </c>
      <c r="EU215">
        <v>94.396581034710451</v>
      </c>
      <c r="EV215">
        <v>11808.34230769231</v>
      </c>
      <c r="EW215">
        <v>15</v>
      </c>
      <c r="EX215">
        <v>1658156104.5999999</v>
      </c>
      <c r="EY215" t="s">
        <v>415</v>
      </c>
      <c r="EZ215">
        <v>1658156096.5999999</v>
      </c>
      <c r="FA215">
        <v>1658156104.5999999</v>
      </c>
      <c r="FB215">
        <v>10</v>
      </c>
      <c r="FC215">
        <v>0.26800000000000002</v>
      </c>
      <c r="FD215">
        <v>-6.0999999999999999E-2</v>
      </c>
      <c r="FE215">
        <v>-1.5860000000000001</v>
      </c>
      <c r="FF215">
        <v>0.35799999999999998</v>
      </c>
      <c r="FG215">
        <v>415</v>
      </c>
      <c r="FH215">
        <v>30</v>
      </c>
      <c r="FI215">
        <v>0.28000000000000003</v>
      </c>
      <c r="FJ215">
        <v>0.05</v>
      </c>
      <c r="FK215">
        <v>-15.6135325</v>
      </c>
      <c r="FL215">
        <v>-0.50008592870542068</v>
      </c>
      <c r="FM215">
        <v>0.1078561597394883</v>
      </c>
      <c r="FN215">
        <v>0</v>
      </c>
      <c r="FO215">
        <v>2.5293647058823532</v>
      </c>
      <c r="FP215">
        <v>0.40397250158287168</v>
      </c>
      <c r="FQ215">
        <v>0.18165610347796149</v>
      </c>
      <c r="FR215">
        <v>1</v>
      </c>
      <c r="FS215">
        <v>0.44477080000000002</v>
      </c>
      <c r="FT215">
        <v>0.18338562101313249</v>
      </c>
      <c r="FU215">
        <v>1.7826543410319341E-2</v>
      </c>
      <c r="FV215">
        <v>0</v>
      </c>
      <c r="FW215">
        <v>1</v>
      </c>
      <c r="FX215">
        <v>3</v>
      </c>
      <c r="FY215" t="s">
        <v>475</v>
      </c>
      <c r="FZ215">
        <v>3.3704299999999998</v>
      </c>
      <c r="GA215">
        <v>2.8934000000000002</v>
      </c>
      <c r="GB215">
        <v>0.21576999999999999</v>
      </c>
      <c r="GC215">
        <v>0.21985499999999999</v>
      </c>
      <c r="GD215">
        <v>0.139545</v>
      </c>
      <c r="GE215">
        <v>0.14106199999999999</v>
      </c>
      <c r="GF215">
        <v>27139.200000000001</v>
      </c>
      <c r="GG215">
        <v>23478.799999999999</v>
      </c>
      <c r="GH215">
        <v>30936.400000000001</v>
      </c>
      <c r="GI215">
        <v>28053</v>
      </c>
      <c r="GJ215">
        <v>35066.800000000003</v>
      </c>
      <c r="GK215">
        <v>34000.5</v>
      </c>
      <c r="GL215">
        <v>40324.1</v>
      </c>
      <c r="GM215">
        <v>39101.699999999997</v>
      </c>
      <c r="GN215">
        <v>2.3546800000000001</v>
      </c>
      <c r="GO215">
        <v>1.53542</v>
      </c>
      <c r="GP215">
        <v>0</v>
      </c>
      <c r="GQ215">
        <v>0.11589000000000001</v>
      </c>
      <c r="GR215">
        <v>999.9</v>
      </c>
      <c r="GS215">
        <v>31.046900000000001</v>
      </c>
      <c r="GT215">
        <v>44.5</v>
      </c>
      <c r="GU215">
        <v>45.2</v>
      </c>
      <c r="GV215">
        <v>42.848199999999999</v>
      </c>
      <c r="GW215">
        <v>51.058199999999999</v>
      </c>
      <c r="GX215">
        <v>45.112200000000001</v>
      </c>
      <c r="GY215">
        <v>1</v>
      </c>
      <c r="GZ215">
        <v>0.533524</v>
      </c>
      <c r="HA215">
        <v>0.84533800000000003</v>
      </c>
      <c r="HB215">
        <v>20.21</v>
      </c>
      <c r="HC215">
        <v>5.21265</v>
      </c>
      <c r="HD215">
        <v>11.974</v>
      </c>
      <c r="HE215">
        <v>4.9905499999999998</v>
      </c>
      <c r="HF215">
        <v>3.2924799999999999</v>
      </c>
      <c r="HG215">
        <v>8067.4</v>
      </c>
      <c r="HH215">
        <v>9999</v>
      </c>
      <c r="HI215">
        <v>9999</v>
      </c>
      <c r="HJ215">
        <v>924.7</v>
      </c>
      <c r="HK215">
        <v>4.9713700000000003</v>
      </c>
      <c r="HL215">
        <v>1.8745400000000001</v>
      </c>
      <c r="HM215">
        <v>1.8708800000000001</v>
      </c>
      <c r="HN215">
        <v>1.8706199999999999</v>
      </c>
      <c r="HO215">
        <v>1.8750100000000001</v>
      </c>
      <c r="HP215">
        <v>1.8717999999999999</v>
      </c>
      <c r="HQ215">
        <v>1.8672299999999999</v>
      </c>
      <c r="HR215">
        <v>1.8782000000000001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-2.96</v>
      </c>
      <c r="IG215">
        <v>0.46710000000000002</v>
      </c>
      <c r="IH215">
        <v>-1.2815022455172891</v>
      </c>
      <c r="II215">
        <v>1.7196870422270779E-5</v>
      </c>
      <c r="IJ215">
        <v>-2.1741833173098589E-6</v>
      </c>
      <c r="IK215">
        <v>9.0595066644434051E-10</v>
      </c>
      <c r="IL215">
        <v>-0.15711915281894159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88.9</v>
      </c>
      <c r="IU215">
        <v>88.7</v>
      </c>
      <c r="IV215">
        <v>2.7416999999999998</v>
      </c>
      <c r="IW215">
        <v>2.5830099999999998</v>
      </c>
      <c r="IX215">
        <v>1.49902</v>
      </c>
      <c r="IY215">
        <v>2.2753899999999998</v>
      </c>
      <c r="IZ215">
        <v>1.69678</v>
      </c>
      <c r="JA215">
        <v>2.4108900000000002</v>
      </c>
      <c r="JB215">
        <v>47.632100000000001</v>
      </c>
      <c r="JC215">
        <v>15.734400000000001</v>
      </c>
      <c r="JD215">
        <v>18</v>
      </c>
      <c r="JE215">
        <v>718.40300000000002</v>
      </c>
      <c r="JF215">
        <v>264.71199999999999</v>
      </c>
      <c r="JG215">
        <v>30.000499999999999</v>
      </c>
      <c r="JH215">
        <v>34.328200000000002</v>
      </c>
      <c r="JI215">
        <v>29.999600000000001</v>
      </c>
      <c r="JJ215">
        <v>34.212400000000002</v>
      </c>
      <c r="JK215">
        <v>34.210900000000002</v>
      </c>
      <c r="JL215">
        <v>54.9163</v>
      </c>
      <c r="JM215">
        <v>24.728200000000001</v>
      </c>
      <c r="JN215">
        <v>0</v>
      </c>
      <c r="JO215">
        <v>30</v>
      </c>
      <c r="JP215">
        <v>1337.65</v>
      </c>
      <c r="JQ215">
        <v>33.105899999999998</v>
      </c>
      <c r="JR215">
        <v>98.5852</v>
      </c>
      <c r="JS215">
        <v>98.476299999999995</v>
      </c>
    </row>
    <row r="216" spans="1:279" x14ac:dyDescent="0.2">
      <c r="A216">
        <v>201</v>
      </c>
      <c r="B216">
        <v>1658161433.5</v>
      </c>
      <c r="C216">
        <v>798.40000009536743</v>
      </c>
      <c r="D216" t="s">
        <v>820</v>
      </c>
      <c r="E216" t="s">
        <v>821</v>
      </c>
      <c r="F216">
        <v>4</v>
      </c>
      <c r="G216">
        <v>1658161431.1875</v>
      </c>
      <c r="H216">
        <f t="shared" si="150"/>
        <v>5.2738449625297349E-4</v>
      </c>
      <c r="I216">
        <f t="shared" si="151"/>
        <v>0.52738449625297346</v>
      </c>
      <c r="J216">
        <f t="shared" si="152"/>
        <v>6.9329769959643661</v>
      </c>
      <c r="K216">
        <f t="shared" si="153"/>
        <v>1313.31125</v>
      </c>
      <c r="L216">
        <f t="shared" si="154"/>
        <v>929.1379481297505</v>
      </c>
      <c r="M216">
        <f t="shared" si="155"/>
        <v>94.059875264266594</v>
      </c>
      <c r="N216">
        <f t="shared" si="156"/>
        <v>132.95107858505804</v>
      </c>
      <c r="O216">
        <f t="shared" si="157"/>
        <v>3.1506713807912812E-2</v>
      </c>
      <c r="P216">
        <f t="shared" si="158"/>
        <v>2.7675167908093208</v>
      </c>
      <c r="Q216">
        <f t="shared" si="159"/>
        <v>3.1308794577306058E-2</v>
      </c>
      <c r="R216">
        <f t="shared" si="160"/>
        <v>1.9585675083871108E-2</v>
      </c>
      <c r="S216">
        <f t="shared" si="161"/>
        <v>194.45620687499999</v>
      </c>
      <c r="T216">
        <f t="shared" si="162"/>
        <v>33.776004427679737</v>
      </c>
      <c r="U216">
        <f t="shared" si="163"/>
        <v>32.928912500000003</v>
      </c>
      <c r="V216">
        <f t="shared" si="164"/>
        <v>5.0319625170156179</v>
      </c>
      <c r="W216">
        <f t="shared" si="165"/>
        <v>68.336286867296934</v>
      </c>
      <c r="X216">
        <f t="shared" si="166"/>
        <v>3.3977210677624989</v>
      </c>
      <c r="Y216">
        <f t="shared" si="167"/>
        <v>4.9720598287123421</v>
      </c>
      <c r="Z216">
        <f t="shared" si="168"/>
        <v>1.634241449253119</v>
      </c>
      <c r="AA216">
        <f t="shared" si="169"/>
        <v>-23.257656284756131</v>
      </c>
      <c r="AB216">
        <f t="shared" si="170"/>
        <v>-31.759588467943281</v>
      </c>
      <c r="AC216">
        <f t="shared" si="171"/>
        <v>-2.6236390422597156</v>
      </c>
      <c r="AD216">
        <f t="shared" si="172"/>
        <v>136.81532308004086</v>
      </c>
      <c r="AE216">
        <f t="shared" si="173"/>
        <v>16.195417079766713</v>
      </c>
      <c r="AF216">
        <f t="shared" si="174"/>
        <v>0.53358806154124383</v>
      </c>
      <c r="AG216">
        <f t="shared" si="175"/>
        <v>6.9329769959643661</v>
      </c>
      <c r="AH216">
        <v>1375.5002133852111</v>
      </c>
      <c r="AI216">
        <v>1362.0265454545461</v>
      </c>
      <c r="AJ216">
        <v>1.711854514672571</v>
      </c>
      <c r="AK216">
        <v>65.522608213015317</v>
      </c>
      <c r="AL216">
        <f t="shared" si="176"/>
        <v>0.52738449625297346</v>
      </c>
      <c r="AM216">
        <v>33.089321190548937</v>
      </c>
      <c r="AN216">
        <v>33.561351748251759</v>
      </c>
      <c r="AO216">
        <v>-3.3738887453672449E-4</v>
      </c>
      <c r="AP216">
        <v>88.368658209003257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47377.504470893291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1009.6093874999999</v>
      </c>
      <c r="BI216">
        <f t="shared" si="183"/>
        <v>6.9329769959643661</v>
      </c>
      <c r="BJ216" t="e">
        <f t="shared" si="184"/>
        <v>#DIV/0!</v>
      </c>
      <c r="BK216">
        <f t="shared" si="185"/>
        <v>6.8669894335390844E-3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1200.11625</v>
      </c>
      <c r="CQ216">
        <f t="shared" si="197"/>
        <v>1009.6093874999999</v>
      </c>
      <c r="CR216">
        <f t="shared" si="198"/>
        <v>0.84125965922051293</v>
      </c>
      <c r="CS216">
        <f t="shared" si="199"/>
        <v>0.1620311422955901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1658161431.1875</v>
      </c>
      <c r="CZ216">
        <v>1313.31125</v>
      </c>
      <c r="DA216">
        <v>1328.8987500000001</v>
      </c>
      <c r="DB216">
        <v>33.563212499999999</v>
      </c>
      <c r="DC216">
        <v>33.087474999999998</v>
      </c>
      <c r="DD216">
        <v>1316.27125</v>
      </c>
      <c r="DE216">
        <v>33.096237500000001</v>
      </c>
      <c r="DF216">
        <v>650.37437499999999</v>
      </c>
      <c r="DG216">
        <v>101.13362499999999</v>
      </c>
      <c r="DH216">
        <v>9.9862937499999999E-2</v>
      </c>
      <c r="DI216">
        <v>32.716050000000003</v>
      </c>
      <c r="DJ216">
        <v>999.9</v>
      </c>
      <c r="DK216">
        <v>32.928912500000003</v>
      </c>
      <c r="DL216">
        <v>0</v>
      </c>
      <c r="DM216">
        <v>0</v>
      </c>
      <c r="DN216">
        <v>9001.6412500000006</v>
      </c>
      <c r="DO216">
        <v>0</v>
      </c>
      <c r="DP216">
        <v>367.82387499999999</v>
      </c>
      <c r="DQ216">
        <v>-15.587425</v>
      </c>
      <c r="DR216">
        <v>1358.9212500000001</v>
      </c>
      <c r="DS216">
        <v>1374.375</v>
      </c>
      <c r="DT216">
        <v>0.47575250000000002</v>
      </c>
      <c r="DU216">
        <v>1328.8987500000001</v>
      </c>
      <c r="DV216">
        <v>33.087474999999998</v>
      </c>
      <c r="DW216">
        <v>3.3943712499999998</v>
      </c>
      <c r="DX216">
        <v>3.3462575000000001</v>
      </c>
      <c r="DY216">
        <v>26.100462499999999</v>
      </c>
      <c r="DZ216">
        <v>25.859249999999999</v>
      </c>
      <c r="EA216">
        <v>1200.11625</v>
      </c>
      <c r="EB216">
        <v>0.95801262500000006</v>
      </c>
      <c r="EC216">
        <v>4.1987337499999999E-2</v>
      </c>
      <c r="ED216">
        <v>0</v>
      </c>
      <c r="EE216">
        <v>2.6798500000000001</v>
      </c>
      <c r="EF216">
        <v>0</v>
      </c>
      <c r="EG216">
        <v>11821.975</v>
      </c>
      <c r="EH216">
        <v>9555.9412499999999</v>
      </c>
      <c r="EI216">
        <v>47.061999999999998</v>
      </c>
      <c r="EJ216">
        <v>49.273249999999997</v>
      </c>
      <c r="EK216">
        <v>48.468499999999999</v>
      </c>
      <c r="EL216">
        <v>47.452874999999999</v>
      </c>
      <c r="EM216">
        <v>46.75</v>
      </c>
      <c r="EN216">
        <v>1149.7249999999999</v>
      </c>
      <c r="EO216">
        <v>50.391249999999999</v>
      </c>
      <c r="EP216">
        <v>0</v>
      </c>
      <c r="EQ216">
        <v>603940.90000009537</v>
      </c>
      <c r="ER216">
        <v>0</v>
      </c>
      <c r="ES216">
        <v>2.5992959999999998</v>
      </c>
      <c r="ET216">
        <v>0.43709231834839718</v>
      </c>
      <c r="EU216">
        <v>83.446153845560758</v>
      </c>
      <c r="EV216">
        <v>11815.1</v>
      </c>
      <c r="EW216">
        <v>15</v>
      </c>
      <c r="EX216">
        <v>1658156104.5999999</v>
      </c>
      <c r="EY216" t="s">
        <v>415</v>
      </c>
      <c r="EZ216">
        <v>1658156096.5999999</v>
      </c>
      <c r="FA216">
        <v>1658156104.5999999</v>
      </c>
      <c r="FB216">
        <v>10</v>
      </c>
      <c r="FC216">
        <v>0.26800000000000002</v>
      </c>
      <c r="FD216">
        <v>-6.0999999999999999E-2</v>
      </c>
      <c r="FE216">
        <v>-1.5860000000000001</v>
      </c>
      <c r="FF216">
        <v>0.35799999999999998</v>
      </c>
      <c r="FG216">
        <v>415</v>
      </c>
      <c r="FH216">
        <v>30</v>
      </c>
      <c r="FI216">
        <v>0.28000000000000003</v>
      </c>
      <c r="FJ216">
        <v>0.05</v>
      </c>
      <c r="FK216">
        <v>-15.624124999999999</v>
      </c>
      <c r="FL216">
        <v>-9.0270168855486541E-2</v>
      </c>
      <c r="FM216">
        <v>0.10214381466833911</v>
      </c>
      <c r="FN216">
        <v>1</v>
      </c>
      <c r="FO216">
        <v>2.5518058823529408</v>
      </c>
      <c r="FP216">
        <v>0.57053629159111707</v>
      </c>
      <c r="FQ216">
        <v>0.19603261274470521</v>
      </c>
      <c r="FR216">
        <v>1</v>
      </c>
      <c r="FS216">
        <v>0.45640435000000001</v>
      </c>
      <c r="FT216">
        <v>0.15546117073170629</v>
      </c>
      <c r="FU216">
        <v>1.502946619070351E-2</v>
      </c>
      <c r="FV216">
        <v>0</v>
      </c>
      <c r="FW216">
        <v>2</v>
      </c>
      <c r="FX216">
        <v>3</v>
      </c>
      <c r="FY216" t="s">
        <v>424</v>
      </c>
      <c r="FZ216">
        <v>3.3709500000000001</v>
      </c>
      <c r="GA216">
        <v>2.89378</v>
      </c>
      <c r="GB216">
        <v>0.216442</v>
      </c>
      <c r="GC216">
        <v>0.220522</v>
      </c>
      <c r="GD216">
        <v>0.13952800000000001</v>
      </c>
      <c r="GE216">
        <v>0.141012</v>
      </c>
      <c r="GF216">
        <v>27116.5</v>
      </c>
      <c r="GG216">
        <v>23458.2</v>
      </c>
      <c r="GH216">
        <v>30937.200000000001</v>
      </c>
      <c r="GI216">
        <v>28052.5</v>
      </c>
      <c r="GJ216">
        <v>35068.400000000001</v>
      </c>
      <c r="GK216">
        <v>34002.1</v>
      </c>
      <c r="GL216">
        <v>40325.1</v>
      </c>
      <c r="GM216">
        <v>39101.199999999997</v>
      </c>
      <c r="GN216">
        <v>2.3548</v>
      </c>
      <c r="GO216">
        <v>1.5353000000000001</v>
      </c>
      <c r="GP216">
        <v>0</v>
      </c>
      <c r="GQ216">
        <v>0.116672</v>
      </c>
      <c r="GR216">
        <v>999.9</v>
      </c>
      <c r="GS216">
        <v>31.039100000000001</v>
      </c>
      <c r="GT216">
        <v>44.5</v>
      </c>
      <c r="GU216">
        <v>45.2</v>
      </c>
      <c r="GV216">
        <v>42.846699999999998</v>
      </c>
      <c r="GW216">
        <v>50.818100000000001</v>
      </c>
      <c r="GX216">
        <v>44.014400000000002</v>
      </c>
      <c r="GY216">
        <v>1</v>
      </c>
      <c r="GZ216">
        <v>0.53320900000000004</v>
      </c>
      <c r="HA216">
        <v>0.84675100000000003</v>
      </c>
      <c r="HB216">
        <v>20.209900000000001</v>
      </c>
      <c r="HC216">
        <v>5.21265</v>
      </c>
      <c r="HD216">
        <v>11.974</v>
      </c>
      <c r="HE216">
        <v>4.99085</v>
      </c>
      <c r="HF216">
        <v>3.2924500000000001</v>
      </c>
      <c r="HG216">
        <v>8067.6</v>
      </c>
      <c r="HH216">
        <v>9999</v>
      </c>
      <c r="HI216">
        <v>9999</v>
      </c>
      <c r="HJ216">
        <v>924.7</v>
      </c>
      <c r="HK216">
        <v>4.9713799999999999</v>
      </c>
      <c r="HL216">
        <v>1.8745400000000001</v>
      </c>
      <c r="HM216">
        <v>1.8708800000000001</v>
      </c>
      <c r="HN216">
        <v>1.8706199999999999</v>
      </c>
      <c r="HO216">
        <v>1.8750100000000001</v>
      </c>
      <c r="HP216">
        <v>1.8717999999999999</v>
      </c>
      <c r="HQ216">
        <v>1.8672299999999999</v>
      </c>
      <c r="HR216">
        <v>1.8782000000000001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-2.96</v>
      </c>
      <c r="IG216">
        <v>0.46689999999999998</v>
      </c>
      <c r="IH216">
        <v>-1.2815022455172891</v>
      </c>
      <c r="II216">
        <v>1.7196870422270779E-5</v>
      </c>
      <c r="IJ216">
        <v>-2.1741833173098589E-6</v>
      </c>
      <c r="IK216">
        <v>9.0595066644434051E-10</v>
      </c>
      <c r="IL216">
        <v>-0.15711915281894159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88.9</v>
      </c>
      <c r="IU216">
        <v>88.8</v>
      </c>
      <c r="IV216">
        <v>2.7526899999999999</v>
      </c>
      <c r="IW216">
        <v>2.5817899999999998</v>
      </c>
      <c r="IX216">
        <v>1.49902</v>
      </c>
      <c r="IY216">
        <v>2.2766099999999998</v>
      </c>
      <c r="IZ216">
        <v>1.69678</v>
      </c>
      <c r="JA216">
        <v>2.3010299999999999</v>
      </c>
      <c r="JB216">
        <v>47.601900000000001</v>
      </c>
      <c r="JC216">
        <v>15.699299999999999</v>
      </c>
      <c r="JD216">
        <v>18</v>
      </c>
      <c r="JE216">
        <v>718.46299999999997</v>
      </c>
      <c r="JF216">
        <v>264.63600000000002</v>
      </c>
      <c r="JG216">
        <v>30.000499999999999</v>
      </c>
      <c r="JH216">
        <v>34.323399999999999</v>
      </c>
      <c r="JI216">
        <v>29.999600000000001</v>
      </c>
      <c r="JJ216">
        <v>34.208500000000001</v>
      </c>
      <c r="JK216">
        <v>34.206699999999998</v>
      </c>
      <c r="JL216">
        <v>55.146799999999999</v>
      </c>
      <c r="JM216">
        <v>24.728200000000001</v>
      </c>
      <c r="JN216">
        <v>0</v>
      </c>
      <c r="JO216">
        <v>30</v>
      </c>
      <c r="JP216">
        <v>1344.32</v>
      </c>
      <c r="JQ216">
        <v>33.105899999999998</v>
      </c>
      <c r="JR216">
        <v>98.587599999999995</v>
      </c>
      <c r="JS216">
        <v>98.474800000000002</v>
      </c>
    </row>
    <row r="217" spans="1:279" x14ac:dyDescent="0.2">
      <c r="A217">
        <v>202</v>
      </c>
      <c r="B217">
        <v>1658161437.5</v>
      </c>
      <c r="C217">
        <v>802.40000009536743</v>
      </c>
      <c r="D217" t="s">
        <v>822</v>
      </c>
      <c r="E217" t="s">
        <v>823</v>
      </c>
      <c r="F217">
        <v>4</v>
      </c>
      <c r="G217">
        <v>1658161435.5</v>
      </c>
      <c r="H217">
        <f t="shared" si="150"/>
        <v>5.375192953165752E-4</v>
      </c>
      <c r="I217">
        <f t="shared" si="151"/>
        <v>0.53751929531657516</v>
      </c>
      <c r="J217">
        <f t="shared" si="152"/>
        <v>7.14356982605673</v>
      </c>
      <c r="K217">
        <f t="shared" si="153"/>
        <v>1320.431428571429</v>
      </c>
      <c r="L217">
        <f t="shared" si="154"/>
        <v>931.91748695268154</v>
      </c>
      <c r="M217">
        <f t="shared" si="155"/>
        <v>94.340459957793158</v>
      </c>
      <c r="N217">
        <f t="shared" si="156"/>
        <v>133.67074881435249</v>
      </c>
      <c r="O217">
        <f t="shared" si="157"/>
        <v>3.2087825157125424E-2</v>
      </c>
      <c r="P217">
        <f t="shared" si="158"/>
        <v>2.7691610753417475</v>
      </c>
      <c r="Q217">
        <f t="shared" si="159"/>
        <v>3.1882684441604442E-2</v>
      </c>
      <c r="R217">
        <f t="shared" si="160"/>
        <v>1.9944999385892309E-2</v>
      </c>
      <c r="S217">
        <f t="shared" si="161"/>
        <v>194.43712500000001</v>
      </c>
      <c r="T217">
        <f t="shared" si="162"/>
        <v>33.771375868130043</v>
      </c>
      <c r="U217">
        <f t="shared" si="163"/>
        <v>32.931842857142861</v>
      </c>
      <c r="V217">
        <f t="shared" si="164"/>
        <v>5.0327915257736624</v>
      </c>
      <c r="W217">
        <f t="shared" si="165"/>
        <v>68.329139120488321</v>
      </c>
      <c r="X217">
        <f t="shared" si="166"/>
        <v>3.3971429700315534</v>
      </c>
      <c r="Y217">
        <f t="shared" si="167"/>
        <v>4.971733895316893</v>
      </c>
      <c r="Z217">
        <f t="shared" si="168"/>
        <v>1.635648555742109</v>
      </c>
      <c r="AA217">
        <f t="shared" si="169"/>
        <v>-23.704600923460966</v>
      </c>
      <c r="AB217">
        <f t="shared" si="170"/>
        <v>-32.389751394735455</v>
      </c>
      <c r="AC217">
        <f t="shared" si="171"/>
        <v>-2.6741307834108765</v>
      </c>
      <c r="AD217">
        <f t="shared" si="172"/>
        <v>135.66864189839271</v>
      </c>
      <c r="AE217">
        <f t="shared" si="173"/>
        <v>16.408937028302294</v>
      </c>
      <c r="AF217">
        <f t="shared" si="174"/>
        <v>0.54446509927315601</v>
      </c>
      <c r="AG217">
        <f t="shared" si="175"/>
        <v>7.14356982605673</v>
      </c>
      <c r="AH217">
        <v>1382.6040272606631</v>
      </c>
      <c r="AI217">
        <v>1368.8693939393929</v>
      </c>
      <c r="AJ217">
        <v>1.727139917234374</v>
      </c>
      <c r="AK217">
        <v>65.522608213015317</v>
      </c>
      <c r="AL217">
        <f t="shared" si="176"/>
        <v>0.53751929531657516</v>
      </c>
      <c r="AM217">
        <v>33.075408045601087</v>
      </c>
      <c r="AN217">
        <v>33.554911188811218</v>
      </c>
      <c r="AO217">
        <v>-5.4415886914423712E-5</v>
      </c>
      <c r="AP217">
        <v>88.368658209003257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47422.961239933262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1009.5092999999999</v>
      </c>
      <c r="BI217">
        <f t="shared" si="183"/>
        <v>7.14356982605673</v>
      </c>
      <c r="BJ217" t="e">
        <f t="shared" si="184"/>
        <v>#DIV/0!</v>
      </c>
      <c r="BK217">
        <f t="shared" si="185"/>
        <v>7.0762793627128845E-3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1199.997142857143</v>
      </c>
      <c r="CQ217">
        <f t="shared" si="197"/>
        <v>1009.5092999999999</v>
      </c>
      <c r="CR217">
        <f t="shared" si="198"/>
        <v>0.8412597529994118</v>
      </c>
      <c r="CS217">
        <f t="shared" si="199"/>
        <v>0.16203132328886496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1658161435.5</v>
      </c>
      <c r="CZ217">
        <v>1320.431428571429</v>
      </c>
      <c r="DA217">
        <v>1336.231428571429</v>
      </c>
      <c r="DB217">
        <v>33.557785714285707</v>
      </c>
      <c r="DC217">
        <v>33.072385714285723</v>
      </c>
      <c r="DD217">
        <v>1323.3985714285709</v>
      </c>
      <c r="DE217">
        <v>33.090971428571429</v>
      </c>
      <c r="DF217">
        <v>650.42528571428568</v>
      </c>
      <c r="DG217">
        <v>101.13285714285711</v>
      </c>
      <c r="DH217">
        <v>9.9774799999999983E-2</v>
      </c>
      <c r="DI217">
        <v>32.714885714285721</v>
      </c>
      <c r="DJ217">
        <v>999.89999999999986</v>
      </c>
      <c r="DK217">
        <v>32.931842857142861</v>
      </c>
      <c r="DL217">
        <v>0</v>
      </c>
      <c r="DM217">
        <v>0</v>
      </c>
      <c r="DN217">
        <v>9010.4471428571433</v>
      </c>
      <c r="DO217">
        <v>0</v>
      </c>
      <c r="DP217">
        <v>374.98842857142859</v>
      </c>
      <c r="DQ217">
        <v>-15.80071428571428</v>
      </c>
      <c r="DR217">
        <v>1366.278571428571</v>
      </c>
      <c r="DS217">
        <v>1381.9357142857141</v>
      </c>
      <c r="DT217">
        <v>0.48539571428571432</v>
      </c>
      <c r="DU217">
        <v>1336.231428571429</v>
      </c>
      <c r="DV217">
        <v>33.072385714285723</v>
      </c>
      <c r="DW217">
        <v>3.3937928571428571</v>
      </c>
      <c r="DX217">
        <v>3.344702857142857</v>
      </c>
      <c r="DY217">
        <v>26.0976</v>
      </c>
      <c r="DZ217">
        <v>25.851414285714291</v>
      </c>
      <c r="EA217">
        <v>1199.997142857143</v>
      </c>
      <c r="EB217">
        <v>0.9580092857142859</v>
      </c>
      <c r="EC217">
        <v>4.1990585714285718E-2</v>
      </c>
      <c r="ED217">
        <v>0</v>
      </c>
      <c r="EE217">
        <v>2.4902571428571432</v>
      </c>
      <c r="EF217">
        <v>0</v>
      </c>
      <c r="EG217">
        <v>11828.857142857139</v>
      </c>
      <c r="EH217">
        <v>9554.9857142857127</v>
      </c>
      <c r="EI217">
        <v>47.061999999999998</v>
      </c>
      <c r="EJ217">
        <v>49.267714285714291</v>
      </c>
      <c r="EK217">
        <v>48.5</v>
      </c>
      <c r="EL217">
        <v>47.436999999999998</v>
      </c>
      <c r="EM217">
        <v>46.75</v>
      </c>
      <c r="EN217">
        <v>1149.6071428571429</v>
      </c>
      <c r="EO217">
        <v>50.389999999999993</v>
      </c>
      <c r="EP217">
        <v>0</v>
      </c>
      <c r="EQ217">
        <v>603945.10000014305</v>
      </c>
      <c r="ER217">
        <v>0</v>
      </c>
      <c r="ES217">
        <v>2.5813423076923079</v>
      </c>
      <c r="ET217">
        <v>-0.26607520219137593</v>
      </c>
      <c r="EU217">
        <v>87.285470077390045</v>
      </c>
      <c r="EV217">
        <v>11821.142307692309</v>
      </c>
      <c r="EW217">
        <v>15</v>
      </c>
      <c r="EX217">
        <v>1658156104.5999999</v>
      </c>
      <c r="EY217" t="s">
        <v>415</v>
      </c>
      <c r="EZ217">
        <v>1658156096.5999999</v>
      </c>
      <c r="FA217">
        <v>1658156104.5999999</v>
      </c>
      <c r="FB217">
        <v>10</v>
      </c>
      <c r="FC217">
        <v>0.26800000000000002</v>
      </c>
      <c r="FD217">
        <v>-6.0999999999999999E-2</v>
      </c>
      <c r="FE217">
        <v>-1.5860000000000001</v>
      </c>
      <c r="FF217">
        <v>0.35799999999999998</v>
      </c>
      <c r="FG217">
        <v>415</v>
      </c>
      <c r="FH217">
        <v>30</v>
      </c>
      <c r="FI217">
        <v>0.28000000000000003</v>
      </c>
      <c r="FJ217">
        <v>0.05</v>
      </c>
      <c r="FK217">
        <v>-15.6786925</v>
      </c>
      <c r="FL217">
        <v>-1.143602251410847E-2</v>
      </c>
      <c r="FM217">
        <v>9.5814154454078426E-2</v>
      </c>
      <c r="FN217">
        <v>1</v>
      </c>
      <c r="FO217">
        <v>2.5845617647058821</v>
      </c>
      <c r="FP217">
        <v>-0.31860198070154011</v>
      </c>
      <c r="FQ217">
        <v>0.20054108573425561</v>
      </c>
      <c r="FR217">
        <v>1</v>
      </c>
      <c r="FS217">
        <v>0.46664040000000001</v>
      </c>
      <c r="FT217">
        <v>0.1402336210131333</v>
      </c>
      <c r="FU217">
        <v>1.351054043478646E-2</v>
      </c>
      <c r="FV217">
        <v>0</v>
      </c>
      <c r="FW217">
        <v>2</v>
      </c>
      <c r="FX217">
        <v>3</v>
      </c>
      <c r="FY217" t="s">
        <v>424</v>
      </c>
      <c r="FZ217">
        <v>3.3707099999999999</v>
      </c>
      <c r="GA217">
        <v>2.8931399999999998</v>
      </c>
      <c r="GB217">
        <v>0.21712600000000001</v>
      </c>
      <c r="GC217">
        <v>0.221223</v>
      </c>
      <c r="GD217">
        <v>0.139511</v>
      </c>
      <c r="GE217">
        <v>0.14097999999999999</v>
      </c>
      <c r="GF217">
        <v>27093.5</v>
      </c>
      <c r="GG217">
        <v>23437.200000000001</v>
      </c>
      <c r="GH217">
        <v>30938.1</v>
      </c>
      <c r="GI217">
        <v>28052.6</v>
      </c>
      <c r="GJ217">
        <v>35070.400000000001</v>
      </c>
      <c r="GK217">
        <v>34003.599999999999</v>
      </c>
      <c r="GL217">
        <v>40326.6</v>
      </c>
      <c r="GM217">
        <v>39101.4</v>
      </c>
      <c r="GN217">
        <v>2.35473</v>
      </c>
      <c r="GO217">
        <v>1.5352699999999999</v>
      </c>
      <c r="GP217">
        <v>0</v>
      </c>
      <c r="GQ217">
        <v>0.117186</v>
      </c>
      <c r="GR217">
        <v>999.9</v>
      </c>
      <c r="GS217">
        <v>31.032599999999999</v>
      </c>
      <c r="GT217">
        <v>44.5</v>
      </c>
      <c r="GU217">
        <v>45.2</v>
      </c>
      <c r="GV217">
        <v>42.851999999999997</v>
      </c>
      <c r="GW217">
        <v>50.848199999999999</v>
      </c>
      <c r="GX217">
        <v>44.591299999999997</v>
      </c>
      <c r="GY217">
        <v>1</v>
      </c>
      <c r="GZ217">
        <v>0.53259400000000001</v>
      </c>
      <c r="HA217">
        <v>0.84902500000000003</v>
      </c>
      <c r="HB217">
        <v>20.209700000000002</v>
      </c>
      <c r="HC217">
        <v>5.2134</v>
      </c>
      <c r="HD217">
        <v>11.974</v>
      </c>
      <c r="HE217">
        <v>4.9890999999999996</v>
      </c>
      <c r="HF217">
        <v>3.2926500000000001</v>
      </c>
      <c r="HG217">
        <v>8067.6</v>
      </c>
      <c r="HH217">
        <v>9999</v>
      </c>
      <c r="HI217">
        <v>9999</v>
      </c>
      <c r="HJ217">
        <v>924.7</v>
      </c>
      <c r="HK217">
        <v>4.9713900000000004</v>
      </c>
      <c r="HL217">
        <v>1.8745400000000001</v>
      </c>
      <c r="HM217">
        <v>1.8708800000000001</v>
      </c>
      <c r="HN217">
        <v>1.8706</v>
      </c>
      <c r="HO217">
        <v>1.875</v>
      </c>
      <c r="HP217">
        <v>1.8717999999999999</v>
      </c>
      <c r="HQ217">
        <v>1.8672299999999999</v>
      </c>
      <c r="HR217">
        <v>1.8782000000000001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-2.97</v>
      </c>
      <c r="IG217">
        <v>0.4667</v>
      </c>
      <c r="IH217">
        <v>-1.2815022455172891</v>
      </c>
      <c r="II217">
        <v>1.7196870422270779E-5</v>
      </c>
      <c r="IJ217">
        <v>-2.1741833173098589E-6</v>
      </c>
      <c r="IK217">
        <v>9.0595066644434051E-10</v>
      </c>
      <c r="IL217">
        <v>-0.15711915281894159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89</v>
      </c>
      <c r="IU217">
        <v>88.9</v>
      </c>
      <c r="IV217">
        <v>2.7648899999999998</v>
      </c>
      <c r="IW217">
        <v>2.5891099999999998</v>
      </c>
      <c r="IX217">
        <v>1.49902</v>
      </c>
      <c r="IY217">
        <v>2.2778299999999998</v>
      </c>
      <c r="IZ217">
        <v>1.69678</v>
      </c>
      <c r="JA217">
        <v>2.2790499999999998</v>
      </c>
      <c r="JB217">
        <v>47.601900000000001</v>
      </c>
      <c r="JC217">
        <v>15.699299999999999</v>
      </c>
      <c r="JD217">
        <v>18</v>
      </c>
      <c r="JE217">
        <v>718.35</v>
      </c>
      <c r="JF217">
        <v>264.608</v>
      </c>
      <c r="JG217">
        <v>30.000599999999999</v>
      </c>
      <c r="JH217">
        <v>34.318100000000001</v>
      </c>
      <c r="JI217">
        <v>29.999500000000001</v>
      </c>
      <c r="JJ217">
        <v>34.204099999999997</v>
      </c>
      <c r="JK217">
        <v>34.202800000000003</v>
      </c>
      <c r="JL217">
        <v>55.377499999999998</v>
      </c>
      <c r="JM217">
        <v>24.728200000000001</v>
      </c>
      <c r="JN217">
        <v>0</v>
      </c>
      <c r="JO217">
        <v>30</v>
      </c>
      <c r="JP217">
        <v>1351</v>
      </c>
      <c r="JQ217">
        <v>33.105899999999998</v>
      </c>
      <c r="JR217">
        <v>98.590900000000005</v>
      </c>
      <c r="JS217">
        <v>98.475300000000004</v>
      </c>
    </row>
    <row r="218" spans="1:279" x14ac:dyDescent="0.2">
      <c r="A218">
        <v>203</v>
      </c>
      <c r="B218">
        <v>1658161441.5</v>
      </c>
      <c r="C218">
        <v>806.40000009536743</v>
      </c>
      <c r="D218" t="s">
        <v>824</v>
      </c>
      <c r="E218" t="s">
        <v>825</v>
      </c>
      <c r="F218">
        <v>4</v>
      </c>
      <c r="G218">
        <v>1658161439.1875</v>
      </c>
      <c r="H218">
        <f t="shared" si="150"/>
        <v>5.4151975049956849E-4</v>
      </c>
      <c r="I218">
        <f t="shared" si="151"/>
        <v>0.54151975049956846</v>
      </c>
      <c r="J218">
        <f t="shared" si="152"/>
        <v>7.071541964214993</v>
      </c>
      <c r="K218">
        <f t="shared" si="153"/>
        <v>1326.5987500000001</v>
      </c>
      <c r="L218">
        <f t="shared" si="154"/>
        <v>944.09588423238279</v>
      </c>
      <c r="M218">
        <f t="shared" si="155"/>
        <v>95.574320400705659</v>
      </c>
      <c r="N218">
        <f t="shared" si="156"/>
        <v>134.29650112156133</v>
      </c>
      <c r="O218">
        <f t="shared" si="157"/>
        <v>3.2330238461072087E-2</v>
      </c>
      <c r="P218">
        <f t="shared" si="158"/>
        <v>2.7703869438019817</v>
      </c>
      <c r="Q218">
        <f t="shared" si="159"/>
        <v>3.2122088851019852E-2</v>
      </c>
      <c r="R218">
        <f t="shared" si="160"/>
        <v>2.0094895092314987E-2</v>
      </c>
      <c r="S218">
        <f t="shared" si="161"/>
        <v>194.44171575000004</v>
      </c>
      <c r="T218">
        <f t="shared" si="162"/>
        <v>33.765998491746579</v>
      </c>
      <c r="U218">
        <f t="shared" si="163"/>
        <v>32.928825000000003</v>
      </c>
      <c r="V218">
        <f t="shared" si="164"/>
        <v>5.0319377647724828</v>
      </c>
      <c r="W218">
        <f t="shared" si="165"/>
        <v>68.328446357296585</v>
      </c>
      <c r="X218">
        <f t="shared" si="166"/>
        <v>3.3963653580278912</v>
      </c>
      <c r="Y218">
        <f t="shared" si="167"/>
        <v>4.9706462521743022</v>
      </c>
      <c r="Z218">
        <f t="shared" si="168"/>
        <v>1.6355724067445916</v>
      </c>
      <c r="AA218">
        <f t="shared" si="169"/>
        <v>-23.881020997030969</v>
      </c>
      <c r="AB218">
        <f t="shared" si="170"/>
        <v>-32.533710506647765</v>
      </c>
      <c r="AC218">
        <f t="shared" si="171"/>
        <v>-2.6847367526198318</v>
      </c>
      <c r="AD218">
        <f t="shared" si="172"/>
        <v>135.34224749370148</v>
      </c>
      <c r="AE218">
        <f t="shared" si="173"/>
        <v>16.381756228066177</v>
      </c>
      <c r="AF218">
        <f t="shared" si="174"/>
        <v>0.55083926293671426</v>
      </c>
      <c r="AG218">
        <f t="shared" si="175"/>
        <v>7.071541964214993</v>
      </c>
      <c r="AH218">
        <v>1389.4585769625651</v>
      </c>
      <c r="AI218">
        <v>1375.7864242424239</v>
      </c>
      <c r="AJ218">
        <v>1.728588961623849</v>
      </c>
      <c r="AK218">
        <v>65.522608213015317</v>
      </c>
      <c r="AL218">
        <f t="shared" si="176"/>
        <v>0.54151975049956846</v>
      </c>
      <c r="AM218">
        <v>33.060894233043662</v>
      </c>
      <c r="AN218">
        <v>33.544353846153847</v>
      </c>
      <c r="AO218">
        <v>-1.2320094167058351E-4</v>
      </c>
      <c r="AP218">
        <v>88.368658209003257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47457.340083606658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1009.5327750000001</v>
      </c>
      <c r="BI218">
        <f t="shared" si="183"/>
        <v>7.071541964214993</v>
      </c>
      <c r="BJ218" t="e">
        <f t="shared" si="184"/>
        <v>#DIV/0!</v>
      </c>
      <c r="BK218">
        <f t="shared" si="185"/>
        <v>7.0047670955655618E-3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1200.0250000000001</v>
      </c>
      <c r="CQ218">
        <f t="shared" si="197"/>
        <v>1009.5327750000001</v>
      </c>
      <c r="CR218">
        <f t="shared" si="198"/>
        <v>0.84125978625445308</v>
      </c>
      <c r="CS218">
        <f t="shared" si="199"/>
        <v>0.16203138747109438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1658161439.1875</v>
      </c>
      <c r="CZ218">
        <v>1326.5987500000001</v>
      </c>
      <c r="DA218">
        <v>1342.385</v>
      </c>
      <c r="DB218">
        <v>33.549750000000003</v>
      </c>
      <c r="DC218">
        <v>33.05865</v>
      </c>
      <c r="DD218">
        <v>1329.575</v>
      </c>
      <c r="DE218">
        <v>33.083174999999997</v>
      </c>
      <c r="DF218">
        <v>650.40774999999996</v>
      </c>
      <c r="DG218">
        <v>101.133875</v>
      </c>
      <c r="DH218">
        <v>9.9825937500000003E-2</v>
      </c>
      <c r="DI218">
        <v>32.710999999999999</v>
      </c>
      <c r="DJ218">
        <v>999.9</v>
      </c>
      <c r="DK218">
        <v>32.928825000000003</v>
      </c>
      <c r="DL218">
        <v>0</v>
      </c>
      <c r="DM218">
        <v>0</v>
      </c>
      <c r="DN218">
        <v>9016.8737499999988</v>
      </c>
      <c r="DO218">
        <v>0</v>
      </c>
      <c r="DP218">
        <v>381.349625</v>
      </c>
      <c r="DQ218">
        <v>-15.7852</v>
      </c>
      <c r="DR218">
        <v>1372.6524999999999</v>
      </c>
      <c r="DS218">
        <v>1388.2825</v>
      </c>
      <c r="DT218">
        <v>0.49108275000000001</v>
      </c>
      <c r="DU218">
        <v>1342.385</v>
      </c>
      <c r="DV218">
        <v>33.05865</v>
      </c>
      <c r="DW218">
        <v>3.3930137500000002</v>
      </c>
      <c r="DX218">
        <v>3.34335</v>
      </c>
      <c r="DY218">
        <v>26.093724999999999</v>
      </c>
      <c r="DZ218">
        <v>25.844550000000002</v>
      </c>
      <c r="EA218">
        <v>1200.0250000000001</v>
      </c>
      <c r="EB218">
        <v>0.95800712500000007</v>
      </c>
      <c r="EC218">
        <v>4.1992687500000001E-2</v>
      </c>
      <c r="ED218">
        <v>0</v>
      </c>
      <c r="EE218">
        <v>2.5463499999999999</v>
      </c>
      <c r="EF218">
        <v>0</v>
      </c>
      <c r="EG218">
        <v>11838.6625</v>
      </c>
      <c r="EH218">
        <v>9555.192500000001</v>
      </c>
      <c r="EI218">
        <v>47.061999999999998</v>
      </c>
      <c r="EJ218">
        <v>49.25</v>
      </c>
      <c r="EK218">
        <v>48.5</v>
      </c>
      <c r="EL218">
        <v>47.398249999999997</v>
      </c>
      <c r="EM218">
        <v>46.75</v>
      </c>
      <c r="EN218">
        <v>1149.6324999999999</v>
      </c>
      <c r="EO218">
        <v>50.392499999999998</v>
      </c>
      <c r="EP218">
        <v>0</v>
      </c>
      <c r="EQ218">
        <v>603948.70000004768</v>
      </c>
      <c r="ER218">
        <v>0</v>
      </c>
      <c r="ES218">
        <v>2.5532730769230771</v>
      </c>
      <c r="ET218">
        <v>-0.2367008467272009</v>
      </c>
      <c r="EU218">
        <v>117.9179485491842</v>
      </c>
      <c r="EV218">
        <v>11827.642307692309</v>
      </c>
      <c r="EW218">
        <v>15</v>
      </c>
      <c r="EX218">
        <v>1658156104.5999999</v>
      </c>
      <c r="EY218" t="s">
        <v>415</v>
      </c>
      <c r="EZ218">
        <v>1658156096.5999999</v>
      </c>
      <c r="FA218">
        <v>1658156104.5999999</v>
      </c>
      <c r="FB218">
        <v>10</v>
      </c>
      <c r="FC218">
        <v>0.26800000000000002</v>
      </c>
      <c r="FD218">
        <v>-6.0999999999999999E-2</v>
      </c>
      <c r="FE218">
        <v>-1.5860000000000001</v>
      </c>
      <c r="FF218">
        <v>0.35799999999999998</v>
      </c>
      <c r="FG218">
        <v>415</v>
      </c>
      <c r="FH218">
        <v>30</v>
      </c>
      <c r="FI218">
        <v>0.28000000000000003</v>
      </c>
      <c r="FJ218">
        <v>0.05</v>
      </c>
      <c r="FK218">
        <v>-15.682359999999999</v>
      </c>
      <c r="FL218">
        <v>-0.70490206378984488</v>
      </c>
      <c r="FM218">
        <v>9.8291519980108141E-2</v>
      </c>
      <c r="FN218">
        <v>0</v>
      </c>
      <c r="FO218">
        <v>2.572855882352941</v>
      </c>
      <c r="FP218">
        <v>-5.5836510882694423E-2</v>
      </c>
      <c r="FQ218">
        <v>0.1920384952083006</v>
      </c>
      <c r="FR218">
        <v>1</v>
      </c>
      <c r="FS218">
        <v>0.47531427500000001</v>
      </c>
      <c r="FT218">
        <v>0.12854250281425761</v>
      </c>
      <c r="FU218">
        <v>1.243382743564406E-2</v>
      </c>
      <c r="FV218">
        <v>0</v>
      </c>
      <c r="FW218">
        <v>1</v>
      </c>
      <c r="FX218">
        <v>3</v>
      </c>
      <c r="FY218" t="s">
        <v>475</v>
      </c>
      <c r="FZ218">
        <v>3.3710200000000001</v>
      </c>
      <c r="GA218">
        <v>2.8945400000000001</v>
      </c>
      <c r="GB218">
        <v>0.21781300000000001</v>
      </c>
      <c r="GC218">
        <v>0.221909</v>
      </c>
      <c r="GD218">
        <v>0.139484</v>
      </c>
      <c r="GE218">
        <v>0.140935</v>
      </c>
      <c r="GF218">
        <v>27070.3</v>
      </c>
      <c r="GG218">
        <v>23416.5</v>
      </c>
      <c r="GH218">
        <v>30938.799999999999</v>
      </c>
      <c r="GI218">
        <v>28052.7</v>
      </c>
      <c r="GJ218">
        <v>35072.1</v>
      </c>
      <c r="GK218">
        <v>34005.599999999999</v>
      </c>
      <c r="GL218">
        <v>40327.300000000003</v>
      </c>
      <c r="GM218">
        <v>39101.699999999997</v>
      </c>
      <c r="GN218">
        <v>2.35473</v>
      </c>
      <c r="GO218">
        <v>1.5350299999999999</v>
      </c>
      <c r="GP218">
        <v>0</v>
      </c>
      <c r="GQ218">
        <v>0.116609</v>
      </c>
      <c r="GR218">
        <v>999.9</v>
      </c>
      <c r="GS218">
        <v>31.027899999999999</v>
      </c>
      <c r="GT218">
        <v>44.5</v>
      </c>
      <c r="GU218">
        <v>45.2</v>
      </c>
      <c r="GV218">
        <v>42.848700000000001</v>
      </c>
      <c r="GW218">
        <v>50.5182</v>
      </c>
      <c r="GX218">
        <v>44.2348</v>
      </c>
      <c r="GY218">
        <v>1</v>
      </c>
      <c r="GZ218">
        <v>0.53227400000000002</v>
      </c>
      <c r="HA218">
        <v>0.84928899999999996</v>
      </c>
      <c r="HB218">
        <v>20.2103</v>
      </c>
      <c r="HC218">
        <v>5.2129500000000002</v>
      </c>
      <c r="HD218">
        <v>11.974</v>
      </c>
      <c r="HE218">
        <v>4.9905999999999997</v>
      </c>
      <c r="HF218">
        <v>3.2925300000000002</v>
      </c>
      <c r="HG218">
        <v>8067.6</v>
      </c>
      <c r="HH218">
        <v>9999</v>
      </c>
      <c r="HI218">
        <v>9999</v>
      </c>
      <c r="HJ218">
        <v>924.7</v>
      </c>
      <c r="HK218">
        <v>4.9714</v>
      </c>
      <c r="HL218">
        <v>1.8745400000000001</v>
      </c>
      <c r="HM218">
        <v>1.8708800000000001</v>
      </c>
      <c r="HN218">
        <v>1.87063</v>
      </c>
      <c r="HO218">
        <v>1.8750100000000001</v>
      </c>
      <c r="HP218">
        <v>1.8717999999999999</v>
      </c>
      <c r="HQ218">
        <v>1.86724</v>
      </c>
      <c r="HR218">
        <v>1.8782000000000001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-2.98</v>
      </c>
      <c r="IG218">
        <v>0.46639999999999998</v>
      </c>
      <c r="IH218">
        <v>-1.2815022455172891</v>
      </c>
      <c r="II218">
        <v>1.7196870422270779E-5</v>
      </c>
      <c r="IJ218">
        <v>-2.1741833173098589E-6</v>
      </c>
      <c r="IK218">
        <v>9.0595066644434051E-10</v>
      </c>
      <c r="IL218">
        <v>-0.15711915281894159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89.1</v>
      </c>
      <c r="IU218">
        <v>88.9</v>
      </c>
      <c r="IV218">
        <v>2.7758799999999999</v>
      </c>
      <c r="IW218">
        <v>2.5756800000000002</v>
      </c>
      <c r="IX218">
        <v>1.49902</v>
      </c>
      <c r="IY218">
        <v>2.2766099999999998</v>
      </c>
      <c r="IZ218">
        <v>1.69678</v>
      </c>
      <c r="JA218">
        <v>2.3974600000000001</v>
      </c>
      <c r="JB218">
        <v>47.601900000000001</v>
      </c>
      <c r="JC218">
        <v>15.716900000000001</v>
      </c>
      <c r="JD218">
        <v>18</v>
      </c>
      <c r="JE218">
        <v>718.30100000000004</v>
      </c>
      <c r="JF218">
        <v>264.47699999999998</v>
      </c>
      <c r="JG218">
        <v>30.000299999999999</v>
      </c>
      <c r="JH218">
        <v>34.313299999999998</v>
      </c>
      <c r="JI218">
        <v>29.999600000000001</v>
      </c>
      <c r="JJ218">
        <v>34.200000000000003</v>
      </c>
      <c r="JK218">
        <v>34.198500000000003</v>
      </c>
      <c r="JL218">
        <v>55.603900000000003</v>
      </c>
      <c r="JM218">
        <v>24.728200000000001</v>
      </c>
      <c r="JN218">
        <v>0</v>
      </c>
      <c r="JO218">
        <v>30</v>
      </c>
      <c r="JP218">
        <v>1354.4</v>
      </c>
      <c r="JQ218">
        <v>33.105899999999998</v>
      </c>
      <c r="JR218">
        <v>98.593000000000004</v>
      </c>
      <c r="JS218">
        <v>98.475899999999996</v>
      </c>
    </row>
    <row r="219" spans="1:279" x14ac:dyDescent="0.2">
      <c r="A219">
        <v>204</v>
      </c>
      <c r="B219">
        <v>1658161445.5</v>
      </c>
      <c r="C219">
        <v>810.40000009536743</v>
      </c>
      <c r="D219" t="s">
        <v>826</v>
      </c>
      <c r="E219" t="s">
        <v>827</v>
      </c>
      <c r="F219">
        <v>4</v>
      </c>
      <c r="G219">
        <v>1658161443.5</v>
      </c>
      <c r="H219">
        <f t="shared" si="150"/>
        <v>5.4771480765235768E-4</v>
      </c>
      <c r="I219">
        <f t="shared" si="151"/>
        <v>0.54771480765235769</v>
      </c>
      <c r="J219">
        <f t="shared" si="152"/>
        <v>6.9556974951474935</v>
      </c>
      <c r="K219">
        <f t="shared" si="153"/>
        <v>1333.8371428571429</v>
      </c>
      <c r="L219">
        <f t="shared" si="154"/>
        <v>960.98790190257182</v>
      </c>
      <c r="M219">
        <f t="shared" si="155"/>
        <v>97.28535709743673</v>
      </c>
      <c r="N219">
        <f t="shared" si="156"/>
        <v>135.03065178632983</v>
      </c>
      <c r="O219">
        <f t="shared" si="157"/>
        <v>3.2728579747803903E-2</v>
      </c>
      <c r="P219">
        <f t="shared" si="158"/>
        <v>2.7695902623060791</v>
      </c>
      <c r="Q219">
        <f t="shared" si="159"/>
        <v>3.2515226648962212E-2</v>
      </c>
      <c r="R219">
        <f t="shared" si="160"/>
        <v>2.034106950231061E-2</v>
      </c>
      <c r="S219">
        <f t="shared" si="161"/>
        <v>194.43515571428577</v>
      </c>
      <c r="T219">
        <f t="shared" si="162"/>
        <v>33.756725521564519</v>
      </c>
      <c r="U219">
        <f t="shared" si="163"/>
        <v>32.920371428571443</v>
      </c>
      <c r="V219">
        <f t="shared" si="164"/>
        <v>5.029546894483544</v>
      </c>
      <c r="W219">
        <f t="shared" si="165"/>
        <v>68.335476847848327</v>
      </c>
      <c r="X219">
        <f t="shared" si="166"/>
        <v>3.3952178261851844</v>
      </c>
      <c r="Y219">
        <f t="shared" si="167"/>
        <v>4.9684555999291158</v>
      </c>
      <c r="Z219">
        <f t="shared" si="168"/>
        <v>1.6343290682983596</v>
      </c>
      <c r="AA219">
        <f t="shared" si="169"/>
        <v>-24.154223017468972</v>
      </c>
      <c r="AB219">
        <f t="shared" si="170"/>
        <v>-32.431033428099795</v>
      </c>
      <c r="AC219">
        <f t="shared" si="171"/>
        <v>-2.6768197144917356</v>
      </c>
      <c r="AD219">
        <f t="shared" si="172"/>
        <v>135.17307955422527</v>
      </c>
      <c r="AE219">
        <f t="shared" si="173"/>
        <v>16.311985575704913</v>
      </c>
      <c r="AF219">
        <f t="shared" si="174"/>
        <v>0.55624425572302738</v>
      </c>
      <c r="AG219">
        <f t="shared" si="175"/>
        <v>6.9556974951474935</v>
      </c>
      <c r="AH219">
        <v>1396.3104252136361</v>
      </c>
      <c r="AI219">
        <v>1382.724727272727</v>
      </c>
      <c r="AJ219">
        <v>1.734739409330164</v>
      </c>
      <c r="AK219">
        <v>65.522608213015317</v>
      </c>
      <c r="AL219">
        <f t="shared" si="176"/>
        <v>0.54771480765235769</v>
      </c>
      <c r="AM219">
        <v>33.044890407377103</v>
      </c>
      <c r="AN219">
        <v>33.534011188811199</v>
      </c>
      <c r="AO219">
        <v>-1.522855891737038E-4</v>
      </c>
      <c r="AP219">
        <v>88.368658209003257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47436.611979292538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1009.4985428571431</v>
      </c>
      <c r="BI219">
        <f t="shared" si="183"/>
        <v>6.9556974951474935</v>
      </c>
      <c r="BJ219" t="e">
        <f t="shared" si="184"/>
        <v>#DIV/0!</v>
      </c>
      <c r="BK219">
        <f t="shared" si="185"/>
        <v>6.8902501587184695E-3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1199.984285714286</v>
      </c>
      <c r="CQ219">
        <f t="shared" si="197"/>
        <v>1009.4985428571431</v>
      </c>
      <c r="CR219">
        <f t="shared" si="198"/>
        <v>0.84125980221169561</v>
      </c>
      <c r="CS219">
        <f t="shared" si="199"/>
        <v>0.16203141826857256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1658161443.5</v>
      </c>
      <c r="CZ219">
        <v>1333.8371428571429</v>
      </c>
      <c r="DA219">
        <v>1349.568571428571</v>
      </c>
      <c r="DB219">
        <v>33.538071428571428</v>
      </c>
      <c r="DC219">
        <v>33.042171428571429</v>
      </c>
      <c r="DD219">
        <v>1336.814285714285</v>
      </c>
      <c r="DE219">
        <v>33.071857142857141</v>
      </c>
      <c r="DF219">
        <v>650.44028571428566</v>
      </c>
      <c r="DG219">
        <v>101.1344285714286</v>
      </c>
      <c r="DH219">
        <v>0.10030799999999999</v>
      </c>
      <c r="DI219">
        <v>32.70317142857143</v>
      </c>
      <c r="DJ219">
        <v>999.89999999999986</v>
      </c>
      <c r="DK219">
        <v>32.920371428571443</v>
      </c>
      <c r="DL219">
        <v>0</v>
      </c>
      <c r="DM219">
        <v>0</v>
      </c>
      <c r="DN219">
        <v>9012.5885714285723</v>
      </c>
      <c r="DO219">
        <v>0</v>
      </c>
      <c r="DP219">
        <v>389.11585714285718</v>
      </c>
      <c r="DQ219">
        <v>-15.730585714285709</v>
      </c>
      <c r="DR219">
        <v>1380.1214285714291</v>
      </c>
      <c r="DS219">
        <v>1395.684285714286</v>
      </c>
      <c r="DT219">
        <v>0.49590571428571428</v>
      </c>
      <c r="DU219">
        <v>1349.568571428571</v>
      </c>
      <c r="DV219">
        <v>33.042171428571429</v>
      </c>
      <c r="DW219">
        <v>3.3918585714285721</v>
      </c>
      <c r="DX219">
        <v>3.3417057142857152</v>
      </c>
      <c r="DY219">
        <v>26.08794285714286</v>
      </c>
      <c r="DZ219">
        <v>25.836271428571429</v>
      </c>
      <c r="EA219">
        <v>1199.984285714286</v>
      </c>
      <c r="EB219">
        <v>0.95800614285714292</v>
      </c>
      <c r="EC219">
        <v>4.1993642857142847E-2</v>
      </c>
      <c r="ED219">
        <v>0</v>
      </c>
      <c r="EE219">
        <v>2.5336571428571419</v>
      </c>
      <c r="EF219">
        <v>0</v>
      </c>
      <c r="EG219">
        <v>11851.38571428572</v>
      </c>
      <c r="EH219">
        <v>9554.8714285714286</v>
      </c>
      <c r="EI219">
        <v>47.061999999999998</v>
      </c>
      <c r="EJ219">
        <v>49.25</v>
      </c>
      <c r="EK219">
        <v>48.517714285714291</v>
      </c>
      <c r="EL219">
        <v>47.419285714285706</v>
      </c>
      <c r="EM219">
        <v>46.75</v>
      </c>
      <c r="EN219">
        <v>1149.5928571428569</v>
      </c>
      <c r="EO219">
        <v>50.391428571428563</v>
      </c>
      <c r="EP219">
        <v>0</v>
      </c>
      <c r="EQ219">
        <v>603952.90000009537</v>
      </c>
      <c r="ER219">
        <v>0</v>
      </c>
      <c r="ES219">
        <v>2.5557479999999999</v>
      </c>
      <c r="ET219">
        <v>-0.21275385296345101</v>
      </c>
      <c r="EU219">
        <v>160.5076922056007</v>
      </c>
      <c r="EV219">
        <v>11837.696</v>
      </c>
      <c r="EW219">
        <v>15</v>
      </c>
      <c r="EX219">
        <v>1658156104.5999999</v>
      </c>
      <c r="EY219" t="s">
        <v>415</v>
      </c>
      <c r="EZ219">
        <v>1658156096.5999999</v>
      </c>
      <c r="FA219">
        <v>1658156104.5999999</v>
      </c>
      <c r="FB219">
        <v>10</v>
      </c>
      <c r="FC219">
        <v>0.26800000000000002</v>
      </c>
      <c r="FD219">
        <v>-6.0999999999999999E-2</v>
      </c>
      <c r="FE219">
        <v>-1.5860000000000001</v>
      </c>
      <c r="FF219">
        <v>0.35799999999999998</v>
      </c>
      <c r="FG219">
        <v>415</v>
      </c>
      <c r="FH219">
        <v>30</v>
      </c>
      <c r="FI219">
        <v>0.28000000000000003</v>
      </c>
      <c r="FJ219">
        <v>0.05</v>
      </c>
      <c r="FK219">
        <v>-15.708292500000001</v>
      </c>
      <c r="FL219">
        <v>-0.53140975609754593</v>
      </c>
      <c r="FM219">
        <v>9.1767917562457529E-2</v>
      </c>
      <c r="FN219">
        <v>0</v>
      </c>
      <c r="FO219">
        <v>2.5678882352941179</v>
      </c>
      <c r="FP219">
        <v>-0.36192513609548838</v>
      </c>
      <c r="FQ219">
        <v>0.20833781075696139</v>
      </c>
      <c r="FR219">
        <v>1</v>
      </c>
      <c r="FS219">
        <v>0.48301420000000012</v>
      </c>
      <c r="FT219">
        <v>0.10788486303939721</v>
      </c>
      <c r="FU219">
        <v>1.0526152414819009E-2</v>
      </c>
      <c r="FV219">
        <v>0</v>
      </c>
      <c r="FW219">
        <v>1</v>
      </c>
      <c r="FX219">
        <v>3</v>
      </c>
      <c r="FY219" t="s">
        <v>475</v>
      </c>
      <c r="FZ219">
        <v>3.37052</v>
      </c>
      <c r="GA219">
        <v>2.89385</v>
      </c>
      <c r="GB219">
        <v>0.218498</v>
      </c>
      <c r="GC219">
        <v>0.22258600000000001</v>
      </c>
      <c r="GD219">
        <v>0.13945399999999999</v>
      </c>
      <c r="GE219">
        <v>0.14089699999999999</v>
      </c>
      <c r="GF219">
        <v>27046.7</v>
      </c>
      <c r="GG219">
        <v>23396.7</v>
      </c>
      <c r="GH219">
        <v>30939</v>
      </c>
      <c r="GI219">
        <v>28053.4</v>
      </c>
      <c r="GJ219">
        <v>35073.4</v>
      </c>
      <c r="GK219">
        <v>34008</v>
      </c>
      <c r="GL219">
        <v>40327.4</v>
      </c>
      <c r="GM219">
        <v>39102.699999999997</v>
      </c>
      <c r="GN219">
        <v>2.3546999999999998</v>
      </c>
      <c r="GO219">
        <v>1.5353000000000001</v>
      </c>
      <c r="GP219">
        <v>0</v>
      </c>
      <c r="GQ219">
        <v>0.11677700000000001</v>
      </c>
      <c r="GR219">
        <v>999.9</v>
      </c>
      <c r="GS219">
        <v>31.022500000000001</v>
      </c>
      <c r="GT219">
        <v>44.5</v>
      </c>
      <c r="GU219">
        <v>45.2</v>
      </c>
      <c r="GV219">
        <v>42.849800000000002</v>
      </c>
      <c r="GW219">
        <v>50.968200000000003</v>
      </c>
      <c r="GX219">
        <v>44.747599999999998</v>
      </c>
      <c r="GY219">
        <v>1</v>
      </c>
      <c r="GZ219">
        <v>0.53204499999999999</v>
      </c>
      <c r="HA219">
        <v>0.84850199999999998</v>
      </c>
      <c r="HB219">
        <v>20.2103</v>
      </c>
      <c r="HC219">
        <v>5.2125000000000004</v>
      </c>
      <c r="HD219">
        <v>11.974</v>
      </c>
      <c r="HE219">
        <v>4.9902499999999996</v>
      </c>
      <c r="HF219">
        <v>3.2924799999999999</v>
      </c>
      <c r="HG219">
        <v>8067.8</v>
      </c>
      <c r="HH219">
        <v>9999</v>
      </c>
      <c r="HI219">
        <v>9999</v>
      </c>
      <c r="HJ219">
        <v>924.7</v>
      </c>
      <c r="HK219">
        <v>4.9714</v>
      </c>
      <c r="HL219">
        <v>1.8745400000000001</v>
      </c>
      <c r="HM219">
        <v>1.8708800000000001</v>
      </c>
      <c r="HN219">
        <v>1.8706</v>
      </c>
      <c r="HO219">
        <v>1.8750100000000001</v>
      </c>
      <c r="HP219">
        <v>1.8717999999999999</v>
      </c>
      <c r="HQ219">
        <v>1.8672200000000001</v>
      </c>
      <c r="HR219">
        <v>1.8782000000000001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-2.98</v>
      </c>
      <c r="IG219">
        <v>0.46600000000000003</v>
      </c>
      <c r="IH219">
        <v>-1.2815022455172891</v>
      </c>
      <c r="II219">
        <v>1.7196870422270779E-5</v>
      </c>
      <c r="IJ219">
        <v>-2.1741833173098589E-6</v>
      </c>
      <c r="IK219">
        <v>9.0595066644434051E-10</v>
      </c>
      <c r="IL219">
        <v>-0.15711915281894159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89.1</v>
      </c>
      <c r="IU219">
        <v>89</v>
      </c>
      <c r="IV219">
        <v>2.78809</v>
      </c>
      <c r="IW219">
        <v>2.5891099999999998</v>
      </c>
      <c r="IX219">
        <v>1.49902</v>
      </c>
      <c r="IY219">
        <v>2.2753899999999998</v>
      </c>
      <c r="IZ219">
        <v>1.69678</v>
      </c>
      <c r="JA219">
        <v>2.2705099999999998</v>
      </c>
      <c r="JB219">
        <v>47.601900000000001</v>
      </c>
      <c r="JC219">
        <v>15.6906</v>
      </c>
      <c r="JD219">
        <v>18</v>
      </c>
      <c r="JE219">
        <v>718.23500000000001</v>
      </c>
      <c r="JF219">
        <v>264.584</v>
      </c>
      <c r="JG219">
        <v>30.0001</v>
      </c>
      <c r="JH219">
        <v>34.308700000000002</v>
      </c>
      <c r="JI219">
        <v>29.999700000000001</v>
      </c>
      <c r="JJ219">
        <v>34.196199999999997</v>
      </c>
      <c r="JK219">
        <v>34.194299999999998</v>
      </c>
      <c r="JL219">
        <v>55.834600000000002</v>
      </c>
      <c r="JM219">
        <v>24.728200000000001</v>
      </c>
      <c r="JN219">
        <v>0</v>
      </c>
      <c r="JO219">
        <v>30</v>
      </c>
      <c r="JP219">
        <v>1361.07</v>
      </c>
      <c r="JQ219">
        <v>33.105899999999998</v>
      </c>
      <c r="JR219">
        <v>98.593199999999996</v>
      </c>
      <c r="JS219">
        <v>98.478300000000004</v>
      </c>
    </row>
    <row r="220" spans="1:279" x14ac:dyDescent="0.2">
      <c r="A220">
        <v>205</v>
      </c>
      <c r="B220">
        <v>1658161449.5</v>
      </c>
      <c r="C220">
        <v>814.40000009536743</v>
      </c>
      <c r="D220" t="s">
        <v>828</v>
      </c>
      <c r="E220" t="s">
        <v>829</v>
      </c>
      <c r="F220">
        <v>4</v>
      </c>
      <c r="G220">
        <v>1658161447.1875</v>
      </c>
      <c r="H220">
        <f t="shared" si="150"/>
        <v>5.4959991038853269E-4</v>
      </c>
      <c r="I220">
        <f t="shared" si="151"/>
        <v>0.54959991038853273</v>
      </c>
      <c r="J220">
        <f t="shared" si="152"/>
        <v>7.045090700855364</v>
      </c>
      <c r="K220">
        <f t="shared" si="153"/>
        <v>1339.99125</v>
      </c>
      <c r="L220">
        <f t="shared" si="154"/>
        <v>964.00793456067208</v>
      </c>
      <c r="M220">
        <f t="shared" si="155"/>
        <v>97.590663135601702</v>
      </c>
      <c r="N220">
        <f t="shared" si="156"/>
        <v>135.65306881317321</v>
      </c>
      <c r="O220">
        <f t="shared" si="157"/>
        <v>3.2859254504401983E-2</v>
      </c>
      <c r="P220">
        <f t="shared" si="158"/>
        <v>2.7671740532308147</v>
      </c>
      <c r="Q220">
        <f t="shared" si="159"/>
        <v>3.264401389288734E-2</v>
      </c>
      <c r="R220">
        <f t="shared" si="160"/>
        <v>2.0421729524270054E-2</v>
      </c>
      <c r="S220">
        <f t="shared" si="161"/>
        <v>194.43418949999997</v>
      </c>
      <c r="T220">
        <f t="shared" si="162"/>
        <v>33.754197894474501</v>
      </c>
      <c r="U220">
        <f t="shared" si="163"/>
        <v>32.913462500000001</v>
      </c>
      <c r="V220">
        <f t="shared" si="164"/>
        <v>5.0275936198860842</v>
      </c>
      <c r="W220">
        <f t="shared" si="165"/>
        <v>68.323796672970744</v>
      </c>
      <c r="X220">
        <f t="shared" si="166"/>
        <v>3.3940910492831797</v>
      </c>
      <c r="Y220">
        <f t="shared" si="167"/>
        <v>4.9676558015779877</v>
      </c>
      <c r="Z220">
        <f t="shared" si="168"/>
        <v>1.6335025706029045</v>
      </c>
      <c r="AA220">
        <f t="shared" si="169"/>
        <v>-24.237356048134291</v>
      </c>
      <c r="AB220">
        <f t="shared" si="170"/>
        <v>-31.798545632940566</v>
      </c>
      <c r="AC220">
        <f t="shared" si="171"/>
        <v>-2.6267807714360201</v>
      </c>
      <c r="AD220">
        <f t="shared" si="172"/>
        <v>135.77150704748908</v>
      </c>
      <c r="AE220">
        <f t="shared" si="173"/>
        <v>16.322133881719214</v>
      </c>
      <c r="AF220">
        <f t="shared" si="174"/>
        <v>0.55876001176425372</v>
      </c>
      <c r="AG220">
        <f t="shared" si="175"/>
        <v>7.045090700855364</v>
      </c>
      <c r="AH220">
        <v>1403.2278088011999</v>
      </c>
      <c r="AI220">
        <v>1389.5972121212119</v>
      </c>
      <c r="AJ220">
        <v>1.7245749209960159</v>
      </c>
      <c r="AK220">
        <v>65.522608213015317</v>
      </c>
      <c r="AL220">
        <f t="shared" si="176"/>
        <v>0.54959991038853273</v>
      </c>
      <c r="AM220">
        <v>33.030665400286608</v>
      </c>
      <c r="AN220">
        <v>33.521576223776243</v>
      </c>
      <c r="AO220">
        <v>-1.6881702060265671E-4</v>
      </c>
      <c r="AP220">
        <v>88.368658209003257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47370.510579943584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1009.4938499999998</v>
      </c>
      <c r="BI220">
        <f t="shared" si="183"/>
        <v>7.045090700855364</v>
      </c>
      <c r="BJ220" t="e">
        <f t="shared" si="184"/>
        <v>#DIV/0!</v>
      </c>
      <c r="BK220">
        <f t="shared" si="185"/>
        <v>6.9788346911230465E-3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1199.97875</v>
      </c>
      <c r="CQ220">
        <f t="shared" si="197"/>
        <v>1009.4938499999998</v>
      </c>
      <c r="CR220">
        <f t="shared" si="198"/>
        <v>0.84125977230846782</v>
      </c>
      <c r="CS220">
        <f t="shared" si="199"/>
        <v>0.16203136055534315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1658161447.1875</v>
      </c>
      <c r="CZ220">
        <v>1339.99125</v>
      </c>
      <c r="DA220">
        <v>1355.73875</v>
      </c>
      <c r="DB220">
        <v>33.5270875</v>
      </c>
      <c r="DC220">
        <v>33.028925000000001</v>
      </c>
      <c r="DD220">
        <v>1342.9762499999999</v>
      </c>
      <c r="DE220">
        <v>33.061187500000003</v>
      </c>
      <c r="DF220">
        <v>650.42200000000003</v>
      </c>
      <c r="DG220">
        <v>101.13424999999999</v>
      </c>
      <c r="DH220">
        <v>0.1000444875</v>
      </c>
      <c r="DI220">
        <v>32.700312500000003</v>
      </c>
      <c r="DJ220">
        <v>999.9</v>
      </c>
      <c r="DK220">
        <v>32.913462500000001</v>
      </c>
      <c r="DL220">
        <v>0</v>
      </c>
      <c r="DM220">
        <v>0</v>
      </c>
      <c r="DN220">
        <v>8999.7649999999994</v>
      </c>
      <c r="DO220">
        <v>0</v>
      </c>
      <c r="DP220">
        <v>395.10874999999999</v>
      </c>
      <c r="DQ220">
        <v>-15.7484875</v>
      </c>
      <c r="DR220">
        <v>1386.4737500000001</v>
      </c>
      <c r="DS220">
        <v>1402.0487499999999</v>
      </c>
      <c r="DT220">
        <v>0.49817175000000002</v>
      </c>
      <c r="DU220">
        <v>1355.73875</v>
      </c>
      <c r="DV220">
        <v>33.028925000000001</v>
      </c>
      <c r="DW220">
        <v>3.3907375000000002</v>
      </c>
      <c r="DX220">
        <v>3.3403550000000002</v>
      </c>
      <c r="DY220">
        <v>26.082362499999999</v>
      </c>
      <c r="DZ220">
        <v>25.829462500000002</v>
      </c>
      <c r="EA220">
        <v>1199.97875</v>
      </c>
      <c r="EB220">
        <v>0.95800712500000007</v>
      </c>
      <c r="EC220">
        <v>4.1992687500000001E-2</v>
      </c>
      <c r="ED220">
        <v>0</v>
      </c>
      <c r="EE220">
        <v>2.4891000000000001</v>
      </c>
      <c r="EF220">
        <v>0</v>
      </c>
      <c r="EG220">
        <v>11863.6</v>
      </c>
      <c r="EH220">
        <v>9554.8424999999988</v>
      </c>
      <c r="EI220">
        <v>47.061999999999998</v>
      </c>
      <c r="EJ220">
        <v>49.25</v>
      </c>
      <c r="EK220">
        <v>48.507750000000001</v>
      </c>
      <c r="EL220">
        <v>47.390500000000003</v>
      </c>
      <c r="EM220">
        <v>46.75</v>
      </c>
      <c r="EN220">
        <v>1149.5887499999999</v>
      </c>
      <c r="EO220">
        <v>50.39</v>
      </c>
      <c r="EP220">
        <v>0</v>
      </c>
      <c r="EQ220">
        <v>603956.5</v>
      </c>
      <c r="ER220">
        <v>0</v>
      </c>
      <c r="ES220">
        <v>2.5175200000000002</v>
      </c>
      <c r="ET220">
        <v>-0.1387615524645355</v>
      </c>
      <c r="EU220">
        <v>187.28461553096389</v>
      </c>
      <c r="EV220">
        <v>11847.896000000001</v>
      </c>
      <c r="EW220">
        <v>15</v>
      </c>
      <c r="EX220">
        <v>1658156104.5999999</v>
      </c>
      <c r="EY220" t="s">
        <v>415</v>
      </c>
      <c r="EZ220">
        <v>1658156096.5999999</v>
      </c>
      <c r="FA220">
        <v>1658156104.5999999</v>
      </c>
      <c r="FB220">
        <v>10</v>
      </c>
      <c r="FC220">
        <v>0.26800000000000002</v>
      </c>
      <c r="FD220">
        <v>-6.0999999999999999E-2</v>
      </c>
      <c r="FE220">
        <v>-1.5860000000000001</v>
      </c>
      <c r="FF220">
        <v>0.35799999999999998</v>
      </c>
      <c r="FG220">
        <v>415</v>
      </c>
      <c r="FH220">
        <v>30</v>
      </c>
      <c r="FI220">
        <v>0.28000000000000003</v>
      </c>
      <c r="FJ220">
        <v>0.05</v>
      </c>
      <c r="FK220">
        <v>-15.722115000000001</v>
      </c>
      <c r="FL220">
        <v>-0.407997748592837</v>
      </c>
      <c r="FM220">
        <v>8.8691875473461468E-2</v>
      </c>
      <c r="FN220">
        <v>1</v>
      </c>
      <c r="FO220">
        <v>2.5516823529411772</v>
      </c>
      <c r="FP220">
        <v>-0.19897632180144001</v>
      </c>
      <c r="FQ220">
        <v>0.21164521710606979</v>
      </c>
      <c r="FR220">
        <v>1</v>
      </c>
      <c r="FS220">
        <v>0.48778524999999989</v>
      </c>
      <c r="FT220">
        <v>8.9769050656659966E-2</v>
      </c>
      <c r="FU220">
        <v>8.8734493257977224E-3</v>
      </c>
      <c r="FV220">
        <v>1</v>
      </c>
      <c r="FW220">
        <v>3</v>
      </c>
      <c r="FX220">
        <v>3</v>
      </c>
      <c r="FY220" t="s">
        <v>416</v>
      </c>
      <c r="FZ220">
        <v>3.3708800000000001</v>
      </c>
      <c r="GA220">
        <v>2.8938700000000002</v>
      </c>
      <c r="GB220">
        <v>0.21917200000000001</v>
      </c>
      <c r="GC220">
        <v>0.22327</v>
      </c>
      <c r="GD220">
        <v>0.13941899999999999</v>
      </c>
      <c r="GE220">
        <v>0.14085700000000001</v>
      </c>
      <c r="GF220">
        <v>27022.6</v>
      </c>
      <c r="GG220">
        <v>23376</v>
      </c>
      <c r="GH220">
        <v>30938.2</v>
      </c>
      <c r="GI220">
        <v>28053.4</v>
      </c>
      <c r="GJ220">
        <v>35074.300000000003</v>
      </c>
      <c r="GK220">
        <v>34009.800000000003</v>
      </c>
      <c r="GL220">
        <v>40326.800000000003</v>
      </c>
      <c r="GM220">
        <v>39102.9</v>
      </c>
      <c r="GN220">
        <v>2.3553999999999999</v>
      </c>
      <c r="GO220">
        <v>1.53555</v>
      </c>
      <c r="GP220">
        <v>0</v>
      </c>
      <c r="GQ220">
        <v>0.116907</v>
      </c>
      <c r="GR220">
        <v>999.9</v>
      </c>
      <c r="GS220">
        <v>31.016400000000001</v>
      </c>
      <c r="GT220">
        <v>44.5</v>
      </c>
      <c r="GU220">
        <v>45.2</v>
      </c>
      <c r="GV220">
        <v>42.848700000000001</v>
      </c>
      <c r="GW220">
        <v>50.818199999999997</v>
      </c>
      <c r="GX220">
        <v>44.1907</v>
      </c>
      <c r="GY220">
        <v>1</v>
      </c>
      <c r="GZ220">
        <v>0.53145799999999999</v>
      </c>
      <c r="HA220">
        <v>0.84806599999999999</v>
      </c>
      <c r="HB220">
        <v>20.209599999999998</v>
      </c>
      <c r="HC220">
        <v>5.2107000000000001</v>
      </c>
      <c r="HD220">
        <v>11.9739</v>
      </c>
      <c r="HE220">
        <v>4.9896500000000001</v>
      </c>
      <c r="HF220">
        <v>3.2921</v>
      </c>
      <c r="HG220">
        <v>8067.8</v>
      </c>
      <c r="HH220">
        <v>9999</v>
      </c>
      <c r="HI220">
        <v>9999</v>
      </c>
      <c r="HJ220">
        <v>924.7</v>
      </c>
      <c r="HK220">
        <v>4.9713900000000004</v>
      </c>
      <c r="HL220">
        <v>1.8745400000000001</v>
      </c>
      <c r="HM220">
        <v>1.8708800000000001</v>
      </c>
      <c r="HN220">
        <v>1.8706100000000001</v>
      </c>
      <c r="HO220">
        <v>1.875</v>
      </c>
      <c r="HP220">
        <v>1.8717999999999999</v>
      </c>
      <c r="HQ220">
        <v>1.8672299999999999</v>
      </c>
      <c r="HR220">
        <v>1.8782000000000001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-2.99</v>
      </c>
      <c r="IG220">
        <v>0.4657</v>
      </c>
      <c r="IH220">
        <v>-1.2815022455172891</v>
      </c>
      <c r="II220">
        <v>1.7196870422270779E-5</v>
      </c>
      <c r="IJ220">
        <v>-2.1741833173098589E-6</v>
      </c>
      <c r="IK220">
        <v>9.0595066644434051E-10</v>
      </c>
      <c r="IL220">
        <v>-0.15711915281894159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89.2</v>
      </c>
      <c r="IU220">
        <v>89.1</v>
      </c>
      <c r="IV220">
        <v>2.7990699999999999</v>
      </c>
      <c r="IW220">
        <v>2.5781200000000002</v>
      </c>
      <c r="IX220">
        <v>1.49902</v>
      </c>
      <c r="IY220">
        <v>2.2753899999999998</v>
      </c>
      <c r="IZ220">
        <v>1.69678</v>
      </c>
      <c r="JA220">
        <v>2.4157700000000002</v>
      </c>
      <c r="JB220">
        <v>47.571800000000003</v>
      </c>
      <c r="JC220">
        <v>15.716900000000001</v>
      </c>
      <c r="JD220">
        <v>18</v>
      </c>
      <c r="JE220">
        <v>718.76900000000001</v>
      </c>
      <c r="JF220">
        <v>264.68200000000002</v>
      </c>
      <c r="JG220">
        <v>30</v>
      </c>
      <c r="JH220">
        <v>34.304000000000002</v>
      </c>
      <c r="JI220">
        <v>29.999500000000001</v>
      </c>
      <c r="JJ220">
        <v>34.191699999999997</v>
      </c>
      <c r="JK220">
        <v>34.1905</v>
      </c>
      <c r="JL220">
        <v>56.060499999999998</v>
      </c>
      <c r="JM220">
        <v>24.728200000000001</v>
      </c>
      <c r="JN220">
        <v>0</v>
      </c>
      <c r="JO220">
        <v>30</v>
      </c>
      <c r="JP220">
        <v>1367.78</v>
      </c>
      <c r="JQ220">
        <v>32.9878</v>
      </c>
      <c r="JR220">
        <v>98.591300000000004</v>
      </c>
      <c r="JS220">
        <v>98.4786</v>
      </c>
    </row>
    <row r="221" spans="1:279" x14ac:dyDescent="0.2">
      <c r="A221">
        <v>206</v>
      </c>
      <c r="B221">
        <v>1658161453.5</v>
      </c>
      <c r="C221">
        <v>818.40000009536743</v>
      </c>
      <c r="D221" t="s">
        <v>830</v>
      </c>
      <c r="E221" t="s">
        <v>831</v>
      </c>
      <c r="F221">
        <v>4</v>
      </c>
      <c r="G221">
        <v>1658161451.5</v>
      </c>
      <c r="H221">
        <f t="shared" si="150"/>
        <v>5.4803553860827755E-4</v>
      </c>
      <c r="I221">
        <f t="shared" si="151"/>
        <v>0.54803553860827758</v>
      </c>
      <c r="J221">
        <f t="shared" si="152"/>
        <v>7.1384651383183524</v>
      </c>
      <c r="K221">
        <f t="shared" si="153"/>
        <v>1347.1885714285711</v>
      </c>
      <c r="L221">
        <f t="shared" si="154"/>
        <v>965.44652488753627</v>
      </c>
      <c r="M221">
        <f t="shared" si="155"/>
        <v>97.736302444817596</v>
      </c>
      <c r="N221">
        <f t="shared" si="156"/>
        <v>136.38169103429377</v>
      </c>
      <c r="O221">
        <f t="shared" si="157"/>
        <v>3.2758758157885495E-2</v>
      </c>
      <c r="P221">
        <f t="shared" si="158"/>
        <v>2.7700221180077262</v>
      </c>
      <c r="Q221">
        <f t="shared" si="159"/>
        <v>3.254504589546918E-2</v>
      </c>
      <c r="R221">
        <f t="shared" si="160"/>
        <v>2.035973851727621E-2</v>
      </c>
      <c r="S221">
        <f t="shared" si="161"/>
        <v>194.43142500000005</v>
      </c>
      <c r="T221">
        <f t="shared" si="162"/>
        <v>33.752109486392833</v>
      </c>
      <c r="U221">
        <f t="shared" si="163"/>
        <v>32.909642857142863</v>
      </c>
      <c r="V221">
        <f t="shared" si="164"/>
        <v>5.0265140235909938</v>
      </c>
      <c r="W221">
        <f t="shared" si="165"/>
        <v>68.301290241546013</v>
      </c>
      <c r="X221">
        <f t="shared" si="166"/>
        <v>3.3926867650262724</v>
      </c>
      <c r="Y221">
        <f t="shared" si="167"/>
        <v>4.9672367140183002</v>
      </c>
      <c r="Z221">
        <f t="shared" si="168"/>
        <v>1.6338272585647213</v>
      </c>
      <c r="AA221">
        <f t="shared" si="169"/>
        <v>-24.168367252625039</v>
      </c>
      <c r="AB221">
        <f t="shared" si="170"/>
        <v>-31.484597539193373</v>
      </c>
      <c r="AC221">
        <f t="shared" si="171"/>
        <v>-2.5981045771601083</v>
      </c>
      <c r="AD221">
        <f t="shared" si="172"/>
        <v>136.18035563102151</v>
      </c>
      <c r="AE221">
        <f t="shared" si="173"/>
        <v>16.308351756188202</v>
      </c>
      <c r="AF221">
        <f t="shared" si="174"/>
        <v>0.55980684208599496</v>
      </c>
      <c r="AG221">
        <f t="shared" si="175"/>
        <v>7.1384651383183524</v>
      </c>
      <c r="AH221">
        <v>1410.0841732677609</v>
      </c>
      <c r="AI221">
        <v>1396.453757575757</v>
      </c>
      <c r="AJ221">
        <v>1.7016552896878789</v>
      </c>
      <c r="AK221">
        <v>65.522608213015317</v>
      </c>
      <c r="AL221">
        <f t="shared" si="176"/>
        <v>0.54803553860827758</v>
      </c>
      <c r="AM221">
        <v>33.017964039763193</v>
      </c>
      <c r="AN221">
        <v>33.507413986014001</v>
      </c>
      <c r="AO221">
        <v>-1.3764235141987879E-4</v>
      </c>
      <c r="AP221">
        <v>88.368658209003257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47449.182796016023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1009.4793000000003</v>
      </c>
      <c r="BI221">
        <f t="shared" si="183"/>
        <v>7.1384651383183524</v>
      </c>
      <c r="BJ221" t="e">
        <f t="shared" si="184"/>
        <v>#DIV/0!</v>
      </c>
      <c r="BK221">
        <f t="shared" si="185"/>
        <v>7.0714329043877868E-3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1199.961428571429</v>
      </c>
      <c r="CQ221">
        <f t="shared" si="197"/>
        <v>1009.4793000000003</v>
      </c>
      <c r="CR221">
        <f t="shared" si="198"/>
        <v>0.84125979049326582</v>
      </c>
      <c r="CS221">
        <f t="shared" si="199"/>
        <v>0.16203139565200309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1658161451.5</v>
      </c>
      <c r="CZ221">
        <v>1347.1885714285711</v>
      </c>
      <c r="DA221">
        <v>1362.9314285714279</v>
      </c>
      <c r="DB221">
        <v>33.513214285714277</v>
      </c>
      <c r="DC221">
        <v>33.014014285714289</v>
      </c>
      <c r="DD221">
        <v>1350.1828571428571</v>
      </c>
      <c r="DE221">
        <v>33.047742857142858</v>
      </c>
      <c r="DF221">
        <v>650.29557142857152</v>
      </c>
      <c r="DG221">
        <v>101.13414285714281</v>
      </c>
      <c r="DH221">
        <v>0.1001564285714286</v>
      </c>
      <c r="DI221">
        <v>32.698814285714278</v>
      </c>
      <c r="DJ221">
        <v>999.89999999999986</v>
      </c>
      <c r="DK221">
        <v>32.909642857142863</v>
      </c>
      <c r="DL221">
        <v>0</v>
      </c>
      <c r="DM221">
        <v>0</v>
      </c>
      <c r="DN221">
        <v>9014.91</v>
      </c>
      <c r="DO221">
        <v>0</v>
      </c>
      <c r="DP221">
        <v>400.67314285714292</v>
      </c>
      <c r="DQ221">
        <v>-15.739514285714289</v>
      </c>
      <c r="DR221">
        <v>1393.9042857142861</v>
      </c>
      <c r="DS221">
        <v>1409.461428571429</v>
      </c>
      <c r="DT221">
        <v>0.49917428571428568</v>
      </c>
      <c r="DU221">
        <v>1362.9314285714279</v>
      </c>
      <c r="DV221">
        <v>33.014014285714289</v>
      </c>
      <c r="DW221">
        <v>3.3893242857142858</v>
      </c>
      <c r="DX221">
        <v>3.338841428571429</v>
      </c>
      <c r="DY221">
        <v>26.075299999999999</v>
      </c>
      <c r="DZ221">
        <v>25.8218</v>
      </c>
      <c r="EA221">
        <v>1199.961428571429</v>
      </c>
      <c r="EB221">
        <v>0.95800614285714281</v>
      </c>
      <c r="EC221">
        <v>4.1993642857142847E-2</v>
      </c>
      <c r="ED221">
        <v>0</v>
      </c>
      <c r="EE221">
        <v>2.4128285714285722</v>
      </c>
      <c r="EF221">
        <v>0</v>
      </c>
      <c r="EG221">
        <v>11881.742857142861</v>
      </c>
      <c r="EH221">
        <v>9554.6914285714283</v>
      </c>
      <c r="EI221">
        <v>47.061999999999998</v>
      </c>
      <c r="EJ221">
        <v>49.25</v>
      </c>
      <c r="EK221">
        <v>48.5</v>
      </c>
      <c r="EL221">
        <v>47.410428571428568</v>
      </c>
      <c r="EM221">
        <v>46.741</v>
      </c>
      <c r="EN221">
        <v>1149.5714285714289</v>
      </c>
      <c r="EO221">
        <v>50.389999999999993</v>
      </c>
      <c r="EP221">
        <v>0</v>
      </c>
      <c r="EQ221">
        <v>603960.70000004768</v>
      </c>
      <c r="ER221">
        <v>0</v>
      </c>
      <c r="ES221">
        <v>2.4875807692307692</v>
      </c>
      <c r="ET221">
        <v>-0.87739831049449291</v>
      </c>
      <c r="EU221">
        <v>218.71452952734171</v>
      </c>
      <c r="EV221">
        <v>11861.52307692308</v>
      </c>
      <c r="EW221">
        <v>15</v>
      </c>
      <c r="EX221">
        <v>1658156104.5999999</v>
      </c>
      <c r="EY221" t="s">
        <v>415</v>
      </c>
      <c r="EZ221">
        <v>1658156096.5999999</v>
      </c>
      <c r="FA221">
        <v>1658156104.5999999</v>
      </c>
      <c r="FB221">
        <v>10</v>
      </c>
      <c r="FC221">
        <v>0.26800000000000002</v>
      </c>
      <c r="FD221">
        <v>-6.0999999999999999E-2</v>
      </c>
      <c r="FE221">
        <v>-1.5860000000000001</v>
      </c>
      <c r="FF221">
        <v>0.35799999999999998</v>
      </c>
      <c r="FG221">
        <v>415</v>
      </c>
      <c r="FH221">
        <v>30</v>
      </c>
      <c r="FI221">
        <v>0.28000000000000003</v>
      </c>
      <c r="FJ221">
        <v>0.05</v>
      </c>
      <c r="FK221">
        <v>-15.75163170731707</v>
      </c>
      <c r="FL221">
        <v>-5.4035540069689122E-2</v>
      </c>
      <c r="FM221">
        <v>6.3050148213687637E-2</v>
      </c>
      <c r="FN221">
        <v>1</v>
      </c>
      <c r="FO221">
        <v>2.5271235294117651</v>
      </c>
      <c r="FP221">
        <v>-0.53651643000058724</v>
      </c>
      <c r="FQ221">
        <v>0.19783132604320741</v>
      </c>
      <c r="FR221">
        <v>1</v>
      </c>
      <c r="FS221">
        <v>0.49301721951219513</v>
      </c>
      <c r="FT221">
        <v>5.6709951219511952E-2</v>
      </c>
      <c r="FU221">
        <v>5.8737158327179673E-3</v>
      </c>
      <c r="FV221">
        <v>1</v>
      </c>
      <c r="FW221">
        <v>3</v>
      </c>
      <c r="FX221">
        <v>3</v>
      </c>
      <c r="FY221" t="s">
        <v>416</v>
      </c>
      <c r="FZ221">
        <v>3.3703699999999999</v>
      </c>
      <c r="GA221">
        <v>2.8938799999999998</v>
      </c>
      <c r="GB221">
        <v>0.21984699999999999</v>
      </c>
      <c r="GC221">
        <v>0.22392999999999999</v>
      </c>
      <c r="GD221">
        <v>0.139381</v>
      </c>
      <c r="GE221">
        <v>0.14080799999999999</v>
      </c>
      <c r="GF221">
        <v>26999.200000000001</v>
      </c>
      <c r="GG221">
        <v>23356.6</v>
      </c>
      <c r="GH221">
        <v>30938.2</v>
      </c>
      <c r="GI221">
        <v>28053.9</v>
      </c>
      <c r="GJ221">
        <v>35075.800000000003</v>
      </c>
      <c r="GK221">
        <v>34012.1</v>
      </c>
      <c r="GL221">
        <v>40326.699999999997</v>
      </c>
      <c r="GM221">
        <v>39103.300000000003</v>
      </c>
      <c r="GN221">
        <v>2.3550300000000002</v>
      </c>
      <c r="GO221">
        <v>1.5361499999999999</v>
      </c>
      <c r="GP221">
        <v>0</v>
      </c>
      <c r="GQ221">
        <v>0.117004</v>
      </c>
      <c r="GR221">
        <v>999.9</v>
      </c>
      <c r="GS221">
        <v>31.009899999999998</v>
      </c>
      <c r="GT221">
        <v>44.5</v>
      </c>
      <c r="GU221">
        <v>45.2</v>
      </c>
      <c r="GV221">
        <v>42.849200000000003</v>
      </c>
      <c r="GW221">
        <v>50.818199999999997</v>
      </c>
      <c r="GX221">
        <v>44.1066</v>
      </c>
      <c r="GY221">
        <v>1</v>
      </c>
      <c r="GZ221">
        <v>0.46384700000000001</v>
      </c>
      <c r="HA221">
        <v>0.91225800000000001</v>
      </c>
      <c r="HB221">
        <v>20.21</v>
      </c>
      <c r="HC221">
        <v>5.2122000000000002</v>
      </c>
      <c r="HD221">
        <v>11.974</v>
      </c>
      <c r="HE221">
        <v>4.9903000000000004</v>
      </c>
      <c r="HF221">
        <v>3.2925</v>
      </c>
      <c r="HG221">
        <v>8068</v>
      </c>
      <c r="HH221">
        <v>9999</v>
      </c>
      <c r="HI221">
        <v>9999</v>
      </c>
      <c r="HJ221">
        <v>924.7</v>
      </c>
      <c r="HK221">
        <v>4.9714099999999997</v>
      </c>
      <c r="HL221">
        <v>1.8745400000000001</v>
      </c>
      <c r="HM221">
        <v>1.8708800000000001</v>
      </c>
      <c r="HN221">
        <v>1.8706100000000001</v>
      </c>
      <c r="HO221">
        <v>1.875</v>
      </c>
      <c r="HP221">
        <v>1.8717999999999999</v>
      </c>
      <c r="HQ221">
        <v>1.8672299999999999</v>
      </c>
      <c r="HR221">
        <v>1.8782000000000001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-2.99</v>
      </c>
      <c r="IG221">
        <v>0.4652</v>
      </c>
      <c r="IH221">
        <v>-1.2815022455172891</v>
      </c>
      <c r="II221">
        <v>1.7196870422270779E-5</v>
      </c>
      <c r="IJ221">
        <v>-2.1741833173098589E-6</v>
      </c>
      <c r="IK221">
        <v>9.0595066644434051E-10</v>
      </c>
      <c r="IL221">
        <v>-0.15711915281894159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89.3</v>
      </c>
      <c r="IU221">
        <v>89.1</v>
      </c>
      <c r="IV221">
        <v>2.80884</v>
      </c>
      <c r="IW221">
        <v>2.5854499999999998</v>
      </c>
      <c r="IX221">
        <v>1.49902</v>
      </c>
      <c r="IY221">
        <v>2.2766099999999998</v>
      </c>
      <c r="IZ221">
        <v>1.69678</v>
      </c>
      <c r="JA221">
        <v>2.3010299999999999</v>
      </c>
      <c r="JB221">
        <v>47.571800000000003</v>
      </c>
      <c r="JC221">
        <v>15.6906</v>
      </c>
      <c r="JD221">
        <v>18</v>
      </c>
      <c r="JE221">
        <v>718.40700000000004</v>
      </c>
      <c r="JF221">
        <v>264.93799999999999</v>
      </c>
      <c r="JG221">
        <v>29.9998</v>
      </c>
      <c r="JH221">
        <v>34.299399999999999</v>
      </c>
      <c r="JI221">
        <v>29.999600000000001</v>
      </c>
      <c r="JJ221">
        <v>34.1877</v>
      </c>
      <c r="JK221">
        <v>34.186199999999999</v>
      </c>
      <c r="JL221">
        <v>56.271799999999999</v>
      </c>
      <c r="JM221">
        <v>24.728200000000001</v>
      </c>
      <c r="JN221">
        <v>0</v>
      </c>
      <c r="JO221">
        <v>30</v>
      </c>
      <c r="JP221">
        <v>1374.48</v>
      </c>
      <c r="JQ221">
        <v>32.962600000000002</v>
      </c>
      <c r="JR221">
        <v>98.591300000000004</v>
      </c>
      <c r="JS221">
        <v>98.48</v>
      </c>
    </row>
    <row r="222" spans="1:279" x14ac:dyDescent="0.2">
      <c r="A222">
        <v>207</v>
      </c>
      <c r="B222">
        <v>1658161457.5</v>
      </c>
      <c r="C222">
        <v>822.40000009536743</v>
      </c>
      <c r="D222" t="s">
        <v>832</v>
      </c>
      <c r="E222" t="s">
        <v>833</v>
      </c>
      <c r="F222">
        <v>4</v>
      </c>
      <c r="G222">
        <v>1658161455.1875</v>
      </c>
      <c r="H222">
        <f t="shared" si="150"/>
        <v>5.513883653064654E-4</v>
      </c>
      <c r="I222">
        <f t="shared" si="151"/>
        <v>0.5513883653064654</v>
      </c>
      <c r="J222">
        <f t="shared" si="152"/>
        <v>7.0755787105755523</v>
      </c>
      <c r="K222">
        <f t="shared" si="153"/>
        <v>1353.2574999999999</v>
      </c>
      <c r="L222">
        <f t="shared" si="154"/>
        <v>976.39757587588736</v>
      </c>
      <c r="M222">
        <f t="shared" si="155"/>
        <v>98.845671888768308</v>
      </c>
      <c r="N222">
        <f t="shared" si="156"/>
        <v>136.99711073741742</v>
      </c>
      <c r="O222">
        <f t="shared" si="157"/>
        <v>3.2952027068285226E-2</v>
      </c>
      <c r="P222">
        <f t="shared" si="158"/>
        <v>2.7744034286526587</v>
      </c>
      <c r="Q222">
        <f t="shared" si="159"/>
        <v>3.2736133703422092E-2</v>
      </c>
      <c r="R222">
        <f t="shared" si="160"/>
        <v>2.0479362671742628E-2</v>
      </c>
      <c r="S222">
        <f t="shared" si="161"/>
        <v>194.436256875</v>
      </c>
      <c r="T222">
        <f t="shared" si="162"/>
        <v>33.747251731657734</v>
      </c>
      <c r="U222">
        <f t="shared" si="163"/>
        <v>32.906100000000002</v>
      </c>
      <c r="V222">
        <f t="shared" si="164"/>
        <v>5.0255128392379369</v>
      </c>
      <c r="W222">
        <f t="shared" si="165"/>
        <v>68.281782820280924</v>
      </c>
      <c r="X222">
        <f t="shared" si="166"/>
        <v>3.3912519241213985</v>
      </c>
      <c r="Y222">
        <f t="shared" si="167"/>
        <v>4.9665544513494098</v>
      </c>
      <c r="Z222">
        <f t="shared" si="168"/>
        <v>1.6342609151165384</v>
      </c>
      <c r="AA222">
        <f t="shared" si="169"/>
        <v>-24.316226910015125</v>
      </c>
      <c r="AB222">
        <f t="shared" si="170"/>
        <v>-31.369331155206957</v>
      </c>
      <c r="AC222">
        <f t="shared" si="171"/>
        <v>-2.584429091368488</v>
      </c>
      <c r="AD222">
        <f t="shared" si="172"/>
        <v>136.16626971840941</v>
      </c>
      <c r="AE222">
        <f t="shared" si="173"/>
        <v>16.068654732587582</v>
      </c>
      <c r="AF222">
        <f t="shared" si="174"/>
        <v>0.56149469560500986</v>
      </c>
      <c r="AG222">
        <f t="shared" si="175"/>
        <v>7.0755787105755523</v>
      </c>
      <c r="AH222">
        <v>1416.597518626699</v>
      </c>
      <c r="AI222">
        <v>1403.187393939394</v>
      </c>
      <c r="AJ222">
        <v>1.662071896156281</v>
      </c>
      <c r="AK222">
        <v>65.522608213015317</v>
      </c>
      <c r="AL222">
        <f t="shared" si="176"/>
        <v>0.5513883653064654</v>
      </c>
      <c r="AM222">
        <v>32.999650113856113</v>
      </c>
      <c r="AN222">
        <v>33.492295804195841</v>
      </c>
      <c r="AO222">
        <v>-1.8570686916682399E-4</v>
      </c>
      <c r="AP222">
        <v>88.368658209003257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47570.322036068239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1009.5043875000001</v>
      </c>
      <c r="BI222">
        <f t="shared" si="183"/>
        <v>7.0755787105755523</v>
      </c>
      <c r="BJ222" t="e">
        <f t="shared" si="184"/>
        <v>#DIV/0!</v>
      </c>
      <c r="BK222">
        <f t="shared" si="185"/>
        <v>7.0089628120368636E-3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1199.99125</v>
      </c>
      <c r="CQ222">
        <f t="shared" si="197"/>
        <v>1009.5043875000001</v>
      </c>
      <c r="CR222">
        <f t="shared" si="198"/>
        <v>0.84125979043597199</v>
      </c>
      <c r="CS222">
        <f t="shared" si="199"/>
        <v>0.16203139554142582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1658161455.1875</v>
      </c>
      <c r="CZ222">
        <v>1353.2574999999999</v>
      </c>
      <c r="DA222">
        <v>1368.7825</v>
      </c>
      <c r="DB222">
        <v>33.498787499999992</v>
      </c>
      <c r="DC222">
        <v>32.998137500000013</v>
      </c>
      <c r="DD222">
        <v>1356.2550000000001</v>
      </c>
      <c r="DE222">
        <v>33.033762500000002</v>
      </c>
      <c r="DF222">
        <v>650.37687500000004</v>
      </c>
      <c r="DG222">
        <v>101.13525</v>
      </c>
      <c r="DH222">
        <v>9.9814824999999996E-2</v>
      </c>
      <c r="DI222">
        <v>32.696375000000003</v>
      </c>
      <c r="DJ222">
        <v>999.9</v>
      </c>
      <c r="DK222">
        <v>32.906100000000002</v>
      </c>
      <c r="DL222">
        <v>0</v>
      </c>
      <c r="DM222">
        <v>0</v>
      </c>
      <c r="DN222">
        <v>9038.1237500000007</v>
      </c>
      <c r="DO222">
        <v>0</v>
      </c>
      <c r="DP222">
        <v>404.06</v>
      </c>
      <c r="DQ222">
        <v>-15.526137500000001</v>
      </c>
      <c r="DR222">
        <v>1400.1612500000001</v>
      </c>
      <c r="DS222">
        <v>1415.49125</v>
      </c>
      <c r="DT222">
        <v>0.50061787499999999</v>
      </c>
      <c r="DU222">
        <v>1368.7825</v>
      </c>
      <c r="DV222">
        <v>32.998137500000013</v>
      </c>
      <c r="DW222">
        <v>3.3879087499999998</v>
      </c>
      <c r="DX222">
        <v>3.3372787499999998</v>
      </c>
      <c r="DY222">
        <v>26.068237499999999</v>
      </c>
      <c r="DZ222">
        <v>25.813912500000001</v>
      </c>
      <c r="EA222">
        <v>1199.99125</v>
      </c>
      <c r="EB222">
        <v>0.9580057500000001</v>
      </c>
      <c r="EC222">
        <v>4.1994024999999997E-2</v>
      </c>
      <c r="ED222">
        <v>0</v>
      </c>
      <c r="EE222">
        <v>2.4824625</v>
      </c>
      <c r="EF222">
        <v>0</v>
      </c>
      <c r="EG222">
        <v>11905.762500000001</v>
      </c>
      <c r="EH222">
        <v>9554.93</v>
      </c>
      <c r="EI222">
        <v>47.046499999999988</v>
      </c>
      <c r="EJ222">
        <v>49.25</v>
      </c>
      <c r="EK222">
        <v>48.5</v>
      </c>
      <c r="EL222">
        <v>47.405999999999999</v>
      </c>
      <c r="EM222">
        <v>46.742125000000001</v>
      </c>
      <c r="EN222">
        <v>1149.5999999999999</v>
      </c>
      <c r="EO222">
        <v>50.391249999999999</v>
      </c>
      <c r="EP222">
        <v>0</v>
      </c>
      <c r="EQ222">
        <v>603964.90000009537</v>
      </c>
      <c r="ER222">
        <v>0</v>
      </c>
      <c r="ES222">
        <v>2.4644879999999998</v>
      </c>
      <c r="ET222">
        <v>-0.42740001175647968</v>
      </c>
      <c r="EU222">
        <v>315.29999983924239</v>
      </c>
      <c r="EV222">
        <v>11882.048000000001</v>
      </c>
      <c r="EW222">
        <v>15</v>
      </c>
      <c r="EX222">
        <v>1658156104.5999999</v>
      </c>
      <c r="EY222" t="s">
        <v>415</v>
      </c>
      <c r="EZ222">
        <v>1658156096.5999999</v>
      </c>
      <c r="FA222">
        <v>1658156104.5999999</v>
      </c>
      <c r="FB222">
        <v>10</v>
      </c>
      <c r="FC222">
        <v>0.26800000000000002</v>
      </c>
      <c r="FD222">
        <v>-6.0999999999999999E-2</v>
      </c>
      <c r="FE222">
        <v>-1.5860000000000001</v>
      </c>
      <c r="FF222">
        <v>0.35799999999999998</v>
      </c>
      <c r="FG222">
        <v>415</v>
      </c>
      <c r="FH222">
        <v>30</v>
      </c>
      <c r="FI222">
        <v>0.28000000000000003</v>
      </c>
      <c r="FJ222">
        <v>0.05</v>
      </c>
      <c r="FK222">
        <v>-15.71901463414634</v>
      </c>
      <c r="FL222">
        <v>0.67606620209058954</v>
      </c>
      <c r="FM222">
        <v>9.3156614943829832E-2</v>
      </c>
      <c r="FN222">
        <v>0</v>
      </c>
      <c r="FO222">
        <v>2.495752941176471</v>
      </c>
      <c r="FP222">
        <v>-0.34521009204453218</v>
      </c>
      <c r="FQ222">
        <v>0.1811953661842477</v>
      </c>
      <c r="FR222">
        <v>1</v>
      </c>
      <c r="FS222">
        <v>0.49643380487804878</v>
      </c>
      <c r="FT222">
        <v>3.7438808362370297E-2</v>
      </c>
      <c r="FU222">
        <v>3.9216806204428068E-3</v>
      </c>
      <c r="FV222">
        <v>1</v>
      </c>
      <c r="FW222">
        <v>2</v>
      </c>
      <c r="FX222">
        <v>3</v>
      </c>
      <c r="FY222" t="s">
        <v>424</v>
      </c>
      <c r="FZ222">
        <v>3.37059</v>
      </c>
      <c r="GA222">
        <v>2.8937900000000001</v>
      </c>
      <c r="GB222">
        <v>0.220501</v>
      </c>
      <c r="GC222">
        <v>0.22456200000000001</v>
      </c>
      <c r="GD222">
        <v>0.13934199999999999</v>
      </c>
      <c r="GE222">
        <v>0.14077200000000001</v>
      </c>
      <c r="GF222">
        <v>26976.400000000001</v>
      </c>
      <c r="GG222">
        <v>23338.1</v>
      </c>
      <c r="GH222">
        <v>30938.2</v>
      </c>
      <c r="GI222">
        <v>28054.7</v>
      </c>
      <c r="GJ222">
        <v>35077.199999999997</v>
      </c>
      <c r="GK222">
        <v>34014.699999999997</v>
      </c>
      <c r="GL222">
        <v>40326.5</v>
      </c>
      <c r="GM222">
        <v>39104.6</v>
      </c>
      <c r="GN222">
        <v>2.3549000000000002</v>
      </c>
      <c r="GO222">
        <v>1.53593</v>
      </c>
      <c r="GP222">
        <v>0</v>
      </c>
      <c r="GQ222">
        <v>0.11733499999999999</v>
      </c>
      <c r="GR222">
        <v>999.9</v>
      </c>
      <c r="GS222">
        <v>31.0031</v>
      </c>
      <c r="GT222">
        <v>44.5</v>
      </c>
      <c r="GU222">
        <v>45.2</v>
      </c>
      <c r="GV222">
        <v>42.85</v>
      </c>
      <c r="GW222">
        <v>50.458100000000002</v>
      </c>
      <c r="GX222">
        <v>44.451099999999997</v>
      </c>
      <c r="GY222">
        <v>1</v>
      </c>
      <c r="GZ222">
        <v>0.530833</v>
      </c>
      <c r="HA222">
        <v>0.84099900000000005</v>
      </c>
      <c r="HB222">
        <v>20.209700000000002</v>
      </c>
      <c r="HC222">
        <v>5.21265</v>
      </c>
      <c r="HD222">
        <v>11.974</v>
      </c>
      <c r="HE222">
        <v>4.9902499999999996</v>
      </c>
      <c r="HF222">
        <v>3.2925</v>
      </c>
      <c r="HG222">
        <v>8068</v>
      </c>
      <c r="HH222">
        <v>9999</v>
      </c>
      <c r="HI222">
        <v>9999</v>
      </c>
      <c r="HJ222">
        <v>924.7</v>
      </c>
      <c r="HK222">
        <v>4.9714099999999997</v>
      </c>
      <c r="HL222">
        <v>1.8745400000000001</v>
      </c>
      <c r="HM222">
        <v>1.8708800000000001</v>
      </c>
      <c r="HN222">
        <v>1.8706</v>
      </c>
      <c r="HO222">
        <v>1.875</v>
      </c>
      <c r="HP222">
        <v>1.8717999999999999</v>
      </c>
      <c r="HQ222">
        <v>1.8672200000000001</v>
      </c>
      <c r="HR222">
        <v>1.8782000000000001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</v>
      </c>
      <c r="IG222">
        <v>0.4647</v>
      </c>
      <c r="IH222">
        <v>-1.2815022455172891</v>
      </c>
      <c r="II222">
        <v>1.7196870422270779E-5</v>
      </c>
      <c r="IJ222">
        <v>-2.1741833173098589E-6</v>
      </c>
      <c r="IK222">
        <v>9.0595066644434051E-10</v>
      </c>
      <c r="IL222">
        <v>-0.15711915281894159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89.3</v>
      </c>
      <c r="IU222">
        <v>89.2</v>
      </c>
      <c r="IV222">
        <v>2.82104</v>
      </c>
      <c r="IW222">
        <v>2.5891099999999998</v>
      </c>
      <c r="IX222">
        <v>1.49902</v>
      </c>
      <c r="IY222">
        <v>2.2778299999999998</v>
      </c>
      <c r="IZ222">
        <v>1.69678</v>
      </c>
      <c r="JA222">
        <v>2.2497600000000002</v>
      </c>
      <c r="JB222">
        <v>47.571800000000003</v>
      </c>
      <c r="JC222">
        <v>15.681800000000001</v>
      </c>
      <c r="JD222">
        <v>18</v>
      </c>
      <c r="JE222">
        <v>718.25900000000001</v>
      </c>
      <c r="JF222">
        <v>264.81700000000001</v>
      </c>
      <c r="JG222">
        <v>29.999099999999999</v>
      </c>
      <c r="JH222">
        <v>34.294699999999999</v>
      </c>
      <c r="JI222">
        <v>29.999700000000001</v>
      </c>
      <c r="JJ222">
        <v>34.183900000000001</v>
      </c>
      <c r="JK222">
        <v>34.182000000000002</v>
      </c>
      <c r="JL222">
        <v>56.499699999999997</v>
      </c>
      <c r="JM222">
        <v>24.728200000000001</v>
      </c>
      <c r="JN222">
        <v>0</v>
      </c>
      <c r="JO222">
        <v>30</v>
      </c>
      <c r="JP222">
        <v>1381.21</v>
      </c>
      <c r="JQ222">
        <v>32.941299999999998</v>
      </c>
      <c r="JR222">
        <v>98.590900000000005</v>
      </c>
      <c r="JS222">
        <v>98.483000000000004</v>
      </c>
    </row>
    <row r="223" spans="1:279" x14ac:dyDescent="0.2">
      <c r="A223">
        <v>208</v>
      </c>
      <c r="B223">
        <v>1658161461.5</v>
      </c>
      <c r="C223">
        <v>826.40000009536743</v>
      </c>
      <c r="D223" t="s">
        <v>834</v>
      </c>
      <c r="E223" t="s">
        <v>835</v>
      </c>
      <c r="F223">
        <v>4</v>
      </c>
      <c r="G223">
        <v>1658161459.5</v>
      </c>
      <c r="H223">
        <f t="shared" si="150"/>
        <v>5.5214090065659846E-4</v>
      </c>
      <c r="I223">
        <f t="shared" si="151"/>
        <v>0.55214090065659849</v>
      </c>
      <c r="J223">
        <f t="shared" si="152"/>
        <v>7.2596514750231638</v>
      </c>
      <c r="K223">
        <f t="shared" si="153"/>
        <v>1360.12</v>
      </c>
      <c r="L223">
        <f t="shared" si="154"/>
        <v>974.66922189276227</v>
      </c>
      <c r="M223">
        <f t="shared" si="155"/>
        <v>98.67205381448089</v>
      </c>
      <c r="N223">
        <f t="shared" si="156"/>
        <v>137.69372297765827</v>
      </c>
      <c r="O223">
        <f t="shared" si="157"/>
        <v>3.2996431492748494E-2</v>
      </c>
      <c r="P223">
        <f t="shared" si="158"/>
        <v>2.7653185641111442</v>
      </c>
      <c r="Q223">
        <f t="shared" si="159"/>
        <v>3.2779251819490499E-2</v>
      </c>
      <c r="R223">
        <f t="shared" si="160"/>
        <v>2.0506425815888997E-2</v>
      </c>
      <c r="S223">
        <f t="shared" si="161"/>
        <v>194.43287571428573</v>
      </c>
      <c r="T223">
        <f t="shared" si="162"/>
        <v>33.744215419074024</v>
      </c>
      <c r="U223">
        <f t="shared" si="163"/>
        <v>32.90137142857143</v>
      </c>
      <c r="V223">
        <f t="shared" si="164"/>
        <v>5.02417685143475</v>
      </c>
      <c r="W223">
        <f t="shared" si="165"/>
        <v>68.275451314447608</v>
      </c>
      <c r="X223">
        <f t="shared" si="166"/>
        <v>3.3897912322527528</v>
      </c>
      <c r="Y223">
        <f t="shared" si="167"/>
        <v>4.9648756134043257</v>
      </c>
      <c r="Z223">
        <f t="shared" si="168"/>
        <v>1.6343856191819972</v>
      </c>
      <c r="AA223">
        <f t="shared" si="169"/>
        <v>-24.349413718955994</v>
      </c>
      <c r="AB223">
        <f t="shared" si="170"/>
        <v>-31.45669328438586</v>
      </c>
      <c r="AC223">
        <f t="shared" si="171"/>
        <v>-2.6000039705170042</v>
      </c>
      <c r="AD223">
        <f t="shared" si="172"/>
        <v>136.02676474042687</v>
      </c>
      <c r="AE223">
        <f t="shared" si="173"/>
        <v>16.055519698526695</v>
      </c>
      <c r="AF223">
        <f t="shared" si="174"/>
        <v>0.56225999724982789</v>
      </c>
      <c r="AG223">
        <f t="shared" si="175"/>
        <v>7.2596514750231638</v>
      </c>
      <c r="AH223">
        <v>1423.1558834411089</v>
      </c>
      <c r="AI223">
        <v>1409.686484848485</v>
      </c>
      <c r="AJ223">
        <v>1.6333821106115489</v>
      </c>
      <c r="AK223">
        <v>65.522608213015317</v>
      </c>
      <c r="AL223">
        <f t="shared" si="176"/>
        <v>0.55214090065659849</v>
      </c>
      <c r="AM223">
        <v>32.985733394445042</v>
      </c>
      <c r="AN223">
        <v>33.478769230769238</v>
      </c>
      <c r="AO223">
        <v>-1.423553069461514E-4</v>
      </c>
      <c r="AP223">
        <v>88.368658209003257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47320.982850685752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1009.4865428571428</v>
      </c>
      <c r="BI223">
        <f t="shared" si="183"/>
        <v>7.2596514750231638</v>
      </c>
      <c r="BJ223" t="e">
        <f t="shared" si="184"/>
        <v>#DIV/0!</v>
      </c>
      <c r="BK223">
        <f t="shared" si="185"/>
        <v>7.1914296692615854E-3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1199.97</v>
      </c>
      <c r="CQ223">
        <f t="shared" si="197"/>
        <v>1009.4865428571428</v>
      </c>
      <c r="CR223">
        <f t="shared" si="198"/>
        <v>0.84125981720971588</v>
      </c>
      <c r="CS223">
        <f t="shared" si="199"/>
        <v>0.16203144721475179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1658161459.5</v>
      </c>
      <c r="CZ223">
        <v>1360.12</v>
      </c>
      <c r="DA223">
        <v>1375.6357142857139</v>
      </c>
      <c r="DB223">
        <v>33.483900000000013</v>
      </c>
      <c r="DC223">
        <v>32.982614285714277</v>
      </c>
      <c r="DD223">
        <v>1363.1242857142861</v>
      </c>
      <c r="DE223">
        <v>33.019342857142853</v>
      </c>
      <c r="DF223">
        <v>650.44742857142865</v>
      </c>
      <c r="DG223">
        <v>101.13628571428571</v>
      </c>
      <c r="DH223">
        <v>0.1001662</v>
      </c>
      <c r="DI223">
        <v>32.690371428571417</v>
      </c>
      <c r="DJ223">
        <v>999.89999999999986</v>
      </c>
      <c r="DK223">
        <v>32.90137142857143</v>
      </c>
      <c r="DL223">
        <v>0</v>
      </c>
      <c r="DM223">
        <v>0</v>
      </c>
      <c r="DN223">
        <v>8989.7314285714292</v>
      </c>
      <c r="DO223">
        <v>0</v>
      </c>
      <c r="DP223">
        <v>407.51842857142861</v>
      </c>
      <c r="DQ223">
        <v>-15.51454285714286</v>
      </c>
      <c r="DR223">
        <v>1407.238571428572</v>
      </c>
      <c r="DS223">
        <v>1422.552857142857</v>
      </c>
      <c r="DT223">
        <v>0.50129314285714277</v>
      </c>
      <c r="DU223">
        <v>1375.6357142857139</v>
      </c>
      <c r="DV223">
        <v>32.982614285714277</v>
      </c>
      <c r="DW223">
        <v>3.3864385714285712</v>
      </c>
      <c r="DX223">
        <v>3.3357385714285712</v>
      </c>
      <c r="DY223">
        <v>26.06091428571429</v>
      </c>
      <c r="DZ223">
        <v>25.806100000000001</v>
      </c>
      <c r="EA223">
        <v>1199.97</v>
      </c>
      <c r="EB223">
        <v>0.95800457142857132</v>
      </c>
      <c r="EC223">
        <v>4.1995171428571419E-2</v>
      </c>
      <c r="ED223">
        <v>0</v>
      </c>
      <c r="EE223">
        <v>2.5918999999999999</v>
      </c>
      <c r="EF223">
        <v>0</v>
      </c>
      <c r="EG223">
        <v>12001.88571428572</v>
      </c>
      <c r="EH223">
        <v>9554.7642857142873</v>
      </c>
      <c r="EI223">
        <v>47.044285714285706</v>
      </c>
      <c r="EJ223">
        <v>49.25</v>
      </c>
      <c r="EK223">
        <v>48.5</v>
      </c>
      <c r="EL223">
        <v>47.392714285714291</v>
      </c>
      <c r="EM223">
        <v>46.723000000000013</v>
      </c>
      <c r="EN223">
        <v>1149.578571428571</v>
      </c>
      <c r="EO223">
        <v>50.391428571428563</v>
      </c>
      <c r="EP223">
        <v>0</v>
      </c>
      <c r="EQ223">
        <v>603968.5</v>
      </c>
      <c r="ER223">
        <v>0</v>
      </c>
      <c r="ES223">
        <v>2.4724200000000001</v>
      </c>
      <c r="ET223">
        <v>1.253276919717293</v>
      </c>
      <c r="EU223">
        <v>784.1769238294022</v>
      </c>
      <c r="EV223">
        <v>11921.548000000001</v>
      </c>
      <c r="EW223">
        <v>15</v>
      </c>
      <c r="EX223">
        <v>1658156104.5999999</v>
      </c>
      <c r="EY223" t="s">
        <v>415</v>
      </c>
      <c r="EZ223">
        <v>1658156096.5999999</v>
      </c>
      <c r="FA223">
        <v>1658156104.5999999</v>
      </c>
      <c r="FB223">
        <v>10</v>
      </c>
      <c r="FC223">
        <v>0.26800000000000002</v>
      </c>
      <c r="FD223">
        <v>-6.0999999999999999E-2</v>
      </c>
      <c r="FE223">
        <v>-1.5860000000000001</v>
      </c>
      <c r="FF223">
        <v>0.35799999999999998</v>
      </c>
      <c r="FG223">
        <v>415</v>
      </c>
      <c r="FH223">
        <v>30</v>
      </c>
      <c r="FI223">
        <v>0.28000000000000003</v>
      </c>
      <c r="FJ223">
        <v>0.05</v>
      </c>
      <c r="FK223">
        <v>-15.6559756097561</v>
      </c>
      <c r="FL223">
        <v>1.0747797909407759</v>
      </c>
      <c r="FM223">
        <v>0.13276969934308289</v>
      </c>
      <c r="FN223">
        <v>0</v>
      </c>
      <c r="FO223">
        <v>2.4897499999999999</v>
      </c>
      <c r="FP223">
        <v>0.1199281812599956</v>
      </c>
      <c r="FQ223">
        <v>0.21122305362425031</v>
      </c>
      <c r="FR223">
        <v>1</v>
      </c>
      <c r="FS223">
        <v>0.49858551219512193</v>
      </c>
      <c r="FT223">
        <v>2.2908815331009729E-2</v>
      </c>
      <c r="FU223">
        <v>2.452799844895531E-3</v>
      </c>
      <c r="FV223">
        <v>1</v>
      </c>
      <c r="FW223">
        <v>2</v>
      </c>
      <c r="FX223">
        <v>3</v>
      </c>
      <c r="FY223" t="s">
        <v>424</v>
      </c>
      <c r="FZ223">
        <v>3.3706</v>
      </c>
      <c r="GA223">
        <v>2.8935900000000001</v>
      </c>
      <c r="GB223">
        <v>0.221141</v>
      </c>
      <c r="GC223">
        <v>0.22523499999999999</v>
      </c>
      <c r="GD223">
        <v>0.13930500000000001</v>
      </c>
      <c r="GE223">
        <v>0.140732</v>
      </c>
      <c r="GF223">
        <v>26954.400000000001</v>
      </c>
      <c r="GG223">
        <v>23317.599999999999</v>
      </c>
      <c r="GH223">
        <v>30938.3</v>
      </c>
      <c r="GI223">
        <v>28054.400000000001</v>
      </c>
      <c r="GJ223">
        <v>35078.800000000003</v>
      </c>
      <c r="GK223">
        <v>34015.800000000003</v>
      </c>
      <c r="GL223">
        <v>40326.6</v>
      </c>
      <c r="GM223">
        <v>39104.1</v>
      </c>
      <c r="GN223">
        <v>2.3551799999999998</v>
      </c>
      <c r="GO223">
        <v>1.5359499999999999</v>
      </c>
      <c r="GP223">
        <v>0</v>
      </c>
      <c r="GQ223">
        <v>0.11702600000000001</v>
      </c>
      <c r="GR223">
        <v>999.9</v>
      </c>
      <c r="GS223">
        <v>30.995000000000001</v>
      </c>
      <c r="GT223">
        <v>44.5</v>
      </c>
      <c r="GU223">
        <v>45.2</v>
      </c>
      <c r="GV223">
        <v>42.848999999999997</v>
      </c>
      <c r="GW223">
        <v>50.668199999999999</v>
      </c>
      <c r="GX223">
        <v>45.0321</v>
      </c>
      <c r="GY223">
        <v>1</v>
      </c>
      <c r="GZ223">
        <v>0.53039899999999995</v>
      </c>
      <c r="HA223">
        <v>0.83514999999999995</v>
      </c>
      <c r="HB223">
        <v>20.209900000000001</v>
      </c>
      <c r="HC223">
        <v>5.2127999999999997</v>
      </c>
      <c r="HD223">
        <v>11.974</v>
      </c>
      <c r="HE223">
        <v>4.9904000000000002</v>
      </c>
      <c r="HF223">
        <v>3.2925499999999999</v>
      </c>
      <c r="HG223">
        <v>8068</v>
      </c>
      <c r="HH223">
        <v>9999</v>
      </c>
      <c r="HI223">
        <v>9999</v>
      </c>
      <c r="HJ223">
        <v>924.7</v>
      </c>
      <c r="HK223">
        <v>4.9714</v>
      </c>
      <c r="HL223">
        <v>1.8745400000000001</v>
      </c>
      <c r="HM223">
        <v>1.8708800000000001</v>
      </c>
      <c r="HN223">
        <v>1.87059</v>
      </c>
      <c r="HO223">
        <v>1.8750100000000001</v>
      </c>
      <c r="HP223">
        <v>1.8717999999999999</v>
      </c>
      <c r="HQ223">
        <v>1.8672200000000001</v>
      </c>
      <c r="HR223">
        <v>1.8782000000000001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-3.01</v>
      </c>
      <c r="IG223">
        <v>0.46429999999999999</v>
      </c>
      <c r="IH223">
        <v>-1.2815022455172891</v>
      </c>
      <c r="II223">
        <v>1.7196870422270779E-5</v>
      </c>
      <c r="IJ223">
        <v>-2.1741833173098589E-6</v>
      </c>
      <c r="IK223">
        <v>9.0595066644434051E-10</v>
      </c>
      <c r="IL223">
        <v>-0.15711915281894159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89.4</v>
      </c>
      <c r="IU223">
        <v>89.3</v>
      </c>
      <c r="IV223">
        <v>2.83203</v>
      </c>
      <c r="IW223">
        <v>2.5756800000000002</v>
      </c>
      <c r="IX223">
        <v>1.49902</v>
      </c>
      <c r="IY223">
        <v>2.2753899999999998</v>
      </c>
      <c r="IZ223">
        <v>1.69678</v>
      </c>
      <c r="JA223">
        <v>2.4060100000000002</v>
      </c>
      <c r="JB223">
        <v>47.541699999999999</v>
      </c>
      <c r="JC223">
        <v>15.7081</v>
      </c>
      <c r="JD223">
        <v>18</v>
      </c>
      <c r="JE223">
        <v>718.43700000000001</v>
      </c>
      <c r="JF223">
        <v>264.81200000000001</v>
      </c>
      <c r="JG223">
        <v>29.998799999999999</v>
      </c>
      <c r="JH223">
        <v>34.290100000000002</v>
      </c>
      <c r="JI223">
        <v>29.9998</v>
      </c>
      <c r="JJ223">
        <v>34.179400000000001</v>
      </c>
      <c r="JK223">
        <v>34.178100000000001</v>
      </c>
      <c r="JL223">
        <v>56.725000000000001</v>
      </c>
      <c r="JM223">
        <v>24.728200000000001</v>
      </c>
      <c r="JN223">
        <v>0</v>
      </c>
      <c r="JO223">
        <v>30</v>
      </c>
      <c r="JP223">
        <v>1388.04</v>
      </c>
      <c r="JQ223">
        <v>32.922699999999999</v>
      </c>
      <c r="JR223">
        <v>98.591300000000004</v>
      </c>
      <c r="JS223">
        <v>98.481800000000007</v>
      </c>
    </row>
    <row r="224" spans="1:279" x14ac:dyDescent="0.2">
      <c r="A224">
        <v>209</v>
      </c>
      <c r="B224">
        <v>1658161465.5</v>
      </c>
      <c r="C224">
        <v>830.40000009536743</v>
      </c>
      <c r="D224" t="s">
        <v>836</v>
      </c>
      <c r="E224" t="s">
        <v>837</v>
      </c>
      <c r="F224">
        <v>4</v>
      </c>
      <c r="G224">
        <v>1658161463.1875</v>
      </c>
      <c r="H224">
        <f t="shared" si="150"/>
        <v>5.4839140539557384E-4</v>
      </c>
      <c r="I224">
        <f t="shared" si="151"/>
        <v>0.54839140539557385</v>
      </c>
      <c r="J224">
        <f t="shared" si="152"/>
        <v>7.1693475763229344</v>
      </c>
      <c r="K224">
        <f t="shared" si="153"/>
        <v>1366.0875000000001</v>
      </c>
      <c r="L224">
        <f t="shared" si="154"/>
        <v>982.4735042625523</v>
      </c>
      <c r="M224">
        <f t="shared" si="155"/>
        <v>99.460594037142485</v>
      </c>
      <c r="N224">
        <f t="shared" si="156"/>
        <v>138.29571348969941</v>
      </c>
      <c r="O224">
        <f t="shared" si="157"/>
        <v>3.2771893828630785E-2</v>
      </c>
      <c r="P224">
        <f t="shared" si="158"/>
        <v>2.7648323529494805</v>
      </c>
      <c r="Q224">
        <f t="shared" si="159"/>
        <v>3.2557612107201102E-2</v>
      </c>
      <c r="R224">
        <f t="shared" si="160"/>
        <v>2.0367642990176234E-2</v>
      </c>
      <c r="S224">
        <f t="shared" si="161"/>
        <v>194.44924200000003</v>
      </c>
      <c r="T224">
        <f t="shared" si="162"/>
        <v>33.743667757593805</v>
      </c>
      <c r="U224">
        <f t="shared" si="163"/>
        <v>32.896262499999999</v>
      </c>
      <c r="V224">
        <f t="shared" si="164"/>
        <v>5.0227337466868853</v>
      </c>
      <c r="W224">
        <f t="shared" si="165"/>
        <v>68.254501199629914</v>
      </c>
      <c r="X224">
        <f t="shared" si="166"/>
        <v>3.3883987309820385</v>
      </c>
      <c r="Y224">
        <f t="shared" si="167"/>
        <v>4.9643593776646204</v>
      </c>
      <c r="Z224">
        <f t="shared" si="168"/>
        <v>1.6343350157048468</v>
      </c>
      <c r="AA224">
        <f t="shared" si="169"/>
        <v>-24.184060977944807</v>
      </c>
      <c r="AB224">
        <f t="shared" si="170"/>
        <v>-30.964861865964529</v>
      </c>
      <c r="AC224">
        <f t="shared" si="171"/>
        <v>-2.5597151445352102</v>
      </c>
      <c r="AD224">
        <f t="shared" si="172"/>
        <v>136.74060401155549</v>
      </c>
      <c r="AE224">
        <f t="shared" si="173"/>
        <v>16.404274881028446</v>
      </c>
      <c r="AF224">
        <f t="shared" si="174"/>
        <v>0.56104043040537444</v>
      </c>
      <c r="AG224">
        <f t="shared" si="175"/>
        <v>7.1693475763229344</v>
      </c>
      <c r="AH224">
        <v>1430.23767632362</v>
      </c>
      <c r="AI224">
        <v>1416.5063636363641</v>
      </c>
      <c r="AJ224">
        <v>1.7200636644142</v>
      </c>
      <c r="AK224">
        <v>65.522608213015317</v>
      </c>
      <c r="AL224">
        <f t="shared" si="176"/>
        <v>0.54839140539557385</v>
      </c>
      <c r="AM224">
        <v>32.973676422390028</v>
      </c>
      <c r="AN224">
        <v>33.463267132867173</v>
      </c>
      <c r="AO224">
        <v>-1.161463994186539E-4</v>
      </c>
      <c r="AP224">
        <v>88.368658209003257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47307.876950679558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1009.5717</v>
      </c>
      <c r="BI224">
        <f t="shared" si="183"/>
        <v>7.1693475763229344</v>
      </c>
      <c r="BJ224" t="e">
        <f t="shared" si="184"/>
        <v>#DIV/0!</v>
      </c>
      <c r="BK224">
        <f t="shared" si="185"/>
        <v>7.1013753419622745E-3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1200.07125</v>
      </c>
      <c r="CQ224">
        <f t="shared" si="197"/>
        <v>1009.5717</v>
      </c>
      <c r="CR224">
        <f t="shared" si="198"/>
        <v>0.84125980019936319</v>
      </c>
      <c r="CS224">
        <f t="shared" si="199"/>
        <v>0.16203141438477092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1658161463.1875</v>
      </c>
      <c r="CZ224">
        <v>1366.0875000000001</v>
      </c>
      <c r="DA224">
        <v>1381.9275</v>
      </c>
      <c r="DB224">
        <v>33.470662500000003</v>
      </c>
      <c r="DC224">
        <v>32.970424999999999</v>
      </c>
      <c r="DD224">
        <v>1369.0987500000001</v>
      </c>
      <c r="DE224">
        <v>33.006500000000003</v>
      </c>
      <c r="DF224">
        <v>650.40550000000007</v>
      </c>
      <c r="DG224">
        <v>101.13500000000001</v>
      </c>
      <c r="DH224">
        <v>9.9886849999999999E-2</v>
      </c>
      <c r="DI224">
        <v>32.688524999999998</v>
      </c>
      <c r="DJ224">
        <v>999.9</v>
      </c>
      <c r="DK224">
        <v>32.896262499999999</v>
      </c>
      <c r="DL224">
        <v>0</v>
      </c>
      <c r="DM224">
        <v>0</v>
      </c>
      <c r="DN224">
        <v>8987.2649999999994</v>
      </c>
      <c r="DO224">
        <v>0</v>
      </c>
      <c r="DP224">
        <v>411.00875000000002</v>
      </c>
      <c r="DQ224">
        <v>-15.83775</v>
      </c>
      <c r="DR224">
        <v>1413.3975</v>
      </c>
      <c r="DS224">
        <v>1429.04375</v>
      </c>
      <c r="DT224">
        <v>0.500239875</v>
      </c>
      <c r="DU224">
        <v>1381.9275</v>
      </c>
      <c r="DV224">
        <v>32.970424999999999</v>
      </c>
      <c r="DW224">
        <v>3.3850625000000001</v>
      </c>
      <c r="DX224">
        <v>3.3344687500000001</v>
      </c>
      <c r="DY224">
        <v>26.0540375</v>
      </c>
      <c r="DZ224">
        <v>25.7996625</v>
      </c>
      <c r="EA224">
        <v>1200.07125</v>
      </c>
      <c r="EB224">
        <v>0.9580057500000001</v>
      </c>
      <c r="EC224">
        <v>4.1994024999999997E-2</v>
      </c>
      <c r="ED224">
        <v>0</v>
      </c>
      <c r="EE224">
        <v>2.5462375000000002</v>
      </c>
      <c r="EF224">
        <v>0</v>
      </c>
      <c r="EG224">
        <v>12385.2875</v>
      </c>
      <c r="EH224">
        <v>9555.5849999999991</v>
      </c>
      <c r="EI224">
        <v>47.061999999999998</v>
      </c>
      <c r="EJ224">
        <v>49.25</v>
      </c>
      <c r="EK224">
        <v>48.5</v>
      </c>
      <c r="EL224">
        <v>47.398249999999997</v>
      </c>
      <c r="EM224">
        <v>46.742125000000001</v>
      </c>
      <c r="EN224">
        <v>1149.67625</v>
      </c>
      <c r="EO224">
        <v>50.395000000000003</v>
      </c>
      <c r="EP224">
        <v>0</v>
      </c>
      <c r="EQ224">
        <v>603972.70000004768</v>
      </c>
      <c r="ER224">
        <v>0</v>
      </c>
      <c r="ES224">
        <v>2.494219230769231</v>
      </c>
      <c r="ET224">
        <v>0.65080682463576656</v>
      </c>
      <c r="EU224">
        <v>3065.7675182153321</v>
      </c>
      <c r="EV224">
        <v>12082.880769230769</v>
      </c>
      <c r="EW224">
        <v>15</v>
      </c>
      <c r="EX224">
        <v>1658156104.5999999</v>
      </c>
      <c r="EY224" t="s">
        <v>415</v>
      </c>
      <c r="EZ224">
        <v>1658156096.5999999</v>
      </c>
      <c r="FA224">
        <v>1658156104.5999999</v>
      </c>
      <c r="FB224">
        <v>10</v>
      </c>
      <c r="FC224">
        <v>0.26800000000000002</v>
      </c>
      <c r="FD224">
        <v>-6.0999999999999999E-2</v>
      </c>
      <c r="FE224">
        <v>-1.5860000000000001</v>
      </c>
      <c r="FF224">
        <v>0.35799999999999998</v>
      </c>
      <c r="FG224">
        <v>415</v>
      </c>
      <c r="FH224">
        <v>30</v>
      </c>
      <c r="FI224">
        <v>0.28000000000000003</v>
      </c>
      <c r="FJ224">
        <v>0.05</v>
      </c>
      <c r="FK224">
        <v>-15.667548780487801</v>
      </c>
      <c r="FL224">
        <v>0.19329616724735779</v>
      </c>
      <c r="FM224">
        <v>0.14543143740717709</v>
      </c>
      <c r="FN224">
        <v>1</v>
      </c>
      <c r="FO224">
        <v>2.5074735294117652</v>
      </c>
      <c r="FP224">
        <v>0.27198929765347368</v>
      </c>
      <c r="FQ224">
        <v>0.20174076596525831</v>
      </c>
      <c r="FR224">
        <v>1</v>
      </c>
      <c r="FS224">
        <v>0.4996323658536585</v>
      </c>
      <c r="FT224">
        <v>1.0771944250870819E-2</v>
      </c>
      <c r="FU224">
        <v>1.4854121175061181E-3</v>
      </c>
      <c r="FV224">
        <v>1</v>
      </c>
      <c r="FW224">
        <v>3</v>
      </c>
      <c r="FX224">
        <v>3</v>
      </c>
      <c r="FY224" t="s">
        <v>416</v>
      </c>
      <c r="FZ224">
        <v>3.3709099999999999</v>
      </c>
      <c r="GA224">
        <v>2.8935599999999999</v>
      </c>
      <c r="GB224">
        <v>0.22180800000000001</v>
      </c>
      <c r="GC224">
        <v>0.22592100000000001</v>
      </c>
      <c r="GD224">
        <v>0.139262</v>
      </c>
      <c r="GE224">
        <v>0.140682</v>
      </c>
      <c r="GF224">
        <v>26931.3</v>
      </c>
      <c r="GG224">
        <v>23297.599999999999</v>
      </c>
      <c r="GH224">
        <v>30938.400000000001</v>
      </c>
      <c r="GI224">
        <v>28055.3</v>
      </c>
      <c r="GJ224">
        <v>35080.6</v>
      </c>
      <c r="GK224">
        <v>34019.1</v>
      </c>
      <c r="GL224">
        <v>40326.699999999997</v>
      </c>
      <c r="GM224">
        <v>39105.599999999999</v>
      </c>
      <c r="GN224">
        <v>2.3552499999999998</v>
      </c>
      <c r="GO224">
        <v>1.5362499999999999</v>
      </c>
      <c r="GP224">
        <v>0</v>
      </c>
      <c r="GQ224">
        <v>0.11785</v>
      </c>
      <c r="GR224">
        <v>999.9</v>
      </c>
      <c r="GS224">
        <v>30.986899999999999</v>
      </c>
      <c r="GT224">
        <v>44.4</v>
      </c>
      <c r="GU224">
        <v>45.2</v>
      </c>
      <c r="GV224">
        <v>42.7502</v>
      </c>
      <c r="GW224">
        <v>50.8782</v>
      </c>
      <c r="GX224">
        <v>44.006399999999999</v>
      </c>
      <c r="GY224">
        <v>1</v>
      </c>
      <c r="GZ224">
        <v>0.53006399999999998</v>
      </c>
      <c r="HA224">
        <v>0.82928100000000005</v>
      </c>
      <c r="HB224">
        <v>20.21</v>
      </c>
      <c r="HC224">
        <v>5.21265</v>
      </c>
      <c r="HD224">
        <v>11.9739</v>
      </c>
      <c r="HE224">
        <v>4.9903000000000004</v>
      </c>
      <c r="HF224">
        <v>3.2925</v>
      </c>
      <c r="HG224">
        <v>8068.2</v>
      </c>
      <c r="HH224">
        <v>9999</v>
      </c>
      <c r="HI224">
        <v>9999</v>
      </c>
      <c r="HJ224">
        <v>924.7</v>
      </c>
      <c r="HK224">
        <v>4.9714</v>
      </c>
      <c r="HL224">
        <v>1.8745400000000001</v>
      </c>
      <c r="HM224">
        <v>1.8708800000000001</v>
      </c>
      <c r="HN224">
        <v>1.8706100000000001</v>
      </c>
      <c r="HO224">
        <v>1.8750199999999999</v>
      </c>
      <c r="HP224">
        <v>1.8717999999999999</v>
      </c>
      <c r="HQ224">
        <v>1.8672200000000001</v>
      </c>
      <c r="HR224">
        <v>1.8782000000000001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-3.01</v>
      </c>
      <c r="IG224">
        <v>0.46379999999999999</v>
      </c>
      <c r="IH224">
        <v>-1.2815022455172891</v>
      </c>
      <c r="II224">
        <v>1.7196870422270779E-5</v>
      </c>
      <c r="IJ224">
        <v>-2.1741833173098589E-6</v>
      </c>
      <c r="IK224">
        <v>9.0595066644434051E-10</v>
      </c>
      <c r="IL224">
        <v>-0.15711915281894159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89.5</v>
      </c>
      <c r="IU224">
        <v>89.3</v>
      </c>
      <c r="IV224">
        <v>2.8430200000000001</v>
      </c>
      <c r="IW224">
        <v>2.5769000000000002</v>
      </c>
      <c r="IX224">
        <v>1.49902</v>
      </c>
      <c r="IY224">
        <v>2.2753899999999998</v>
      </c>
      <c r="IZ224">
        <v>1.69678</v>
      </c>
      <c r="JA224">
        <v>2.3828100000000001</v>
      </c>
      <c r="JB224">
        <v>47.541699999999999</v>
      </c>
      <c r="JC224">
        <v>15.699299999999999</v>
      </c>
      <c r="JD224">
        <v>18</v>
      </c>
      <c r="JE224">
        <v>718.452</v>
      </c>
      <c r="JF224">
        <v>264.93099999999998</v>
      </c>
      <c r="JG224">
        <v>29.9986</v>
      </c>
      <c r="JH224">
        <v>34.286099999999998</v>
      </c>
      <c r="JI224">
        <v>29.999600000000001</v>
      </c>
      <c r="JJ224">
        <v>34.1753</v>
      </c>
      <c r="JK224">
        <v>34.173900000000003</v>
      </c>
      <c r="JL224">
        <v>56.947800000000001</v>
      </c>
      <c r="JM224">
        <v>24.728200000000001</v>
      </c>
      <c r="JN224">
        <v>0</v>
      </c>
      <c r="JO224">
        <v>30</v>
      </c>
      <c r="JP224">
        <v>1394.73</v>
      </c>
      <c r="JQ224">
        <v>32.910899999999998</v>
      </c>
      <c r="JR224">
        <v>98.5916</v>
      </c>
      <c r="JS224">
        <v>98.485399999999998</v>
      </c>
    </row>
    <row r="225" spans="1:279" x14ac:dyDescent="0.2">
      <c r="A225">
        <v>210</v>
      </c>
      <c r="B225">
        <v>1658161469.5</v>
      </c>
      <c r="C225">
        <v>834.40000009536743</v>
      </c>
      <c r="D225" t="s">
        <v>838</v>
      </c>
      <c r="E225" t="s">
        <v>839</v>
      </c>
      <c r="F225">
        <v>4</v>
      </c>
      <c r="G225">
        <v>1658161467.5</v>
      </c>
      <c r="H225">
        <f t="shared" si="150"/>
        <v>5.2227270317786257E-4</v>
      </c>
      <c r="I225">
        <f t="shared" si="151"/>
        <v>0.52227270317786256</v>
      </c>
      <c r="J225">
        <f t="shared" si="152"/>
        <v>7.322313628699689</v>
      </c>
      <c r="K225">
        <f t="shared" si="153"/>
        <v>1373.1957142857141</v>
      </c>
      <c r="L225">
        <f t="shared" si="154"/>
        <v>963.70820104041309</v>
      </c>
      <c r="M225">
        <f t="shared" si="155"/>
        <v>97.563331630827506</v>
      </c>
      <c r="N225">
        <f t="shared" si="156"/>
        <v>139.01879087700118</v>
      </c>
      <c r="O225">
        <f t="shared" si="157"/>
        <v>3.11612847440873E-2</v>
      </c>
      <c r="P225">
        <f t="shared" si="158"/>
        <v>2.7633498161442338</v>
      </c>
      <c r="Q225">
        <f t="shared" si="159"/>
        <v>3.0967377168182368E-2</v>
      </c>
      <c r="R225">
        <f t="shared" si="160"/>
        <v>1.9371931828382486E-2</v>
      </c>
      <c r="S225">
        <f t="shared" si="161"/>
        <v>194.43273737578531</v>
      </c>
      <c r="T225">
        <f t="shared" si="162"/>
        <v>33.74381073861511</v>
      </c>
      <c r="U225">
        <f t="shared" si="163"/>
        <v>32.89722857142857</v>
      </c>
      <c r="V225">
        <f t="shared" si="164"/>
        <v>5.0230066025224316</v>
      </c>
      <c r="W225">
        <f t="shared" si="165"/>
        <v>68.245312913479765</v>
      </c>
      <c r="X225">
        <f t="shared" si="166"/>
        <v>3.3865261905861921</v>
      </c>
      <c r="Y225">
        <f t="shared" si="167"/>
        <v>4.9622839225304336</v>
      </c>
      <c r="Z225">
        <f t="shared" si="168"/>
        <v>1.6364804119362395</v>
      </c>
      <c r="AA225">
        <f t="shared" si="169"/>
        <v>-23.03222621014374</v>
      </c>
      <c r="AB225">
        <f t="shared" si="170"/>
        <v>-32.198340779880695</v>
      </c>
      <c r="AC225">
        <f t="shared" si="171"/>
        <v>-2.6630245143032978</v>
      </c>
      <c r="AD225">
        <f t="shared" si="172"/>
        <v>136.53914587145761</v>
      </c>
      <c r="AE225">
        <f t="shared" si="173"/>
        <v>16.428939649392213</v>
      </c>
      <c r="AF225">
        <f t="shared" si="174"/>
        <v>0.56472452901038639</v>
      </c>
      <c r="AG225">
        <f t="shared" si="175"/>
        <v>7.322313628699689</v>
      </c>
      <c r="AH225">
        <v>1436.9982268400611</v>
      </c>
      <c r="AI225">
        <v>1423.253272727273</v>
      </c>
      <c r="AJ225">
        <v>1.6869406922500749</v>
      </c>
      <c r="AK225">
        <v>65.522608213015317</v>
      </c>
      <c r="AL225">
        <f t="shared" si="176"/>
        <v>0.52227270317786256</v>
      </c>
      <c r="AM225">
        <v>32.951689439005108</v>
      </c>
      <c r="AN225">
        <v>33.445372027972049</v>
      </c>
      <c r="AO225">
        <v>-5.179078048284512E-3</v>
      </c>
      <c r="AP225">
        <v>88.368658209003257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47268.241915929008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1009.4853893138786</v>
      </c>
      <c r="BI225">
        <f t="shared" si="183"/>
        <v>7.322313628699689</v>
      </c>
      <c r="BJ225" t="e">
        <f t="shared" si="184"/>
        <v>#DIV/0!</v>
      </c>
      <c r="BK225">
        <f t="shared" si="185"/>
        <v>7.2535112505951954E-3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1199.968571428572</v>
      </c>
      <c r="CQ225">
        <f t="shared" si="197"/>
        <v>1009.4853893138786</v>
      </c>
      <c r="CR225">
        <f t="shared" si="198"/>
        <v>0.84125985742449771</v>
      </c>
      <c r="CS225">
        <f t="shared" si="199"/>
        <v>0.16203152482928082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1658161467.5</v>
      </c>
      <c r="CZ225">
        <v>1373.1957142857141</v>
      </c>
      <c r="DA225">
        <v>1389.0671428571429</v>
      </c>
      <c r="DB225">
        <v>33.451328571428583</v>
      </c>
      <c r="DC225">
        <v>32.947785714285708</v>
      </c>
      <c r="DD225">
        <v>1376.212857142857</v>
      </c>
      <c r="DE225">
        <v>32.987771428571428</v>
      </c>
      <c r="DF225">
        <v>650.39199999999994</v>
      </c>
      <c r="DG225">
        <v>101.1372857142857</v>
      </c>
      <c r="DH225">
        <v>0.100134</v>
      </c>
      <c r="DI225">
        <v>32.681100000000001</v>
      </c>
      <c r="DJ225">
        <v>999.89999999999986</v>
      </c>
      <c r="DK225">
        <v>32.89722857142857</v>
      </c>
      <c r="DL225">
        <v>0</v>
      </c>
      <c r="DM225">
        <v>0</v>
      </c>
      <c r="DN225">
        <v>8979.1957142857154</v>
      </c>
      <c r="DO225">
        <v>0</v>
      </c>
      <c r="DP225">
        <v>416.34257142857138</v>
      </c>
      <c r="DQ225">
        <v>-15.86912857142857</v>
      </c>
      <c r="DR225">
        <v>1420.722857142857</v>
      </c>
      <c r="DS225">
        <v>1436.3914285714291</v>
      </c>
      <c r="DT225">
        <v>0.50356614285714285</v>
      </c>
      <c r="DU225">
        <v>1389.0671428571429</v>
      </c>
      <c r="DV225">
        <v>32.947785714285708</v>
      </c>
      <c r="DW225">
        <v>3.3831771428571429</v>
      </c>
      <c r="DX225">
        <v>3.332250000000001</v>
      </c>
      <c r="DY225">
        <v>26.044614285714289</v>
      </c>
      <c r="DZ225">
        <v>25.788442857142851</v>
      </c>
      <c r="EA225">
        <v>1199.968571428572</v>
      </c>
      <c r="EB225">
        <v>0.95800299999999994</v>
      </c>
      <c r="EC225">
        <v>4.1996699999999998E-2</v>
      </c>
      <c r="ED225">
        <v>0</v>
      </c>
      <c r="EE225">
        <v>2.4525142857142859</v>
      </c>
      <c r="EF225">
        <v>0</v>
      </c>
      <c r="EG225">
        <v>12881.77142857143</v>
      </c>
      <c r="EH225">
        <v>9554.7414285714294</v>
      </c>
      <c r="EI225">
        <v>47.053142857142859</v>
      </c>
      <c r="EJ225">
        <v>49.25</v>
      </c>
      <c r="EK225">
        <v>48.5</v>
      </c>
      <c r="EL225">
        <v>47.392714285714291</v>
      </c>
      <c r="EM225">
        <v>46.732000000000014</v>
      </c>
      <c r="EN225">
        <v>1149.5728571428569</v>
      </c>
      <c r="EO225">
        <v>50.392857142857132</v>
      </c>
      <c r="EP225">
        <v>0</v>
      </c>
      <c r="EQ225">
        <v>603976.90000009537</v>
      </c>
      <c r="ER225">
        <v>0</v>
      </c>
      <c r="ES225">
        <v>2.5077560000000001</v>
      </c>
      <c r="ET225">
        <v>-9.4192316012498375E-2</v>
      </c>
      <c r="EU225">
        <v>5417.2153843488422</v>
      </c>
      <c r="EV225">
        <v>12372.152</v>
      </c>
      <c r="EW225">
        <v>15</v>
      </c>
      <c r="EX225">
        <v>1658156104.5999999</v>
      </c>
      <c r="EY225" t="s">
        <v>415</v>
      </c>
      <c r="EZ225">
        <v>1658156096.5999999</v>
      </c>
      <c r="FA225">
        <v>1658156104.5999999</v>
      </c>
      <c r="FB225">
        <v>10</v>
      </c>
      <c r="FC225">
        <v>0.26800000000000002</v>
      </c>
      <c r="FD225">
        <v>-6.0999999999999999E-2</v>
      </c>
      <c r="FE225">
        <v>-1.5860000000000001</v>
      </c>
      <c r="FF225">
        <v>0.35799999999999998</v>
      </c>
      <c r="FG225">
        <v>415</v>
      </c>
      <c r="FH225">
        <v>30</v>
      </c>
      <c r="FI225">
        <v>0.28000000000000003</v>
      </c>
      <c r="FJ225">
        <v>0.05</v>
      </c>
      <c r="FK225">
        <v>-15.695845</v>
      </c>
      <c r="FL225">
        <v>-0.66703564727952802</v>
      </c>
      <c r="FM225">
        <v>0.17276822906715231</v>
      </c>
      <c r="FN225">
        <v>0</v>
      </c>
      <c r="FO225">
        <v>2.476985294117648</v>
      </c>
      <c r="FP225">
        <v>0.36252252996980922</v>
      </c>
      <c r="FQ225">
        <v>0.18628989763325229</v>
      </c>
      <c r="FR225">
        <v>1</v>
      </c>
      <c r="FS225">
        <v>0.50061472499999993</v>
      </c>
      <c r="FT225">
        <v>1.102814634146289E-2</v>
      </c>
      <c r="FU225">
        <v>1.464164522645932E-3</v>
      </c>
      <c r="FV225">
        <v>1</v>
      </c>
      <c r="FW225">
        <v>2</v>
      </c>
      <c r="FX225">
        <v>3</v>
      </c>
      <c r="FY225" t="s">
        <v>424</v>
      </c>
      <c r="FZ225">
        <v>3.37046</v>
      </c>
      <c r="GA225">
        <v>2.8938700000000002</v>
      </c>
      <c r="GB225">
        <v>0.222465</v>
      </c>
      <c r="GC225">
        <v>0.22657099999999999</v>
      </c>
      <c r="GD225">
        <v>0.139214</v>
      </c>
      <c r="GE225">
        <v>0.140628</v>
      </c>
      <c r="GF225">
        <v>26909.3</v>
      </c>
      <c r="GG225">
        <v>23277.3</v>
      </c>
      <c r="GH225">
        <v>30939.3</v>
      </c>
      <c r="GI225">
        <v>28054.5</v>
      </c>
      <c r="GJ225">
        <v>35083.9</v>
      </c>
      <c r="GK225">
        <v>34020</v>
      </c>
      <c r="GL225">
        <v>40328.199999999997</v>
      </c>
      <c r="GM225">
        <v>39104.1</v>
      </c>
      <c r="GN225">
        <v>2.3551199999999999</v>
      </c>
      <c r="GO225">
        <v>1.5362800000000001</v>
      </c>
      <c r="GP225">
        <v>0</v>
      </c>
      <c r="GQ225">
        <v>0.118189</v>
      </c>
      <c r="GR225">
        <v>999.9</v>
      </c>
      <c r="GS225">
        <v>30.979099999999999</v>
      </c>
      <c r="GT225">
        <v>44.4</v>
      </c>
      <c r="GU225">
        <v>45.2</v>
      </c>
      <c r="GV225">
        <v>42.750399999999999</v>
      </c>
      <c r="GW225">
        <v>50.5182</v>
      </c>
      <c r="GX225">
        <v>44.972000000000001</v>
      </c>
      <c r="GY225">
        <v>1</v>
      </c>
      <c r="GZ225">
        <v>0.52954500000000004</v>
      </c>
      <c r="HA225">
        <v>0.82366300000000003</v>
      </c>
      <c r="HB225">
        <v>20.210100000000001</v>
      </c>
      <c r="HC225">
        <v>5.2130999999999998</v>
      </c>
      <c r="HD225">
        <v>11.9739</v>
      </c>
      <c r="HE225">
        <v>4.9901999999999997</v>
      </c>
      <c r="HF225">
        <v>3.2925300000000002</v>
      </c>
      <c r="HG225">
        <v>8068.2</v>
      </c>
      <c r="HH225">
        <v>9999</v>
      </c>
      <c r="HI225">
        <v>9999</v>
      </c>
      <c r="HJ225">
        <v>924.7</v>
      </c>
      <c r="HK225">
        <v>4.9714099999999997</v>
      </c>
      <c r="HL225">
        <v>1.8745400000000001</v>
      </c>
      <c r="HM225">
        <v>1.8708800000000001</v>
      </c>
      <c r="HN225">
        <v>1.8706100000000001</v>
      </c>
      <c r="HO225">
        <v>1.8750100000000001</v>
      </c>
      <c r="HP225">
        <v>1.8717999999999999</v>
      </c>
      <c r="HQ225">
        <v>1.8672299999999999</v>
      </c>
      <c r="HR225">
        <v>1.8782000000000001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-3.01</v>
      </c>
      <c r="IG225">
        <v>0.46329999999999999</v>
      </c>
      <c r="IH225">
        <v>-1.2815022455172891</v>
      </c>
      <c r="II225">
        <v>1.7196870422270779E-5</v>
      </c>
      <c r="IJ225">
        <v>-2.1741833173098589E-6</v>
      </c>
      <c r="IK225">
        <v>9.0595066644434051E-10</v>
      </c>
      <c r="IL225">
        <v>-0.15711915281894159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89.5</v>
      </c>
      <c r="IU225">
        <v>89.4</v>
      </c>
      <c r="IV225">
        <v>2.8552200000000001</v>
      </c>
      <c r="IW225">
        <v>2.5878899999999998</v>
      </c>
      <c r="IX225">
        <v>1.49902</v>
      </c>
      <c r="IY225">
        <v>2.2766099999999998</v>
      </c>
      <c r="IZ225">
        <v>1.69678</v>
      </c>
      <c r="JA225">
        <v>2.3107899999999999</v>
      </c>
      <c r="JB225">
        <v>47.511699999999998</v>
      </c>
      <c r="JC225">
        <v>15.681800000000001</v>
      </c>
      <c r="JD225">
        <v>18</v>
      </c>
      <c r="JE225">
        <v>718.303</v>
      </c>
      <c r="JF225">
        <v>264.92399999999998</v>
      </c>
      <c r="JG225">
        <v>29.9985</v>
      </c>
      <c r="JH225">
        <v>34.280799999999999</v>
      </c>
      <c r="JI225">
        <v>29.999600000000001</v>
      </c>
      <c r="JJ225">
        <v>34.171500000000002</v>
      </c>
      <c r="JK225">
        <v>34.169699999999999</v>
      </c>
      <c r="JL225">
        <v>57.180599999999998</v>
      </c>
      <c r="JM225">
        <v>24.728200000000001</v>
      </c>
      <c r="JN225">
        <v>0</v>
      </c>
      <c r="JO225">
        <v>30</v>
      </c>
      <c r="JP225">
        <v>1401.41</v>
      </c>
      <c r="JQ225">
        <v>32.905000000000001</v>
      </c>
      <c r="JR225">
        <v>98.594899999999996</v>
      </c>
      <c r="JS225">
        <v>98.481999999999999</v>
      </c>
    </row>
    <row r="226" spans="1:279" x14ac:dyDescent="0.2">
      <c r="A226">
        <v>211</v>
      </c>
      <c r="B226">
        <v>1658161473.5</v>
      </c>
      <c r="C226">
        <v>838.40000009536743</v>
      </c>
      <c r="D226" t="s">
        <v>840</v>
      </c>
      <c r="E226" t="s">
        <v>841</v>
      </c>
      <c r="F226">
        <v>4</v>
      </c>
      <c r="G226">
        <v>1658161471.1875</v>
      </c>
      <c r="H226">
        <f t="shared" si="150"/>
        <v>5.4345793950004071E-4</v>
      </c>
      <c r="I226">
        <f t="shared" si="151"/>
        <v>0.54345793950004073</v>
      </c>
      <c r="J226">
        <f t="shared" si="152"/>
        <v>7.2447750730770633</v>
      </c>
      <c r="K226">
        <f t="shared" si="153"/>
        <v>1379.3475000000001</v>
      </c>
      <c r="L226">
        <f t="shared" si="154"/>
        <v>987.67245081921828</v>
      </c>
      <c r="M226">
        <f t="shared" si="155"/>
        <v>99.986417214275164</v>
      </c>
      <c r="N226">
        <f t="shared" si="156"/>
        <v>139.63740155359594</v>
      </c>
      <c r="O226">
        <f t="shared" si="157"/>
        <v>3.2401881512888447E-2</v>
      </c>
      <c r="P226">
        <f t="shared" si="158"/>
        <v>2.7671592273817081</v>
      </c>
      <c r="Q226">
        <f t="shared" si="159"/>
        <v>3.2192569423930867E-2</v>
      </c>
      <c r="R226">
        <f t="shared" si="160"/>
        <v>2.0139048893181188E-2</v>
      </c>
      <c r="S226">
        <f t="shared" si="161"/>
        <v>194.43060153926081</v>
      </c>
      <c r="T226">
        <f t="shared" si="162"/>
        <v>33.731464890609125</v>
      </c>
      <c r="U226">
        <f t="shared" si="163"/>
        <v>32.896862499999997</v>
      </c>
      <c r="V226">
        <f t="shared" si="164"/>
        <v>5.0229032083129548</v>
      </c>
      <c r="W226">
        <f t="shared" si="165"/>
        <v>68.232233434061058</v>
      </c>
      <c r="X226">
        <f t="shared" si="166"/>
        <v>3.3848856890821404</v>
      </c>
      <c r="Y226">
        <f t="shared" si="167"/>
        <v>4.9608308547502844</v>
      </c>
      <c r="Z226">
        <f t="shared" si="168"/>
        <v>1.6380175192308144</v>
      </c>
      <c r="AA226">
        <f t="shared" si="169"/>
        <v>-23.966495131951795</v>
      </c>
      <c r="AB226">
        <f t="shared" si="170"/>
        <v>-32.963868141109025</v>
      </c>
      <c r="AC226">
        <f t="shared" si="171"/>
        <v>-2.7225113629308533</v>
      </c>
      <c r="AD226">
        <f t="shared" si="172"/>
        <v>134.77772690326913</v>
      </c>
      <c r="AE226">
        <f t="shared" si="173"/>
        <v>16.54547952872111</v>
      </c>
      <c r="AF226">
        <f t="shared" si="174"/>
        <v>0.56434786226513245</v>
      </c>
      <c r="AG226">
        <f t="shared" si="175"/>
        <v>7.2447750730770633</v>
      </c>
      <c r="AH226">
        <v>1444.089580439263</v>
      </c>
      <c r="AI226">
        <v>1430.21406060606</v>
      </c>
      <c r="AJ226">
        <v>1.73839264108273</v>
      </c>
      <c r="AK226">
        <v>65.522608213015317</v>
      </c>
      <c r="AL226">
        <f t="shared" si="176"/>
        <v>0.54345793950004073</v>
      </c>
      <c r="AM226">
        <v>32.9348208865297</v>
      </c>
      <c r="AN226">
        <v>33.426623776223792</v>
      </c>
      <c r="AO226">
        <v>-1.3436534322577699E-3</v>
      </c>
      <c r="AP226">
        <v>88.368658209003257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47373.885526803315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1009.4749515747465</v>
      </c>
      <c r="BI226">
        <f t="shared" si="183"/>
        <v>7.2447750730770633</v>
      </c>
      <c r="BJ226" t="e">
        <f t="shared" si="184"/>
        <v>#DIV/0!</v>
      </c>
      <c r="BK226">
        <f t="shared" si="185"/>
        <v>7.1767754730074889E-3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1199.95625</v>
      </c>
      <c r="CQ226">
        <f t="shared" si="197"/>
        <v>1009.4749515747465</v>
      </c>
      <c r="CR226">
        <f t="shared" si="198"/>
        <v>0.84125979724239652</v>
      </c>
      <c r="CS226">
        <f t="shared" si="199"/>
        <v>0.16203140867782539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1658161471.1875</v>
      </c>
      <c r="CZ226">
        <v>1379.3475000000001</v>
      </c>
      <c r="DA226">
        <v>1395.3275000000001</v>
      </c>
      <c r="DB226">
        <v>33.436124999999997</v>
      </c>
      <c r="DC226">
        <v>32.932962500000002</v>
      </c>
      <c r="DD226">
        <v>1382.365</v>
      </c>
      <c r="DE226">
        <v>32.973025</v>
      </c>
      <c r="DF226">
        <v>650.45974999999999</v>
      </c>
      <c r="DG226">
        <v>101.13424999999999</v>
      </c>
      <c r="DH226">
        <v>0.100139125</v>
      </c>
      <c r="DI226">
        <v>32.675899999999999</v>
      </c>
      <c r="DJ226">
        <v>999.9</v>
      </c>
      <c r="DK226">
        <v>32.896862499999997</v>
      </c>
      <c r="DL226">
        <v>0</v>
      </c>
      <c r="DM226">
        <v>0</v>
      </c>
      <c r="DN226">
        <v>8999.6862500000007</v>
      </c>
      <c r="DO226">
        <v>0</v>
      </c>
      <c r="DP226">
        <v>419.001125</v>
      </c>
      <c r="DQ226">
        <v>-15.9826125</v>
      </c>
      <c r="DR226">
        <v>1427.06125</v>
      </c>
      <c r="DS226">
        <v>1442.845</v>
      </c>
      <c r="DT226">
        <v>0.50316050000000001</v>
      </c>
      <c r="DU226">
        <v>1395.3275000000001</v>
      </c>
      <c r="DV226">
        <v>32.932962500000002</v>
      </c>
      <c r="DW226">
        <v>3.3815325000000001</v>
      </c>
      <c r="DX226">
        <v>3.3306487499999999</v>
      </c>
      <c r="DY226">
        <v>26.036375</v>
      </c>
      <c r="DZ226">
        <v>25.780349999999999</v>
      </c>
      <c r="EA226">
        <v>1199.95625</v>
      </c>
      <c r="EB226">
        <v>0.95800300000000005</v>
      </c>
      <c r="EC226">
        <v>4.1996699999999998E-2</v>
      </c>
      <c r="ED226">
        <v>0</v>
      </c>
      <c r="EE226">
        <v>2.4773375</v>
      </c>
      <c r="EF226">
        <v>0</v>
      </c>
      <c r="EG226">
        <v>12956.575000000001</v>
      </c>
      <c r="EH226">
        <v>9554.6424999999999</v>
      </c>
      <c r="EI226">
        <v>47.054250000000003</v>
      </c>
      <c r="EJ226">
        <v>49.25</v>
      </c>
      <c r="EK226">
        <v>48.492125000000001</v>
      </c>
      <c r="EL226">
        <v>47.398249999999997</v>
      </c>
      <c r="EM226">
        <v>46.75</v>
      </c>
      <c r="EN226">
        <v>1149.5650000000001</v>
      </c>
      <c r="EO226">
        <v>50.39</v>
      </c>
      <c r="EP226">
        <v>0</v>
      </c>
      <c r="EQ226">
        <v>603980.5</v>
      </c>
      <c r="ER226">
        <v>0</v>
      </c>
      <c r="ES226">
        <v>2.5291679999999999</v>
      </c>
      <c r="ET226">
        <v>-0.69215385782093852</v>
      </c>
      <c r="EU226">
        <v>4774.2230851461727</v>
      </c>
      <c r="EV226">
        <v>12620.504000000001</v>
      </c>
      <c r="EW226">
        <v>15</v>
      </c>
      <c r="EX226">
        <v>1658156104.5999999</v>
      </c>
      <c r="EY226" t="s">
        <v>415</v>
      </c>
      <c r="EZ226">
        <v>1658156096.5999999</v>
      </c>
      <c r="FA226">
        <v>1658156104.5999999</v>
      </c>
      <c r="FB226">
        <v>10</v>
      </c>
      <c r="FC226">
        <v>0.26800000000000002</v>
      </c>
      <c r="FD226">
        <v>-6.0999999999999999E-2</v>
      </c>
      <c r="FE226">
        <v>-1.5860000000000001</v>
      </c>
      <c r="FF226">
        <v>0.35799999999999998</v>
      </c>
      <c r="FG226">
        <v>415</v>
      </c>
      <c r="FH226">
        <v>30</v>
      </c>
      <c r="FI226">
        <v>0.28000000000000003</v>
      </c>
      <c r="FJ226">
        <v>0.05</v>
      </c>
      <c r="FK226">
        <v>-15.736700000000001</v>
      </c>
      <c r="FL226">
        <v>-1.6943017421602851</v>
      </c>
      <c r="FM226">
        <v>0.2045698676044625</v>
      </c>
      <c r="FN226">
        <v>0</v>
      </c>
      <c r="FO226">
        <v>2.4969441176470588</v>
      </c>
      <c r="FP226">
        <v>0.24253781285478129</v>
      </c>
      <c r="FQ226">
        <v>0.19294235986455599</v>
      </c>
      <c r="FR226">
        <v>1</v>
      </c>
      <c r="FS226">
        <v>0.50166356097560971</v>
      </c>
      <c r="FT226">
        <v>1.120348432055736E-2</v>
      </c>
      <c r="FU226">
        <v>1.61949148972953E-3</v>
      </c>
      <c r="FV226">
        <v>1</v>
      </c>
      <c r="FW226">
        <v>2</v>
      </c>
      <c r="FX226">
        <v>3</v>
      </c>
      <c r="FY226" t="s">
        <v>424</v>
      </c>
      <c r="FZ226">
        <v>3.3708300000000002</v>
      </c>
      <c r="GA226">
        <v>2.8936500000000001</v>
      </c>
      <c r="GB226">
        <v>0.223131</v>
      </c>
      <c r="GC226">
        <v>0.22725500000000001</v>
      </c>
      <c r="GD226">
        <v>0.139158</v>
      </c>
      <c r="GE226">
        <v>0.14058000000000001</v>
      </c>
      <c r="GF226">
        <v>26886.1</v>
      </c>
      <c r="GG226">
        <v>23257.1</v>
      </c>
      <c r="GH226">
        <v>30939.3</v>
      </c>
      <c r="GI226">
        <v>28055</v>
      </c>
      <c r="GJ226">
        <v>35085.9</v>
      </c>
      <c r="GK226">
        <v>34022.5</v>
      </c>
      <c r="GL226">
        <v>40327.9</v>
      </c>
      <c r="GM226">
        <v>39104.800000000003</v>
      </c>
      <c r="GN226">
        <v>2.3552499999999998</v>
      </c>
      <c r="GO226">
        <v>1.5367</v>
      </c>
      <c r="GP226">
        <v>0</v>
      </c>
      <c r="GQ226">
        <v>0.11833</v>
      </c>
      <c r="GR226">
        <v>999.9</v>
      </c>
      <c r="GS226">
        <v>30.9727</v>
      </c>
      <c r="GT226">
        <v>44.4</v>
      </c>
      <c r="GU226">
        <v>45.2</v>
      </c>
      <c r="GV226">
        <v>42.755600000000001</v>
      </c>
      <c r="GW226">
        <v>50.6982</v>
      </c>
      <c r="GX226">
        <v>44.735599999999998</v>
      </c>
      <c r="GY226">
        <v>1</v>
      </c>
      <c r="GZ226">
        <v>0.52910299999999999</v>
      </c>
      <c r="HA226">
        <v>0.81773099999999999</v>
      </c>
      <c r="HB226">
        <v>20.209900000000001</v>
      </c>
      <c r="HC226">
        <v>5.2132500000000004</v>
      </c>
      <c r="HD226">
        <v>11.974</v>
      </c>
      <c r="HE226">
        <v>4.9905499999999998</v>
      </c>
      <c r="HF226">
        <v>3.2925</v>
      </c>
      <c r="HG226">
        <v>8068.4</v>
      </c>
      <c r="HH226">
        <v>9999</v>
      </c>
      <c r="HI226">
        <v>9999</v>
      </c>
      <c r="HJ226">
        <v>924.7</v>
      </c>
      <c r="HK226">
        <v>4.9713900000000004</v>
      </c>
      <c r="HL226">
        <v>1.8745400000000001</v>
      </c>
      <c r="HM226">
        <v>1.8708800000000001</v>
      </c>
      <c r="HN226">
        <v>1.8706</v>
      </c>
      <c r="HO226">
        <v>1.875</v>
      </c>
      <c r="HP226">
        <v>1.8717999999999999</v>
      </c>
      <c r="HQ226">
        <v>1.8672299999999999</v>
      </c>
      <c r="HR226">
        <v>1.8782000000000001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-3.02</v>
      </c>
      <c r="IG226">
        <v>0.4627</v>
      </c>
      <c r="IH226">
        <v>-1.2815022455172891</v>
      </c>
      <c r="II226">
        <v>1.7196870422270779E-5</v>
      </c>
      <c r="IJ226">
        <v>-2.1741833173098589E-6</v>
      </c>
      <c r="IK226">
        <v>9.0595066644434051E-10</v>
      </c>
      <c r="IL226">
        <v>-0.15711915281894159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89.6</v>
      </c>
      <c r="IU226">
        <v>89.5</v>
      </c>
      <c r="IV226">
        <v>2.8662100000000001</v>
      </c>
      <c r="IW226">
        <v>2.5781200000000002</v>
      </c>
      <c r="IX226">
        <v>1.49902</v>
      </c>
      <c r="IY226">
        <v>2.2753899999999998</v>
      </c>
      <c r="IZ226">
        <v>1.69678</v>
      </c>
      <c r="JA226">
        <v>2.4157700000000002</v>
      </c>
      <c r="JB226">
        <v>47.511699999999998</v>
      </c>
      <c r="JC226">
        <v>15.7081</v>
      </c>
      <c r="JD226">
        <v>18</v>
      </c>
      <c r="JE226">
        <v>718.35699999999997</v>
      </c>
      <c r="JF226">
        <v>265.101</v>
      </c>
      <c r="JG226">
        <v>29.9985</v>
      </c>
      <c r="JH226">
        <v>34.276800000000001</v>
      </c>
      <c r="JI226">
        <v>29.999600000000001</v>
      </c>
      <c r="JJ226">
        <v>34.167099999999998</v>
      </c>
      <c r="JK226">
        <v>34.165399999999998</v>
      </c>
      <c r="JL226">
        <v>57.405500000000004</v>
      </c>
      <c r="JM226">
        <v>24.728200000000001</v>
      </c>
      <c r="JN226">
        <v>0</v>
      </c>
      <c r="JO226">
        <v>30</v>
      </c>
      <c r="JP226">
        <v>1408.11</v>
      </c>
      <c r="JQ226">
        <v>32.911299999999997</v>
      </c>
      <c r="JR226">
        <v>98.594399999999993</v>
      </c>
      <c r="JS226">
        <v>98.483699999999999</v>
      </c>
    </row>
    <row r="227" spans="1:279" x14ac:dyDescent="0.2">
      <c r="A227">
        <v>212</v>
      </c>
      <c r="B227">
        <v>1658161477.5</v>
      </c>
      <c r="C227">
        <v>842.40000009536743</v>
      </c>
      <c r="D227" t="s">
        <v>842</v>
      </c>
      <c r="E227" t="s">
        <v>843</v>
      </c>
      <c r="F227">
        <v>4</v>
      </c>
      <c r="G227">
        <v>1658161475.5</v>
      </c>
      <c r="H227">
        <f t="shared" si="150"/>
        <v>5.1110837290710225E-4</v>
      </c>
      <c r="I227">
        <f t="shared" si="151"/>
        <v>0.5111083729071022</v>
      </c>
      <c r="J227">
        <f t="shared" si="152"/>
        <v>7.1164598340797101</v>
      </c>
      <c r="K227">
        <f t="shared" si="153"/>
        <v>1386.6</v>
      </c>
      <c r="L227">
        <f t="shared" si="154"/>
        <v>979.05104204995905</v>
      </c>
      <c r="M227">
        <f t="shared" si="155"/>
        <v>99.111637952476343</v>
      </c>
      <c r="N227">
        <f t="shared" si="156"/>
        <v>140.36877678731994</v>
      </c>
      <c r="O227">
        <f t="shared" si="157"/>
        <v>3.0470740405856386E-2</v>
      </c>
      <c r="P227">
        <f t="shared" si="158"/>
        <v>2.7664504853828484</v>
      </c>
      <c r="Q227">
        <f t="shared" si="159"/>
        <v>3.0285510594090365E-2</v>
      </c>
      <c r="R227">
        <f t="shared" si="160"/>
        <v>1.8944992278719701E-2</v>
      </c>
      <c r="S227">
        <f t="shared" si="161"/>
        <v>194.43484499999994</v>
      </c>
      <c r="T227">
        <f t="shared" si="162"/>
        <v>33.733939544024807</v>
      </c>
      <c r="U227">
        <f t="shared" si="163"/>
        <v>32.886571428571429</v>
      </c>
      <c r="V227">
        <f t="shared" si="164"/>
        <v>5.0199973278145968</v>
      </c>
      <c r="W227">
        <f t="shared" si="165"/>
        <v>68.209009829759481</v>
      </c>
      <c r="X227">
        <f t="shared" si="166"/>
        <v>3.3824678401740105</v>
      </c>
      <c r="Y227">
        <f t="shared" si="167"/>
        <v>4.9589751392318924</v>
      </c>
      <c r="Z227">
        <f t="shared" si="168"/>
        <v>1.6375294876405864</v>
      </c>
      <c r="AA227">
        <f t="shared" si="169"/>
        <v>-22.53987924520321</v>
      </c>
      <c r="AB227">
        <f t="shared" si="170"/>
        <v>-32.41131275394045</v>
      </c>
      <c r="AC227">
        <f t="shared" si="171"/>
        <v>-2.6773387563380417</v>
      </c>
      <c r="AD227">
        <f t="shared" si="172"/>
        <v>136.80631424451823</v>
      </c>
      <c r="AE227">
        <f t="shared" si="173"/>
        <v>16.434698325907256</v>
      </c>
      <c r="AF227">
        <f t="shared" si="174"/>
        <v>0.55974300614767936</v>
      </c>
      <c r="AG227">
        <f t="shared" si="175"/>
        <v>7.1164598340797101</v>
      </c>
      <c r="AH227">
        <v>1450.8140546471491</v>
      </c>
      <c r="AI227">
        <v>1437.1187878787871</v>
      </c>
      <c r="AJ227">
        <v>1.723665214444732</v>
      </c>
      <c r="AK227">
        <v>65.522608213015317</v>
      </c>
      <c r="AL227">
        <f t="shared" si="176"/>
        <v>0.5111083729071022</v>
      </c>
      <c r="AM227">
        <v>32.918018050391787</v>
      </c>
      <c r="AN227">
        <v>33.405183916083907</v>
      </c>
      <c r="AO227">
        <v>-5.8129862048215946E-3</v>
      </c>
      <c r="AP227">
        <v>88.368658209003257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47355.387873548425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1009.4972999999998</v>
      </c>
      <c r="BI227">
        <f t="shared" si="183"/>
        <v>7.1164598340797101</v>
      </c>
      <c r="BJ227" t="e">
        <f t="shared" si="184"/>
        <v>#DIV/0!</v>
      </c>
      <c r="BK227">
        <f t="shared" si="185"/>
        <v>7.0495085366545423E-3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1199.982857142857</v>
      </c>
      <c r="CQ227">
        <f t="shared" si="197"/>
        <v>1009.4972999999998</v>
      </c>
      <c r="CR227">
        <f t="shared" si="198"/>
        <v>0.84125976799668556</v>
      </c>
      <c r="CS227">
        <f t="shared" si="199"/>
        <v>0.16203135223360329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1658161475.5</v>
      </c>
      <c r="CZ227">
        <v>1386.6</v>
      </c>
      <c r="DA227">
        <v>1402.477142857143</v>
      </c>
      <c r="DB227">
        <v>33.412914285714287</v>
      </c>
      <c r="DC227">
        <v>32.913799999999988</v>
      </c>
      <c r="DD227">
        <v>1389.6257142857139</v>
      </c>
      <c r="DE227">
        <v>32.950514285714291</v>
      </c>
      <c r="DF227">
        <v>650.40057142857142</v>
      </c>
      <c r="DG227">
        <v>101.1325714285714</v>
      </c>
      <c r="DH227">
        <v>9.9778771428571417E-2</v>
      </c>
      <c r="DI227">
        <v>32.669257142857141</v>
      </c>
      <c r="DJ227">
        <v>999.89999999999986</v>
      </c>
      <c r="DK227">
        <v>32.886571428571429</v>
      </c>
      <c r="DL227">
        <v>0</v>
      </c>
      <c r="DM227">
        <v>0</v>
      </c>
      <c r="DN227">
        <v>8996.0714285714294</v>
      </c>
      <c r="DO227">
        <v>0</v>
      </c>
      <c r="DP227">
        <v>419.13114285714278</v>
      </c>
      <c r="DQ227">
        <v>-15.879342857142859</v>
      </c>
      <c r="DR227">
        <v>1434.532857142857</v>
      </c>
      <c r="DS227">
        <v>1450.211428571429</v>
      </c>
      <c r="DT227">
        <v>0.49912428571428569</v>
      </c>
      <c r="DU227">
        <v>1402.477142857143</v>
      </c>
      <c r="DV227">
        <v>32.913799999999988</v>
      </c>
      <c r="DW227">
        <v>3.3791357142857139</v>
      </c>
      <c r="DX227">
        <v>3.3286585714285719</v>
      </c>
      <c r="DY227">
        <v>26.02441428571429</v>
      </c>
      <c r="DZ227">
        <v>25.77025714285714</v>
      </c>
      <c r="EA227">
        <v>1199.982857142857</v>
      </c>
      <c r="EB227">
        <v>0.95800457142857132</v>
      </c>
      <c r="EC227">
        <v>4.1995171428571419E-2</v>
      </c>
      <c r="ED227">
        <v>0</v>
      </c>
      <c r="EE227">
        <v>2.5339142857142858</v>
      </c>
      <c r="EF227">
        <v>0</v>
      </c>
      <c r="EG227">
        <v>12942.12857142857</v>
      </c>
      <c r="EH227">
        <v>9554.8785714285732</v>
      </c>
      <c r="EI227">
        <v>47.08</v>
      </c>
      <c r="EJ227">
        <v>49.267714285714291</v>
      </c>
      <c r="EK227">
        <v>48.535428571428582</v>
      </c>
      <c r="EL227">
        <v>47.436999999999998</v>
      </c>
      <c r="EM227">
        <v>46.75</v>
      </c>
      <c r="EN227">
        <v>1149.5928571428569</v>
      </c>
      <c r="EO227">
        <v>50.389999999999993</v>
      </c>
      <c r="EP227">
        <v>0</v>
      </c>
      <c r="EQ227">
        <v>603984.70000004768</v>
      </c>
      <c r="ER227">
        <v>0</v>
      </c>
      <c r="ES227">
        <v>2.503742307692308</v>
      </c>
      <c r="ET227">
        <v>0.19954530432138509</v>
      </c>
      <c r="EU227">
        <v>1973.972647580094</v>
      </c>
      <c r="EV227">
        <v>12835.73461538461</v>
      </c>
      <c r="EW227">
        <v>15</v>
      </c>
      <c r="EX227">
        <v>1658156104.5999999</v>
      </c>
      <c r="EY227" t="s">
        <v>415</v>
      </c>
      <c r="EZ227">
        <v>1658156096.5999999</v>
      </c>
      <c r="FA227">
        <v>1658156104.5999999</v>
      </c>
      <c r="FB227">
        <v>10</v>
      </c>
      <c r="FC227">
        <v>0.26800000000000002</v>
      </c>
      <c r="FD227">
        <v>-6.0999999999999999E-2</v>
      </c>
      <c r="FE227">
        <v>-1.5860000000000001</v>
      </c>
      <c r="FF227">
        <v>0.35799999999999998</v>
      </c>
      <c r="FG227">
        <v>415</v>
      </c>
      <c r="FH227">
        <v>30</v>
      </c>
      <c r="FI227">
        <v>0.28000000000000003</v>
      </c>
      <c r="FJ227">
        <v>0.05</v>
      </c>
      <c r="FK227">
        <v>-15.800139024390241</v>
      </c>
      <c r="FL227">
        <v>-1.6141609756097659</v>
      </c>
      <c r="FM227">
        <v>0.20161557464767341</v>
      </c>
      <c r="FN227">
        <v>0</v>
      </c>
      <c r="FO227">
        <v>2.505861764705883</v>
      </c>
      <c r="FP227">
        <v>-8.231168783540134E-2</v>
      </c>
      <c r="FQ227">
        <v>0.1953473256937738</v>
      </c>
      <c r="FR227">
        <v>1</v>
      </c>
      <c r="FS227">
        <v>0.50140807317073177</v>
      </c>
      <c r="FT227">
        <v>1.1155191637634619E-3</v>
      </c>
      <c r="FU227">
        <v>1.8571477920389949E-3</v>
      </c>
      <c r="FV227">
        <v>1</v>
      </c>
      <c r="FW227">
        <v>2</v>
      </c>
      <c r="FX227">
        <v>3</v>
      </c>
      <c r="FY227" t="s">
        <v>424</v>
      </c>
      <c r="FZ227">
        <v>3.3707699999999998</v>
      </c>
      <c r="GA227">
        <v>2.89351</v>
      </c>
      <c r="GB227">
        <v>0.223799</v>
      </c>
      <c r="GC227">
        <v>0.227909</v>
      </c>
      <c r="GD227">
        <v>0.139097</v>
      </c>
      <c r="GE227">
        <v>0.14052600000000001</v>
      </c>
      <c r="GF227">
        <v>26863.5</v>
      </c>
      <c r="GG227">
        <v>23237.7</v>
      </c>
      <c r="GH227">
        <v>30940</v>
      </c>
      <c r="GI227">
        <v>28055.4</v>
      </c>
      <c r="GJ227">
        <v>35088.800000000003</v>
      </c>
      <c r="GK227">
        <v>34025.199999999997</v>
      </c>
      <c r="GL227">
        <v>40328.300000000003</v>
      </c>
      <c r="GM227">
        <v>39105.5</v>
      </c>
      <c r="GN227">
        <v>2.3554499999999998</v>
      </c>
      <c r="GO227">
        <v>1.53653</v>
      </c>
      <c r="GP227">
        <v>0</v>
      </c>
      <c r="GQ227">
        <v>0.118025</v>
      </c>
      <c r="GR227">
        <v>999.9</v>
      </c>
      <c r="GS227">
        <v>30.962900000000001</v>
      </c>
      <c r="GT227">
        <v>44.4</v>
      </c>
      <c r="GU227">
        <v>45.2</v>
      </c>
      <c r="GV227">
        <v>42.756</v>
      </c>
      <c r="GW227">
        <v>50.848199999999999</v>
      </c>
      <c r="GX227">
        <v>44.130600000000001</v>
      </c>
      <c r="GY227">
        <v>1</v>
      </c>
      <c r="GZ227">
        <v>0.52873700000000001</v>
      </c>
      <c r="HA227">
        <v>0.81223599999999996</v>
      </c>
      <c r="HB227">
        <v>20.21</v>
      </c>
      <c r="HC227">
        <v>5.2137000000000002</v>
      </c>
      <c r="HD227">
        <v>11.974</v>
      </c>
      <c r="HE227">
        <v>4.9901999999999997</v>
      </c>
      <c r="HF227">
        <v>3.2924500000000001</v>
      </c>
      <c r="HG227">
        <v>8068.4</v>
      </c>
      <c r="HH227">
        <v>9999</v>
      </c>
      <c r="HI227">
        <v>9999</v>
      </c>
      <c r="HJ227">
        <v>924.7</v>
      </c>
      <c r="HK227">
        <v>4.9713799999999999</v>
      </c>
      <c r="HL227">
        <v>1.8745400000000001</v>
      </c>
      <c r="HM227">
        <v>1.8708800000000001</v>
      </c>
      <c r="HN227">
        <v>1.8705700000000001</v>
      </c>
      <c r="HO227">
        <v>1.8750100000000001</v>
      </c>
      <c r="HP227">
        <v>1.8717999999999999</v>
      </c>
      <c r="HQ227">
        <v>1.8672200000000001</v>
      </c>
      <c r="HR227">
        <v>1.8782000000000001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-3.03</v>
      </c>
      <c r="IG227">
        <v>0.46210000000000001</v>
      </c>
      <c r="IH227">
        <v>-1.2815022455172891</v>
      </c>
      <c r="II227">
        <v>1.7196870422270779E-5</v>
      </c>
      <c r="IJ227">
        <v>-2.1741833173098589E-6</v>
      </c>
      <c r="IK227">
        <v>9.0595066644434051E-10</v>
      </c>
      <c r="IL227">
        <v>-0.15711915281894159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89.7</v>
      </c>
      <c r="IU227">
        <v>89.5</v>
      </c>
      <c r="IV227">
        <v>2.8772000000000002</v>
      </c>
      <c r="IW227">
        <v>2.5732400000000002</v>
      </c>
      <c r="IX227">
        <v>1.49902</v>
      </c>
      <c r="IY227">
        <v>2.2766099999999998</v>
      </c>
      <c r="IZ227">
        <v>1.69678</v>
      </c>
      <c r="JA227">
        <v>2.3938000000000001</v>
      </c>
      <c r="JB227">
        <v>47.511699999999998</v>
      </c>
      <c r="JC227">
        <v>15.716900000000001</v>
      </c>
      <c r="JD227">
        <v>18</v>
      </c>
      <c r="JE227">
        <v>718.46600000000001</v>
      </c>
      <c r="JF227">
        <v>264.99900000000002</v>
      </c>
      <c r="JG227">
        <v>29.9985</v>
      </c>
      <c r="JH227">
        <v>34.271500000000003</v>
      </c>
      <c r="JI227">
        <v>29.999500000000001</v>
      </c>
      <c r="JJ227">
        <v>34.162199999999999</v>
      </c>
      <c r="JK227">
        <v>34.160400000000003</v>
      </c>
      <c r="JL227">
        <v>57.632599999999996</v>
      </c>
      <c r="JM227">
        <v>24.728200000000001</v>
      </c>
      <c r="JN227">
        <v>0</v>
      </c>
      <c r="JO227">
        <v>30</v>
      </c>
      <c r="JP227">
        <v>1414.79</v>
      </c>
      <c r="JQ227">
        <v>32.922499999999999</v>
      </c>
      <c r="JR227">
        <v>98.596000000000004</v>
      </c>
      <c r="JS227">
        <v>98.485299999999995</v>
      </c>
    </row>
    <row r="228" spans="1:279" x14ac:dyDescent="0.2">
      <c r="A228">
        <v>213</v>
      </c>
      <c r="B228">
        <v>1658161481.5</v>
      </c>
      <c r="C228">
        <v>846.40000009536743</v>
      </c>
      <c r="D228" t="s">
        <v>844</v>
      </c>
      <c r="E228" t="s">
        <v>845</v>
      </c>
      <c r="F228">
        <v>4</v>
      </c>
      <c r="G228">
        <v>1658161479.1875</v>
      </c>
      <c r="H228">
        <f t="shared" si="150"/>
        <v>5.117123547045936E-4</v>
      </c>
      <c r="I228">
        <f t="shared" si="151"/>
        <v>0.51171235470459364</v>
      </c>
      <c r="J228">
        <f t="shared" si="152"/>
        <v>7.2991362883391115</v>
      </c>
      <c r="K228">
        <f t="shared" si="153"/>
        <v>1392.7437500000001</v>
      </c>
      <c r="L228">
        <f t="shared" si="154"/>
        <v>976.41840159350829</v>
      </c>
      <c r="M228">
        <f t="shared" si="155"/>
        <v>98.845519333653726</v>
      </c>
      <c r="N228">
        <f t="shared" si="156"/>
        <v>140.99127898734767</v>
      </c>
      <c r="O228">
        <f t="shared" si="157"/>
        <v>3.0540733742866564E-2</v>
      </c>
      <c r="P228">
        <f t="shared" si="158"/>
        <v>2.7662832295176312</v>
      </c>
      <c r="Q228">
        <f t="shared" si="159"/>
        <v>3.0354643610728368E-2</v>
      </c>
      <c r="R228">
        <f t="shared" si="160"/>
        <v>1.8988277053586931E-2</v>
      </c>
      <c r="S228">
        <f t="shared" si="161"/>
        <v>194.43538649999996</v>
      </c>
      <c r="T228">
        <f t="shared" si="162"/>
        <v>33.725761673749588</v>
      </c>
      <c r="U228">
        <f t="shared" si="163"/>
        <v>32.873887500000002</v>
      </c>
      <c r="V228">
        <f t="shared" si="164"/>
        <v>5.0164177910391716</v>
      </c>
      <c r="W228">
        <f t="shared" si="165"/>
        <v>68.20308621706674</v>
      </c>
      <c r="X228">
        <f t="shared" si="166"/>
        <v>3.3806347647345789</v>
      </c>
      <c r="Y228">
        <f t="shared" si="167"/>
        <v>4.9567181666459961</v>
      </c>
      <c r="Z228">
        <f t="shared" si="168"/>
        <v>1.6357830263045927</v>
      </c>
      <c r="AA228">
        <f t="shared" si="169"/>
        <v>-22.566514842472579</v>
      </c>
      <c r="AB228">
        <f t="shared" si="170"/>
        <v>-31.723061932885479</v>
      </c>
      <c r="AC228">
        <f t="shared" si="171"/>
        <v>-2.6203772241425431</v>
      </c>
      <c r="AD228">
        <f t="shared" si="172"/>
        <v>137.52543250049936</v>
      </c>
      <c r="AE228">
        <f t="shared" si="173"/>
        <v>16.669740486043647</v>
      </c>
      <c r="AF228">
        <f t="shared" si="174"/>
        <v>0.55532096408776044</v>
      </c>
      <c r="AG228">
        <f t="shared" si="175"/>
        <v>7.2991362883391115</v>
      </c>
      <c r="AH228">
        <v>1458.0043940762671</v>
      </c>
      <c r="AI228">
        <v>1444.0241212121209</v>
      </c>
      <c r="AJ228">
        <v>1.751053133942575</v>
      </c>
      <c r="AK228">
        <v>65.522608213015317</v>
      </c>
      <c r="AL228">
        <f t="shared" si="176"/>
        <v>0.51171235470459364</v>
      </c>
      <c r="AM228">
        <v>32.901110590704398</v>
      </c>
      <c r="AN228">
        <v>33.387458741258762</v>
      </c>
      <c r="AO228">
        <v>-5.5545037575920287E-3</v>
      </c>
      <c r="AP228">
        <v>88.368658209003257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47352.037010375047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1009.5001499999997</v>
      </c>
      <c r="BI228">
        <f t="shared" si="183"/>
        <v>7.2991362883391115</v>
      </c>
      <c r="BJ228" t="e">
        <f t="shared" si="184"/>
        <v>#DIV/0!</v>
      </c>
      <c r="BK228">
        <f t="shared" si="185"/>
        <v>7.2304459670849116E-3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1199.9862499999999</v>
      </c>
      <c r="CQ228">
        <f t="shared" si="197"/>
        <v>1009.5001499999997</v>
      </c>
      <c r="CR228">
        <f t="shared" si="198"/>
        <v>0.84125976443480066</v>
      </c>
      <c r="CS228">
        <f t="shared" si="199"/>
        <v>0.16203134535916555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1658161479.1875</v>
      </c>
      <c r="CZ228">
        <v>1392.7437500000001</v>
      </c>
      <c r="DA228">
        <v>1408.8362500000001</v>
      </c>
      <c r="DB228">
        <v>33.394675000000007</v>
      </c>
      <c r="DC228">
        <v>32.899462499999998</v>
      </c>
      <c r="DD228">
        <v>1395.7737500000001</v>
      </c>
      <c r="DE228">
        <v>32.932850000000002</v>
      </c>
      <c r="DF228">
        <v>650.35862500000007</v>
      </c>
      <c r="DG228">
        <v>101.132875</v>
      </c>
      <c r="DH228">
        <v>9.9874375000000001E-2</v>
      </c>
      <c r="DI228">
        <v>32.661175</v>
      </c>
      <c r="DJ228">
        <v>999.9</v>
      </c>
      <c r="DK228">
        <v>32.873887500000002</v>
      </c>
      <c r="DL228">
        <v>0</v>
      </c>
      <c r="DM228">
        <v>0</v>
      </c>
      <c r="DN228">
        <v>8995.15625</v>
      </c>
      <c r="DO228">
        <v>0</v>
      </c>
      <c r="DP228">
        <v>416.26012500000002</v>
      </c>
      <c r="DQ228">
        <v>-16.090137500000001</v>
      </c>
      <c r="DR228">
        <v>1440.8625</v>
      </c>
      <c r="DS228">
        <v>1456.7625</v>
      </c>
      <c r="DT228">
        <v>0.49520387500000002</v>
      </c>
      <c r="DU228">
        <v>1408.8362500000001</v>
      </c>
      <c r="DV228">
        <v>32.899462499999998</v>
      </c>
      <c r="DW228">
        <v>3.3773049999999998</v>
      </c>
      <c r="DX228">
        <v>3.32722125</v>
      </c>
      <c r="DY228">
        <v>26.015250000000002</v>
      </c>
      <c r="DZ228">
        <v>25.7629625</v>
      </c>
      <c r="EA228">
        <v>1199.9862499999999</v>
      </c>
      <c r="EB228">
        <v>0.95800437500000002</v>
      </c>
      <c r="EC228">
        <v>4.1995362499999987E-2</v>
      </c>
      <c r="ED228">
        <v>0</v>
      </c>
      <c r="EE228">
        <v>2.3388249999999999</v>
      </c>
      <c r="EF228">
        <v>0</v>
      </c>
      <c r="EG228">
        <v>12925.4125</v>
      </c>
      <c r="EH228">
        <v>9554.8924999999999</v>
      </c>
      <c r="EI228">
        <v>47.061999999999998</v>
      </c>
      <c r="EJ228">
        <v>49.265500000000003</v>
      </c>
      <c r="EK228">
        <v>48.5</v>
      </c>
      <c r="EL228">
        <v>47.413749999999993</v>
      </c>
      <c r="EM228">
        <v>46.75</v>
      </c>
      <c r="EN228">
        <v>1149.5962500000001</v>
      </c>
      <c r="EO228">
        <v>50.39</v>
      </c>
      <c r="EP228">
        <v>0</v>
      </c>
      <c r="EQ228">
        <v>603988.90000009537</v>
      </c>
      <c r="ER228">
        <v>0</v>
      </c>
      <c r="ES228">
        <v>2.4611399999999999</v>
      </c>
      <c r="ET228">
        <v>-0.45597690801437452</v>
      </c>
      <c r="EU228">
        <v>17.353845874483909</v>
      </c>
      <c r="EV228">
        <v>12932.22</v>
      </c>
      <c r="EW228">
        <v>15</v>
      </c>
      <c r="EX228">
        <v>1658156104.5999999</v>
      </c>
      <c r="EY228" t="s">
        <v>415</v>
      </c>
      <c r="EZ228">
        <v>1658156096.5999999</v>
      </c>
      <c r="FA228">
        <v>1658156104.5999999</v>
      </c>
      <c r="FB228">
        <v>10</v>
      </c>
      <c r="FC228">
        <v>0.26800000000000002</v>
      </c>
      <c r="FD228">
        <v>-6.0999999999999999E-2</v>
      </c>
      <c r="FE228">
        <v>-1.5860000000000001</v>
      </c>
      <c r="FF228">
        <v>0.35799999999999998</v>
      </c>
      <c r="FG228">
        <v>415</v>
      </c>
      <c r="FH228">
        <v>30</v>
      </c>
      <c r="FI228">
        <v>0.28000000000000003</v>
      </c>
      <c r="FJ228">
        <v>0.05</v>
      </c>
      <c r="FK228">
        <v>-15.9116175</v>
      </c>
      <c r="FL228">
        <v>-0.77213020637895036</v>
      </c>
      <c r="FM228">
        <v>0.1166247377006697</v>
      </c>
      <c r="FN228">
        <v>0</v>
      </c>
      <c r="FO228">
        <v>2.506220588235295</v>
      </c>
      <c r="FP228">
        <v>-0.68683116682551237</v>
      </c>
      <c r="FQ228">
        <v>0.20324619348061571</v>
      </c>
      <c r="FR228">
        <v>1</v>
      </c>
      <c r="FS228">
        <v>0.50058135000000004</v>
      </c>
      <c r="FT228">
        <v>-1.6611377110694079E-2</v>
      </c>
      <c r="FU228">
        <v>2.898645360767681E-3</v>
      </c>
      <c r="FV228">
        <v>1</v>
      </c>
      <c r="FW228">
        <v>2</v>
      </c>
      <c r="FX228">
        <v>3</v>
      </c>
      <c r="FY228" t="s">
        <v>424</v>
      </c>
      <c r="FZ228">
        <v>3.3706</v>
      </c>
      <c r="GA228">
        <v>2.8936299999999999</v>
      </c>
      <c r="GB228">
        <v>0.224469</v>
      </c>
      <c r="GC228">
        <v>0.228606</v>
      </c>
      <c r="GD228">
        <v>0.13905400000000001</v>
      </c>
      <c r="GE228">
        <v>0.140491</v>
      </c>
      <c r="GF228">
        <v>26840.7</v>
      </c>
      <c r="GG228">
        <v>23216.3</v>
      </c>
      <c r="GH228">
        <v>30940.5</v>
      </c>
      <c r="GI228">
        <v>28055</v>
      </c>
      <c r="GJ228">
        <v>35091.5</v>
      </c>
      <c r="GK228">
        <v>34026.400000000001</v>
      </c>
      <c r="GL228">
        <v>40329.4</v>
      </c>
      <c r="GM228">
        <v>39105.199999999997</v>
      </c>
      <c r="GN228">
        <v>2.3553999999999999</v>
      </c>
      <c r="GO228">
        <v>1.5367200000000001</v>
      </c>
      <c r="GP228">
        <v>0</v>
      </c>
      <c r="GQ228">
        <v>0.118397</v>
      </c>
      <c r="GR228">
        <v>999.9</v>
      </c>
      <c r="GS228">
        <v>30.951699999999999</v>
      </c>
      <c r="GT228">
        <v>44.4</v>
      </c>
      <c r="GU228">
        <v>45.2</v>
      </c>
      <c r="GV228">
        <v>42.748800000000003</v>
      </c>
      <c r="GW228">
        <v>50.908099999999997</v>
      </c>
      <c r="GX228">
        <v>44.182699999999997</v>
      </c>
      <c r="GY228">
        <v>1</v>
      </c>
      <c r="GZ228">
        <v>0.528308</v>
      </c>
      <c r="HA228">
        <v>0.80742100000000006</v>
      </c>
      <c r="HB228">
        <v>20.209900000000001</v>
      </c>
      <c r="HC228">
        <v>5.2132500000000004</v>
      </c>
      <c r="HD228">
        <v>11.974</v>
      </c>
      <c r="HE228">
        <v>4.9900500000000001</v>
      </c>
      <c r="HF228">
        <v>3.2925</v>
      </c>
      <c r="HG228">
        <v>8068.4</v>
      </c>
      <c r="HH228">
        <v>9999</v>
      </c>
      <c r="HI228">
        <v>9999</v>
      </c>
      <c r="HJ228">
        <v>924.7</v>
      </c>
      <c r="HK228">
        <v>4.9713799999999999</v>
      </c>
      <c r="HL228">
        <v>1.8745400000000001</v>
      </c>
      <c r="HM228">
        <v>1.8708800000000001</v>
      </c>
      <c r="HN228">
        <v>1.8705700000000001</v>
      </c>
      <c r="HO228">
        <v>1.875</v>
      </c>
      <c r="HP228">
        <v>1.8717999999999999</v>
      </c>
      <c r="HQ228">
        <v>1.8672200000000001</v>
      </c>
      <c r="HR228">
        <v>1.8782000000000001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-3.03</v>
      </c>
      <c r="IG228">
        <v>0.46150000000000002</v>
      </c>
      <c r="IH228">
        <v>-1.2815022455172891</v>
      </c>
      <c r="II228">
        <v>1.7196870422270779E-5</v>
      </c>
      <c r="IJ228">
        <v>-2.1741833173098589E-6</v>
      </c>
      <c r="IK228">
        <v>9.0595066644434051E-10</v>
      </c>
      <c r="IL228">
        <v>-0.15711915281894159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89.7</v>
      </c>
      <c r="IU228">
        <v>89.6</v>
      </c>
      <c r="IV228">
        <v>2.8881800000000002</v>
      </c>
      <c r="IW228">
        <v>2.5854499999999998</v>
      </c>
      <c r="IX228">
        <v>1.49902</v>
      </c>
      <c r="IY228">
        <v>2.2753899999999998</v>
      </c>
      <c r="IZ228">
        <v>1.69678</v>
      </c>
      <c r="JA228">
        <v>2.2644000000000002</v>
      </c>
      <c r="JB228">
        <v>47.4816</v>
      </c>
      <c r="JC228">
        <v>15.6906</v>
      </c>
      <c r="JD228">
        <v>18</v>
      </c>
      <c r="JE228">
        <v>718.37400000000002</v>
      </c>
      <c r="JF228">
        <v>265.07299999999998</v>
      </c>
      <c r="JG228">
        <v>29.998699999999999</v>
      </c>
      <c r="JH228">
        <v>34.2667</v>
      </c>
      <c r="JI228">
        <v>29.999600000000001</v>
      </c>
      <c r="JJ228">
        <v>34.157899999999998</v>
      </c>
      <c r="JK228">
        <v>34.156199999999998</v>
      </c>
      <c r="JL228">
        <v>57.8506</v>
      </c>
      <c r="JM228">
        <v>24.728200000000001</v>
      </c>
      <c r="JN228">
        <v>0</v>
      </c>
      <c r="JO228">
        <v>30</v>
      </c>
      <c r="JP228">
        <v>1421.48</v>
      </c>
      <c r="JQ228">
        <v>32.922499999999999</v>
      </c>
      <c r="JR228">
        <v>98.598100000000002</v>
      </c>
      <c r="JS228">
        <v>98.484200000000001</v>
      </c>
    </row>
    <row r="229" spans="1:279" x14ac:dyDescent="0.2">
      <c r="A229">
        <v>214</v>
      </c>
      <c r="B229">
        <v>1658161485.5</v>
      </c>
      <c r="C229">
        <v>850.40000009536743</v>
      </c>
      <c r="D229" t="s">
        <v>846</v>
      </c>
      <c r="E229" t="s">
        <v>847</v>
      </c>
      <c r="F229">
        <v>4</v>
      </c>
      <c r="G229">
        <v>1658161483.5</v>
      </c>
      <c r="H229">
        <f t="shared" si="150"/>
        <v>5.4399437429461094E-4</v>
      </c>
      <c r="I229">
        <f t="shared" si="151"/>
        <v>0.54399437429461095</v>
      </c>
      <c r="J229">
        <f t="shared" si="152"/>
        <v>7.530224883422278</v>
      </c>
      <c r="K229">
        <f t="shared" si="153"/>
        <v>1399.982857142857</v>
      </c>
      <c r="L229">
        <f t="shared" si="154"/>
        <v>994.82164577409253</v>
      </c>
      <c r="M229">
        <f t="shared" si="155"/>
        <v>100.70936113990065</v>
      </c>
      <c r="N229">
        <f t="shared" si="156"/>
        <v>141.72528286712281</v>
      </c>
      <c r="O229">
        <f t="shared" si="157"/>
        <v>3.2490075551986901E-2</v>
      </c>
      <c r="P229">
        <f t="shared" si="158"/>
        <v>2.7645668466106565</v>
      </c>
      <c r="Q229">
        <f t="shared" si="159"/>
        <v>3.2279430500246675E-2</v>
      </c>
      <c r="R229">
        <f t="shared" si="160"/>
        <v>2.019345569716139E-2</v>
      </c>
      <c r="S229">
        <f t="shared" si="161"/>
        <v>194.43712500000001</v>
      </c>
      <c r="T229">
        <f t="shared" si="162"/>
        <v>33.720725018566711</v>
      </c>
      <c r="U229">
        <f t="shared" si="163"/>
        <v>32.867528571428572</v>
      </c>
      <c r="V229">
        <f t="shared" si="164"/>
        <v>5.0146240711307986</v>
      </c>
      <c r="W229">
        <f t="shared" si="165"/>
        <v>68.163964259188134</v>
      </c>
      <c r="X229">
        <f t="shared" si="166"/>
        <v>3.3792985309113992</v>
      </c>
      <c r="Y229">
        <f t="shared" si="167"/>
        <v>4.9576026976099588</v>
      </c>
      <c r="Z229">
        <f t="shared" si="168"/>
        <v>1.6353255402193994</v>
      </c>
      <c r="AA229">
        <f t="shared" si="169"/>
        <v>-23.990151906392342</v>
      </c>
      <c r="AB229">
        <f t="shared" si="170"/>
        <v>-30.283475025566666</v>
      </c>
      <c r="AC229">
        <f t="shared" si="171"/>
        <v>-2.5029787982502123</v>
      </c>
      <c r="AD229">
        <f t="shared" si="172"/>
        <v>137.6605192697908</v>
      </c>
      <c r="AE229">
        <f t="shared" si="173"/>
        <v>16.54092240337388</v>
      </c>
      <c r="AF229">
        <f t="shared" si="174"/>
        <v>0.55983031912778936</v>
      </c>
      <c r="AG229">
        <f t="shared" si="175"/>
        <v>7.530224883422278</v>
      </c>
      <c r="AH229">
        <v>1464.7081922205771</v>
      </c>
      <c r="AI229">
        <v>1450.833333333333</v>
      </c>
      <c r="AJ229">
        <v>1.6701586794481369</v>
      </c>
      <c r="AK229">
        <v>65.522608213015317</v>
      </c>
      <c r="AL229">
        <f t="shared" si="176"/>
        <v>0.54399437429461095</v>
      </c>
      <c r="AM229">
        <v>32.886395691666877</v>
      </c>
      <c r="AN229">
        <v>33.377762937062947</v>
      </c>
      <c r="AO229">
        <v>-1.16583174179575E-3</v>
      </c>
      <c r="AP229">
        <v>88.368658209003257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47304.301737634654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1009.5092999999999</v>
      </c>
      <c r="BI229">
        <f t="shared" si="183"/>
        <v>7.530224883422278</v>
      </c>
      <c r="BJ229" t="e">
        <f t="shared" si="184"/>
        <v>#DIV/0!</v>
      </c>
      <c r="BK229">
        <f t="shared" si="185"/>
        <v>7.4592922357647213E-3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1199.997142857143</v>
      </c>
      <c r="CQ229">
        <f t="shared" si="197"/>
        <v>1009.5092999999999</v>
      </c>
      <c r="CR229">
        <f t="shared" si="198"/>
        <v>0.8412597529994118</v>
      </c>
      <c r="CS229">
        <f t="shared" si="199"/>
        <v>0.16203132328886496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1658161483.5</v>
      </c>
      <c r="CZ229">
        <v>1399.982857142857</v>
      </c>
      <c r="DA229">
        <v>1415.964285714286</v>
      </c>
      <c r="DB229">
        <v>33.3812</v>
      </c>
      <c r="DC229">
        <v>32.882014285714277</v>
      </c>
      <c r="DD229">
        <v>1403.015714285714</v>
      </c>
      <c r="DE229">
        <v>32.919771428571423</v>
      </c>
      <c r="DF229">
        <v>650.43028571428567</v>
      </c>
      <c r="DG229">
        <v>101.1335714285714</v>
      </c>
      <c r="DH229">
        <v>0.1000130714285714</v>
      </c>
      <c r="DI229">
        <v>32.664342857142863</v>
      </c>
      <c r="DJ229">
        <v>999.89999999999986</v>
      </c>
      <c r="DK229">
        <v>32.867528571428572</v>
      </c>
      <c r="DL229">
        <v>0</v>
      </c>
      <c r="DM229">
        <v>0</v>
      </c>
      <c r="DN229">
        <v>8985.982857142857</v>
      </c>
      <c r="DO229">
        <v>0</v>
      </c>
      <c r="DP229">
        <v>413.89185714285708</v>
      </c>
      <c r="DQ229">
        <v>-15.981400000000001</v>
      </c>
      <c r="DR229">
        <v>1448.3271428571429</v>
      </c>
      <c r="DS229">
        <v>1464.1071428571429</v>
      </c>
      <c r="DT229">
        <v>0.49916514285714281</v>
      </c>
      <c r="DU229">
        <v>1415.964285714286</v>
      </c>
      <c r="DV229">
        <v>32.882014285714277</v>
      </c>
      <c r="DW229">
        <v>3.375962857142857</v>
      </c>
      <c r="DX229">
        <v>3.3254828571428572</v>
      </c>
      <c r="DY229">
        <v>26.00854285714286</v>
      </c>
      <c r="DZ229">
        <v>25.754171428571428</v>
      </c>
      <c r="EA229">
        <v>1199.997142857143</v>
      </c>
      <c r="EB229">
        <v>0.95800457142857132</v>
      </c>
      <c r="EC229">
        <v>4.1995171428571419E-2</v>
      </c>
      <c r="ED229">
        <v>0</v>
      </c>
      <c r="EE229">
        <v>2.491028571428572</v>
      </c>
      <c r="EF229">
        <v>0</v>
      </c>
      <c r="EG229">
        <v>12897.842857142859</v>
      </c>
      <c r="EH229">
        <v>9554.9771428571421</v>
      </c>
      <c r="EI229">
        <v>47.061999999999998</v>
      </c>
      <c r="EJ229">
        <v>49.25</v>
      </c>
      <c r="EK229">
        <v>48.5</v>
      </c>
      <c r="EL229">
        <v>47.401571428571437</v>
      </c>
      <c r="EM229">
        <v>46.75</v>
      </c>
      <c r="EN229">
        <v>1149.6071428571429</v>
      </c>
      <c r="EO229">
        <v>50.389999999999993</v>
      </c>
      <c r="EP229">
        <v>0</v>
      </c>
      <c r="EQ229">
        <v>603992.5</v>
      </c>
      <c r="ER229">
        <v>0</v>
      </c>
      <c r="ES229">
        <v>2.4695</v>
      </c>
      <c r="ET229">
        <v>-0.59828460315032461</v>
      </c>
      <c r="EU229">
        <v>-315.46923142783118</v>
      </c>
      <c r="EV229">
        <v>12928.044</v>
      </c>
      <c r="EW229">
        <v>15</v>
      </c>
      <c r="EX229">
        <v>1658156104.5999999</v>
      </c>
      <c r="EY229" t="s">
        <v>415</v>
      </c>
      <c r="EZ229">
        <v>1658156096.5999999</v>
      </c>
      <c r="FA229">
        <v>1658156104.5999999</v>
      </c>
      <c r="FB229">
        <v>10</v>
      </c>
      <c r="FC229">
        <v>0.26800000000000002</v>
      </c>
      <c r="FD229">
        <v>-6.0999999999999999E-2</v>
      </c>
      <c r="FE229">
        <v>-1.5860000000000001</v>
      </c>
      <c r="FF229">
        <v>0.35799999999999998</v>
      </c>
      <c r="FG229">
        <v>415</v>
      </c>
      <c r="FH229">
        <v>30</v>
      </c>
      <c r="FI229">
        <v>0.28000000000000003</v>
      </c>
      <c r="FJ229">
        <v>0.05</v>
      </c>
      <c r="FK229">
        <v>-15.972312499999999</v>
      </c>
      <c r="FL229">
        <v>-0.61539399624763791</v>
      </c>
      <c r="FM229">
        <v>0.1132702899870482</v>
      </c>
      <c r="FN229">
        <v>0</v>
      </c>
      <c r="FO229">
        <v>2.4522294117647059</v>
      </c>
      <c r="FP229">
        <v>-0.4425943413231993</v>
      </c>
      <c r="FQ229">
        <v>0.17146794680641311</v>
      </c>
      <c r="FR229">
        <v>1</v>
      </c>
      <c r="FS229">
        <v>0.499818125</v>
      </c>
      <c r="FT229">
        <v>-2.9491958724203671E-2</v>
      </c>
      <c r="FU229">
        <v>3.5175690411667821E-3</v>
      </c>
      <c r="FV229">
        <v>1</v>
      </c>
      <c r="FW229">
        <v>2</v>
      </c>
      <c r="FX229">
        <v>3</v>
      </c>
      <c r="FY229" t="s">
        <v>424</v>
      </c>
      <c r="FZ229">
        <v>3.3705400000000001</v>
      </c>
      <c r="GA229">
        <v>2.8935</v>
      </c>
      <c r="GB229">
        <v>0.22512399999999999</v>
      </c>
      <c r="GC229">
        <v>0.229236</v>
      </c>
      <c r="GD229">
        <v>0.13902999999999999</v>
      </c>
      <c r="GE229">
        <v>0.14043900000000001</v>
      </c>
      <c r="GF229">
        <v>26818.3</v>
      </c>
      <c r="GG229">
        <v>23197.200000000001</v>
      </c>
      <c r="GH229">
        <v>30940.9</v>
      </c>
      <c r="GI229">
        <v>28054.799999999999</v>
      </c>
      <c r="GJ229">
        <v>35093</v>
      </c>
      <c r="GK229">
        <v>34027.9</v>
      </c>
      <c r="GL229">
        <v>40330</v>
      </c>
      <c r="GM229">
        <v>39104.6</v>
      </c>
      <c r="GN229">
        <v>2.3555799999999998</v>
      </c>
      <c r="GO229">
        <v>1.5367999999999999</v>
      </c>
      <c r="GP229">
        <v>0</v>
      </c>
      <c r="GQ229">
        <v>0.118475</v>
      </c>
      <c r="GR229">
        <v>999.9</v>
      </c>
      <c r="GS229">
        <v>30.9389</v>
      </c>
      <c r="GT229">
        <v>44.4</v>
      </c>
      <c r="GU229">
        <v>45.2</v>
      </c>
      <c r="GV229">
        <v>42.752099999999999</v>
      </c>
      <c r="GW229">
        <v>50.9681</v>
      </c>
      <c r="GX229">
        <v>45.204300000000003</v>
      </c>
      <c r="GY229">
        <v>1</v>
      </c>
      <c r="GZ229">
        <v>0.52787099999999998</v>
      </c>
      <c r="HA229">
        <v>0.80399500000000002</v>
      </c>
      <c r="HB229">
        <v>20.21</v>
      </c>
      <c r="HC229">
        <v>5.2138499999999999</v>
      </c>
      <c r="HD229">
        <v>11.974</v>
      </c>
      <c r="HE229">
        <v>4.9903000000000004</v>
      </c>
      <c r="HF229">
        <v>3.2925800000000001</v>
      </c>
      <c r="HG229">
        <v>8068.6</v>
      </c>
      <c r="HH229">
        <v>9999</v>
      </c>
      <c r="HI229">
        <v>9999</v>
      </c>
      <c r="HJ229">
        <v>924.7</v>
      </c>
      <c r="HK229">
        <v>4.9713799999999999</v>
      </c>
      <c r="HL229">
        <v>1.8745400000000001</v>
      </c>
      <c r="HM229">
        <v>1.8708800000000001</v>
      </c>
      <c r="HN229">
        <v>1.8705700000000001</v>
      </c>
      <c r="HO229">
        <v>1.875</v>
      </c>
      <c r="HP229">
        <v>1.8717900000000001</v>
      </c>
      <c r="HQ229">
        <v>1.8672200000000001</v>
      </c>
      <c r="HR229">
        <v>1.8782000000000001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-3.03</v>
      </c>
      <c r="IG229">
        <v>0.4612</v>
      </c>
      <c r="IH229">
        <v>-1.2815022455172891</v>
      </c>
      <c r="II229">
        <v>1.7196870422270779E-5</v>
      </c>
      <c r="IJ229">
        <v>-2.1741833173098589E-6</v>
      </c>
      <c r="IK229">
        <v>9.0595066644434051E-10</v>
      </c>
      <c r="IL229">
        <v>-0.15711915281894159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89.8</v>
      </c>
      <c r="IU229">
        <v>89.7</v>
      </c>
      <c r="IV229">
        <v>2.8991699999999998</v>
      </c>
      <c r="IW229">
        <v>2.5854499999999998</v>
      </c>
      <c r="IX229">
        <v>1.49902</v>
      </c>
      <c r="IY229">
        <v>2.2766099999999998</v>
      </c>
      <c r="IZ229">
        <v>1.69678</v>
      </c>
      <c r="JA229">
        <v>2.3828100000000001</v>
      </c>
      <c r="JB229">
        <v>47.4816</v>
      </c>
      <c r="JC229">
        <v>15.7256</v>
      </c>
      <c r="JD229">
        <v>18</v>
      </c>
      <c r="JE229">
        <v>718.47199999999998</v>
      </c>
      <c r="JF229">
        <v>265.08600000000001</v>
      </c>
      <c r="JG229">
        <v>29.998899999999999</v>
      </c>
      <c r="JH229">
        <v>34.261400000000002</v>
      </c>
      <c r="JI229">
        <v>29.999700000000001</v>
      </c>
      <c r="JJ229">
        <v>34.153700000000001</v>
      </c>
      <c r="JK229">
        <v>34.151200000000003</v>
      </c>
      <c r="JL229">
        <v>58.084899999999998</v>
      </c>
      <c r="JM229">
        <v>24.728200000000001</v>
      </c>
      <c r="JN229">
        <v>0</v>
      </c>
      <c r="JO229">
        <v>30</v>
      </c>
      <c r="JP229">
        <v>1428.19</v>
      </c>
      <c r="JQ229">
        <v>32.922499999999999</v>
      </c>
      <c r="JR229">
        <v>98.599599999999995</v>
      </c>
      <c r="JS229">
        <v>98.483199999999997</v>
      </c>
    </row>
    <row r="230" spans="1:279" x14ac:dyDescent="0.2">
      <c r="A230">
        <v>215</v>
      </c>
      <c r="B230">
        <v>1658161489.5</v>
      </c>
      <c r="C230">
        <v>854.40000009536743</v>
      </c>
      <c r="D230" t="s">
        <v>848</v>
      </c>
      <c r="E230" t="s">
        <v>849</v>
      </c>
      <c r="F230">
        <v>4</v>
      </c>
      <c r="G230">
        <v>1658161487.1875</v>
      </c>
      <c r="H230">
        <f t="shared" si="150"/>
        <v>5.5226952501127478E-4</v>
      </c>
      <c r="I230">
        <f t="shared" si="151"/>
        <v>0.5522695250112748</v>
      </c>
      <c r="J230">
        <f t="shared" si="152"/>
        <v>7.3683296172879356</v>
      </c>
      <c r="K230">
        <f t="shared" si="153"/>
        <v>1405.9575</v>
      </c>
      <c r="L230">
        <f t="shared" si="154"/>
        <v>1014.3778927353849</v>
      </c>
      <c r="M230">
        <f t="shared" si="155"/>
        <v>102.69121681720632</v>
      </c>
      <c r="N230">
        <f t="shared" si="156"/>
        <v>142.33303732491817</v>
      </c>
      <c r="O230">
        <f t="shared" si="157"/>
        <v>3.3024628564823244E-2</v>
      </c>
      <c r="P230">
        <f t="shared" si="158"/>
        <v>2.762089432707544</v>
      </c>
      <c r="Q230">
        <f t="shared" si="159"/>
        <v>3.2806826347251489E-2</v>
      </c>
      <c r="R230">
        <f t="shared" si="160"/>
        <v>2.0523715247290748E-2</v>
      </c>
      <c r="S230">
        <f t="shared" si="161"/>
        <v>194.436384</v>
      </c>
      <c r="T230">
        <f t="shared" si="162"/>
        <v>33.717727879690479</v>
      </c>
      <c r="U230">
        <f t="shared" si="163"/>
        <v>32.8577625</v>
      </c>
      <c r="V230">
        <f t="shared" si="164"/>
        <v>5.0118703546782086</v>
      </c>
      <c r="W230">
        <f t="shared" si="165"/>
        <v>68.149802683432426</v>
      </c>
      <c r="X230">
        <f t="shared" si="166"/>
        <v>3.3782909638918772</v>
      </c>
      <c r="Y230">
        <f t="shared" si="167"/>
        <v>4.9571544316637581</v>
      </c>
      <c r="Z230">
        <f t="shared" si="168"/>
        <v>1.6335793907863314</v>
      </c>
      <c r="AA230">
        <f t="shared" si="169"/>
        <v>-24.355086052997219</v>
      </c>
      <c r="AB230">
        <f t="shared" si="170"/>
        <v>-29.041127015882747</v>
      </c>
      <c r="AC230">
        <f t="shared" si="171"/>
        <v>-2.4023155714725091</v>
      </c>
      <c r="AD230">
        <f t="shared" si="172"/>
        <v>138.63785535964752</v>
      </c>
      <c r="AE230">
        <f t="shared" si="173"/>
        <v>16.511464593564753</v>
      </c>
      <c r="AF230">
        <f t="shared" si="174"/>
        <v>0.56420178576972946</v>
      </c>
      <c r="AG230">
        <f t="shared" si="175"/>
        <v>7.3683296172879356</v>
      </c>
      <c r="AH230">
        <v>1471.3945280845769</v>
      </c>
      <c r="AI230">
        <v>1457.56206060606</v>
      </c>
      <c r="AJ230">
        <v>1.697940086536202</v>
      </c>
      <c r="AK230">
        <v>65.522608213015317</v>
      </c>
      <c r="AL230">
        <f t="shared" si="176"/>
        <v>0.5522695250112748</v>
      </c>
      <c r="AM230">
        <v>32.868574414043003</v>
      </c>
      <c r="AN230">
        <v>33.36465454545457</v>
      </c>
      <c r="AO230">
        <v>-6.6701892488304397E-4</v>
      </c>
      <c r="AP230">
        <v>88.368658209003257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47236.390906433167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1009.5053999999999</v>
      </c>
      <c r="BI230">
        <f t="shared" si="183"/>
        <v>7.3683296172879356</v>
      </c>
      <c r="BJ230" t="e">
        <f t="shared" si="184"/>
        <v>#DIV/0!</v>
      </c>
      <c r="BK230">
        <f t="shared" si="185"/>
        <v>7.2989501762823024E-3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1199.9925000000001</v>
      </c>
      <c r="CQ230">
        <f t="shared" si="197"/>
        <v>1009.5053999999999</v>
      </c>
      <c r="CR230">
        <f t="shared" si="198"/>
        <v>0.84125975787348661</v>
      </c>
      <c r="CS230">
        <f t="shared" si="199"/>
        <v>0.16203133269582934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1658161487.1875</v>
      </c>
      <c r="CZ230">
        <v>1405.9575</v>
      </c>
      <c r="DA230">
        <v>1421.9212500000001</v>
      </c>
      <c r="DB230">
        <v>33.370562499999998</v>
      </c>
      <c r="DC230">
        <v>32.867450000000012</v>
      </c>
      <c r="DD230">
        <v>1408.9962499999999</v>
      </c>
      <c r="DE230">
        <v>32.909437500000003</v>
      </c>
      <c r="DF230">
        <v>650.400125</v>
      </c>
      <c r="DG230">
        <v>101.135625</v>
      </c>
      <c r="DH230">
        <v>0.1000363375</v>
      </c>
      <c r="DI230">
        <v>32.662737499999999</v>
      </c>
      <c r="DJ230">
        <v>999.9</v>
      </c>
      <c r="DK230">
        <v>32.8577625</v>
      </c>
      <c r="DL230">
        <v>0</v>
      </c>
      <c r="DM230">
        <v>0</v>
      </c>
      <c r="DN230">
        <v>8972.6587499999987</v>
      </c>
      <c r="DO230">
        <v>0</v>
      </c>
      <c r="DP230">
        <v>411.93662499999999</v>
      </c>
      <c r="DQ230">
        <v>-15.9632875</v>
      </c>
      <c r="DR230">
        <v>1454.4937500000001</v>
      </c>
      <c r="DS230">
        <v>1470.2437500000001</v>
      </c>
      <c r="DT230">
        <v>0.50310212500000007</v>
      </c>
      <c r="DU230">
        <v>1421.9212500000001</v>
      </c>
      <c r="DV230">
        <v>32.867450000000012</v>
      </c>
      <c r="DW230">
        <v>3.3749525</v>
      </c>
      <c r="DX230">
        <v>3.3240699999999999</v>
      </c>
      <c r="DY230">
        <v>26.003475000000002</v>
      </c>
      <c r="DZ230">
        <v>25.747</v>
      </c>
      <c r="EA230">
        <v>1199.9925000000001</v>
      </c>
      <c r="EB230">
        <v>0.95800437500000002</v>
      </c>
      <c r="EC230">
        <v>4.1995362499999987E-2</v>
      </c>
      <c r="ED230">
        <v>0</v>
      </c>
      <c r="EE230">
        <v>2.4180375000000001</v>
      </c>
      <c r="EF230">
        <v>0</v>
      </c>
      <c r="EG230">
        <v>12871.525</v>
      </c>
      <c r="EH230">
        <v>9554.9274999999998</v>
      </c>
      <c r="EI230">
        <v>47.061999999999998</v>
      </c>
      <c r="EJ230">
        <v>49.25</v>
      </c>
      <c r="EK230">
        <v>48.484250000000003</v>
      </c>
      <c r="EL230">
        <v>47.405999999999999</v>
      </c>
      <c r="EM230">
        <v>46.75</v>
      </c>
      <c r="EN230">
        <v>1149.6025</v>
      </c>
      <c r="EO230">
        <v>50.39</v>
      </c>
      <c r="EP230">
        <v>0</v>
      </c>
      <c r="EQ230">
        <v>603996.70000004768</v>
      </c>
      <c r="ER230">
        <v>0</v>
      </c>
      <c r="ES230">
        <v>2.4375423076923068</v>
      </c>
      <c r="ET230">
        <v>2.048889945515199E-2</v>
      </c>
      <c r="EU230">
        <v>-375.35726439273679</v>
      </c>
      <c r="EV230">
        <v>12905.47692307692</v>
      </c>
      <c r="EW230">
        <v>15</v>
      </c>
      <c r="EX230">
        <v>1658156104.5999999</v>
      </c>
      <c r="EY230" t="s">
        <v>415</v>
      </c>
      <c r="EZ230">
        <v>1658156096.5999999</v>
      </c>
      <c r="FA230">
        <v>1658156104.5999999</v>
      </c>
      <c r="FB230">
        <v>10</v>
      </c>
      <c r="FC230">
        <v>0.26800000000000002</v>
      </c>
      <c r="FD230">
        <v>-6.0999999999999999E-2</v>
      </c>
      <c r="FE230">
        <v>-1.5860000000000001</v>
      </c>
      <c r="FF230">
        <v>0.35799999999999998</v>
      </c>
      <c r="FG230">
        <v>415</v>
      </c>
      <c r="FH230">
        <v>30</v>
      </c>
      <c r="FI230">
        <v>0.28000000000000003</v>
      </c>
      <c r="FJ230">
        <v>0.05</v>
      </c>
      <c r="FK230">
        <v>-15.9788525</v>
      </c>
      <c r="FL230">
        <v>-0.2453639774859136</v>
      </c>
      <c r="FM230">
        <v>0.1095268163225336</v>
      </c>
      <c r="FN230">
        <v>1</v>
      </c>
      <c r="FO230">
        <v>2.4502558823529408</v>
      </c>
      <c r="FP230">
        <v>-0.46102825840305578</v>
      </c>
      <c r="FQ230">
        <v>0.1832610115320519</v>
      </c>
      <c r="FR230">
        <v>1</v>
      </c>
      <c r="FS230">
        <v>0.49994597499999999</v>
      </c>
      <c r="FT230">
        <v>-7.0830506566616352E-3</v>
      </c>
      <c r="FU230">
        <v>3.6263585763648631E-3</v>
      </c>
      <c r="FV230">
        <v>1</v>
      </c>
      <c r="FW230">
        <v>3</v>
      </c>
      <c r="FX230">
        <v>3</v>
      </c>
      <c r="FY230" t="s">
        <v>416</v>
      </c>
      <c r="FZ230">
        <v>3.3710100000000001</v>
      </c>
      <c r="GA230">
        <v>2.89364</v>
      </c>
      <c r="GB230">
        <v>0.225774</v>
      </c>
      <c r="GC230">
        <v>0.22991</v>
      </c>
      <c r="GD230">
        <v>0.13899800000000001</v>
      </c>
      <c r="GE230">
        <v>0.14040900000000001</v>
      </c>
      <c r="GF230">
        <v>26795.5</v>
      </c>
      <c r="GG230">
        <v>23177.8</v>
      </c>
      <c r="GH230">
        <v>30940.6</v>
      </c>
      <c r="GI230">
        <v>28056</v>
      </c>
      <c r="GJ230">
        <v>35093.9</v>
      </c>
      <c r="GK230">
        <v>34030.699999999997</v>
      </c>
      <c r="GL230">
        <v>40329.5</v>
      </c>
      <c r="GM230">
        <v>39106.400000000001</v>
      </c>
      <c r="GN230">
        <v>2.35555</v>
      </c>
      <c r="GO230">
        <v>1.53688</v>
      </c>
      <c r="GP230">
        <v>0</v>
      </c>
      <c r="GQ230">
        <v>0.11856899999999999</v>
      </c>
      <c r="GR230">
        <v>999.9</v>
      </c>
      <c r="GS230">
        <v>30.9315</v>
      </c>
      <c r="GT230">
        <v>44.4</v>
      </c>
      <c r="GU230">
        <v>45.2</v>
      </c>
      <c r="GV230">
        <v>42.755200000000002</v>
      </c>
      <c r="GW230">
        <v>51.058100000000003</v>
      </c>
      <c r="GX230">
        <v>43.994399999999999</v>
      </c>
      <c r="GY230">
        <v>1</v>
      </c>
      <c r="GZ230">
        <v>0.52737500000000004</v>
      </c>
      <c r="HA230">
        <v>0.80174000000000001</v>
      </c>
      <c r="HB230">
        <v>20.21</v>
      </c>
      <c r="HC230">
        <v>5.2129500000000002</v>
      </c>
      <c r="HD230">
        <v>11.974</v>
      </c>
      <c r="HE230">
        <v>4.9898999999999996</v>
      </c>
      <c r="HF230">
        <v>3.2924799999999999</v>
      </c>
      <c r="HG230">
        <v>8068.6</v>
      </c>
      <c r="HH230">
        <v>9999</v>
      </c>
      <c r="HI230">
        <v>9999</v>
      </c>
      <c r="HJ230">
        <v>924.7</v>
      </c>
      <c r="HK230">
        <v>4.9713900000000004</v>
      </c>
      <c r="HL230">
        <v>1.8745400000000001</v>
      </c>
      <c r="HM230">
        <v>1.8708800000000001</v>
      </c>
      <c r="HN230">
        <v>1.8705700000000001</v>
      </c>
      <c r="HO230">
        <v>1.875</v>
      </c>
      <c r="HP230">
        <v>1.8717999999999999</v>
      </c>
      <c r="HQ230">
        <v>1.8672200000000001</v>
      </c>
      <c r="HR230">
        <v>1.8782000000000001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-3.04</v>
      </c>
      <c r="IG230">
        <v>0.46089999999999998</v>
      </c>
      <c r="IH230">
        <v>-1.2815022455172891</v>
      </c>
      <c r="II230">
        <v>1.7196870422270779E-5</v>
      </c>
      <c r="IJ230">
        <v>-2.1741833173098589E-6</v>
      </c>
      <c r="IK230">
        <v>9.0595066644434051E-10</v>
      </c>
      <c r="IL230">
        <v>-0.15711915281894159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89.9</v>
      </c>
      <c r="IU230">
        <v>89.7</v>
      </c>
      <c r="IV230">
        <v>2.9113799999999999</v>
      </c>
      <c r="IW230">
        <v>2.5817899999999998</v>
      </c>
      <c r="IX230">
        <v>1.49902</v>
      </c>
      <c r="IY230">
        <v>2.2753899999999998</v>
      </c>
      <c r="IZ230">
        <v>1.69678</v>
      </c>
      <c r="JA230">
        <v>2.34741</v>
      </c>
      <c r="JB230">
        <v>47.451599999999999</v>
      </c>
      <c r="JC230">
        <v>15.716900000000001</v>
      </c>
      <c r="JD230">
        <v>18</v>
      </c>
      <c r="JE230">
        <v>718.39099999999996</v>
      </c>
      <c r="JF230">
        <v>265.10300000000001</v>
      </c>
      <c r="JG230">
        <v>29.999199999999998</v>
      </c>
      <c r="JH230">
        <v>34.256799999999998</v>
      </c>
      <c r="JI230">
        <v>29.999600000000001</v>
      </c>
      <c r="JJ230">
        <v>34.148600000000002</v>
      </c>
      <c r="JK230">
        <v>34.147399999999998</v>
      </c>
      <c r="JL230">
        <v>58.310600000000001</v>
      </c>
      <c r="JM230">
        <v>24.728200000000001</v>
      </c>
      <c r="JN230">
        <v>0</v>
      </c>
      <c r="JO230">
        <v>30</v>
      </c>
      <c r="JP230">
        <v>1434.87</v>
      </c>
      <c r="JQ230">
        <v>32.922499999999999</v>
      </c>
      <c r="JR230">
        <v>98.598399999999998</v>
      </c>
      <c r="JS230">
        <v>98.4876</v>
      </c>
    </row>
    <row r="231" spans="1:279" x14ac:dyDescent="0.2">
      <c r="A231">
        <v>216</v>
      </c>
      <c r="B231">
        <v>1658161493.5</v>
      </c>
      <c r="C231">
        <v>858.40000009536743</v>
      </c>
      <c r="D231" t="s">
        <v>850</v>
      </c>
      <c r="E231" t="s">
        <v>851</v>
      </c>
      <c r="F231">
        <v>4</v>
      </c>
      <c r="G231">
        <v>1658161491.5</v>
      </c>
      <c r="H231">
        <f t="shared" si="150"/>
        <v>5.563467733303958E-4</v>
      </c>
      <c r="I231">
        <f t="shared" si="151"/>
        <v>0.55634677333039584</v>
      </c>
      <c r="J231">
        <f t="shared" si="152"/>
        <v>7.3868469875385259</v>
      </c>
      <c r="K231">
        <f t="shared" si="153"/>
        <v>1413.187142857143</v>
      </c>
      <c r="L231">
        <f t="shared" si="154"/>
        <v>1023.1206416884122</v>
      </c>
      <c r="M231">
        <f t="shared" si="155"/>
        <v>103.57612082049771</v>
      </c>
      <c r="N231">
        <f t="shared" si="156"/>
        <v>143.06469470598623</v>
      </c>
      <c r="O231">
        <f t="shared" si="157"/>
        <v>3.3268997413993216E-2</v>
      </c>
      <c r="P231">
        <f t="shared" si="158"/>
        <v>2.76498447234707</v>
      </c>
      <c r="Q231">
        <f t="shared" si="159"/>
        <v>3.3048201380395381E-2</v>
      </c>
      <c r="R231">
        <f t="shared" si="160"/>
        <v>2.0674841214923682E-2</v>
      </c>
      <c r="S231">
        <f t="shared" si="161"/>
        <v>194.42823300000003</v>
      </c>
      <c r="T231">
        <f t="shared" si="162"/>
        <v>33.723256316346585</v>
      </c>
      <c r="U231">
        <f t="shared" si="163"/>
        <v>32.853742857142848</v>
      </c>
      <c r="V231">
        <f t="shared" si="164"/>
        <v>5.0107373276280756</v>
      </c>
      <c r="W231">
        <f t="shared" si="165"/>
        <v>68.09616809159435</v>
      </c>
      <c r="X231">
        <f t="shared" si="166"/>
        <v>3.3771002920636577</v>
      </c>
      <c r="Y231">
        <f t="shared" si="167"/>
        <v>4.9593103205472735</v>
      </c>
      <c r="Z231">
        <f t="shared" si="168"/>
        <v>1.6336370355644179</v>
      </c>
      <c r="AA231">
        <f t="shared" si="169"/>
        <v>-24.534892703870455</v>
      </c>
      <c r="AB231">
        <f t="shared" si="170"/>
        <v>-27.32163948661125</v>
      </c>
      <c r="AC231">
        <f t="shared" si="171"/>
        <v>-2.2577521474408591</v>
      </c>
      <c r="AD231">
        <f t="shared" si="172"/>
        <v>140.31394866207748</v>
      </c>
      <c r="AE231">
        <f t="shared" si="173"/>
        <v>16.813867681672836</v>
      </c>
      <c r="AF231">
        <f t="shared" si="174"/>
        <v>0.56708918964559507</v>
      </c>
      <c r="AG231">
        <f t="shared" si="175"/>
        <v>7.3868469875385259</v>
      </c>
      <c r="AH231">
        <v>1478.675363371392</v>
      </c>
      <c r="AI231">
        <v>1464.590787878788</v>
      </c>
      <c r="AJ231">
        <v>1.7565720165527581</v>
      </c>
      <c r="AK231">
        <v>65.522608213015317</v>
      </c>
      <c r="AL231">
        <f t="shared" si="176"/>
        <v>0.55634677333039584</v>
      </c>
      <c r="AM231">
        <v>32.856573746062423</v>
      </c>
      <c r="AN231">
        <v>33.354574125874137</v>
      </c>
      <c r="AO231">
        <v>-3.5003974606467869E-4</v>
      </c>
      <c r="AP231">
        <v>88.368658209003257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47314.863388646489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1009.4625000000001</v>
      </c>
      <c r="BI231">
        <f t="shared" si="183"/>
        <v>7.3868469875385259</v>
      </c>
      <c r="BJ231" t="e">
        <f t="shared" si="184"/>
        <v>#DIV/0!</v>
      </c>
      <c r="BK231">
        <f t="shared" si="185"/>
        <v>7.317604158191637E-3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1199.941428571429</v>
      </c>
      <c r="CQ231">
        <f t="shared" si="197"/>
        <v>1009.4625000000001</v>
      </c>
      <c r="CR231">
        <f t="shared" si="198"/>
        <v>0.84125981149079876</v>
      </c>
      <c r="CS231">
        <f t="shared" si="199"/>
        <v>0.16203143617724194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1658161491.5</v>
      </c>
      <c r="CZ231">
        <v>1413.187142857143</v>
      </c>
      <c r="DA231">
        <v>1429.437142857143</v>
      </c>
      <c r="DB231">
        <v>33.35885714285714</v>
      </c>
      <c r="DC231">
        <v>32.853171428571429</v>
      </c>
      <c r="DD231">
        <v>1416.231428571429</v>
      </c>
      <c r="DE231">
        <v>32.898100000000007</v>
      </c>
      <c r="DF231">
        <v>650.41</v>
      </c>
      <c r="DG231">
        <v>101.1354285714286</v>
      </c>
      <c r="DH231">
        <v>0.1000627285714286</v>
      </c>
      <c r="DI231">
        <v>32.670457142857138</v>
      </c>
      <c r="DJ231">
        <v>999.89999999999986</v>
      </c>
      <c r="DK231">
        <v>32.853742857142848</v>
      </c>
      <c r="DL231">
        <v>0</v>
      </c>
      <c r="DM231">
        <v>0</v>
      </c>
      <c r="DN231">
        <v>8988.0342857142859</v>
      </c>
      <c r="DO231">
        <v>0</v>
      </c>
      <c r="DP231">
        <v>409.50400000000002</v>
      </c>
      <c r="DQ231">
        <v>-16.250771428571429</v>
      </c>
      <c r="DR231">
        <v>1461.954285714286</v>
      </c>
      <c r="DS231">
        <v>1477.992857142857</v>
      </c>
      <c r="DT231">
        <v>0.50568271428571432</v>
      </c>
      <c r="DU231">
        <v>1429.437142857143</v>
      </c>
      <c r="DV231">
        <v>32.853171428571429</v>
      </c>
      <c r="DW231">
        <v>3.373761428571429</v>
      </c>
      <c r="DX231">
        <v>3.322620000000001</v>
      </c>
      <c r="DY231">
        <v>25.997499999999999</v>
      </c>
      <c r="DZ231">
        <v>25.739642857142861</v>
      </c>
      <c r="EA231">
        <v>1199.941428571429</v>
      </c>
      <c r="EB231">
        <v>0.95800299999999994</v>
      </c>
      <c r="EC231">
        <v>4.1996699999999998E-2</v>
      </c>
      <c r="ED231">
        <v>0</v>
      </c>
      <c r="EE231">
        <v>2.354114285714286</v>
      </c>
      <c r="EF231">
        <v>0</v>
      </c>
      <c r="EG231">
        <v>12830.657142857141</v>
      </c>
      <c r="EH231">
        <v>9554.5257142857154</v>
      </c>
      <c r="EI231">
        <v>47.061999999999998</v>
      </c>
      <c r="EJ231">
        <v>49.25</v>
      </c>
      <c r="EK231">
        <v>48.5</v>
      </c>
      <c r="EL231">
        <v>47.410428571428568</v>
      </c>
      <c r="EM231">
        <v>46.75</v>
      </c>
      <c r="EN231">
        <v>1149.5514285714289</v>
      </c>
      <c r="EO231">
        <v>50.389999999999993</v>
      </c>
      <c r="EP231">
        <v>0</v>
      </c>
      <c r="EQ231">
        <v>604000.90000009537</v>
      </c>
      <c r="ER231">
        <v>0</v>
      </c>
      <c r="ES231">
        <v>2.4020320000000002</v>
      </c>
      <c r="ET231">
        <v>-3.2846084924797502E-3</v>
      </c>
      <c r="EU231">
        <v>-507.32307706734849</v>
      </c>
      <c r="EV231">
        <v>12872.031999999999</v>
      </c>
      <c r="EW231">
        <v>15</v>
      </c>
      <c r="EX231">
        <v>1658156104.5999999</v>
      </c>
      <c r="EY231" t="s">
        <v>415</v>
      </c>
      <c r="EZ231">
        <v>1658156096.5999999</v>
      </c>
      <c r="FA231">
        <v>1658156104.5999999</v>
      </c>
      <c r="FB231">
        <v>10</v>
      </c>
      <c r="FC231">
        <v>0.26800000000000002</v>
      </c>
      <c r="FD231">
        <v>-6.0999999999999999E-2</v>
      </c>
      <c r="FE231">
        <v>-1.5860000000000001</v>
      </c>
      <c r="FF231">
        <v>0.35799999999999998</v>
      </c>
      <c r="FG231">
        <v>415</v>
      </c>
      <c r="FH231">
        <v>30</v>
      </c>
      <c r="FI231">
        <v>0.28000000000000003</v>
      </c>
      <c r="FJ231">
        <v>0.05</v>
      </c>
      <c r="FK231">
        <v>-16.028675</v>
      </c>
      <c r="FL231">
        <v>-0.59278649155720542</v>
      </c>
      <c r="FM231">
        <v>0.1313503916058115</v>
      </c>
      <c r="FN231">
        <v>0</v>
      </c>
      <c r="FO231">
        <v>2.4374029411764702</v>
      </c>
      <c r="FP231">
        <v>-0.40161802262331397</v>
      </c>
      <c r="FQ231">
        <v>0.18250292581908359</v>
      </c>
      <c r="FR231">
        <v>1</v>
      </c>
      <c r="FS231">
        <v>0.49994099999999991</v>
      </c>
      <c r="FT231">
        <v>2.3257688555346271E-2</v>
      </c>
      <c r="FU231">
        <v>3.6790690126715479E-3</v>
      </c>
      <c r="FV231">
        <v>1</v>
      </c>
      <c r="FW231">
        <v>2</v>
      </c>
      <c r="FX231">
        <v>3</v>
      </c>
      <c r="FY231" t="s">
        <v>424</v>
      </c>
      <c r="FZ231">
        <v>3.3705799999999999</v>
      </c>
      <c r="GA231">
        <v>2.8936899999999999</v>
      </c>
      <c r="GB231">
        <v>0.22644600000000001</v>
      </c>
      <c r="GC231">
        <v>0.23058400000000001</v>
      </c>
      <c r="GD231">
        <v>0.13897100000000001</v>
      </c>
      <c r="GE231">
        <v>0.14036499999999999</v>
      </c>
      <c r="GF231">
        <v>26772.9</v>
      </c>
      <c r="GG231">
        <v>23158.1</v>
      </c>
      <c r="GH231">
        <v>30941.4</v>
      </c>
      <c r="GI231">
        <v>28056.799999999999</v>
      </c>
      <c r="GJ231">
        <v>35096.1</v>
      </c>
      <c r="GK231">
        <v>34033.1</v>
      </c>
      <c r="GL231">
        <v>40330.699999999997</v>
      </c>
      <c r="GM231">
        <v>39107.199999999997</v>
      </c>
      <c r="GN231">
        <v>2.3556499999999998</v>
      </c>
      <c r="GO231">
        <v>1.5369200000000001</v>
      </c>
      <c r="GP231">
        <v>0</v>
      </c>
      <c r="GQ231">
        <v>0.119001</v>
      </c>
      <c r="GR231">
        <v>999.9</v>
      </c>
      <c r="GS231">
        <v>30.926100000000002</v>
      </c>
      <c r="GT231">
        <v>44.4</v>
      </c>
      <c r="GU231">
        <v>45.1</v>
      </c>
      <c r="GV231">
        <v>42.5364</v>
      </c>
      <c r="GW231">
        <v>50.848100000000002</v>
      </c>
      <c r="GX231">
        <v>44.3429</v>
      </c>
      <c r="GY231">
        <v>1</v>
      </c>
      <c r="GZ231">
        <v>0.52705299999999999</v>
      </c>
      <c r="HA231">
        <v>0.80101900000000004</v>
      </c>
      <c r="HB231">
        <v>20.210100000000001</v>
      </c>
      <c r="HC231">
        <v>5.2141500000000001</v>
      </c>
      <c r="HD231">
        <v>11.974</v>
      </c>
      <c r="HE231">
        <v>4.9901</v>
      </c>
      <c r="HF231">
        <v>3.2925800000000001</v>
      </c>
      <c r="HG231">
        <v>8068.6</v>
      </c>
      <c r="HH231">
        <v>9999</v>
      </c>
      <c r="HI231">
        <v>9999</v>
      </c>
      <c r="HJ231">
        <v>924.7</v>
      </c>
      <c r="HK231">
        <v>4.9713900000000004</v>
      </c>
      <c r="HL231">
        <v>1.8745400000000001</v>
      </c>
      <c r="HM231">
        <v>1.8708800000000001</v>
      </c>
      <c r="HN231">
        <v>1.8705700000000001</v>
      </c>
      <c r="HO231">
        <v>1.875</v>
      </c>
      <c r="HP231">
        <v>1.8717900000000001</v>
      </c>
      <c r="HQ231">
        <v>1.8672200000000001</v>
      </c>
      <c r="HR231">
        <v>1.87819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-3.05</v>
      </c>
      <c r="IG231">
        <v>0.46060000000000001</v>
      </c>
      <c r="IH231">
        <v>-1.2815022455172891</v>
      </c>
      <c r="II231">
        <v>1.7196870422270779E-5</v>
      </c>
      <c r="IJ231">
        <v>-2.1741833173098589E-6</v>
      </c>
      <c r="IK231">
        <v>9.0595066644434051E-10</v>
      </c>
      <c r="IL231">
        <v>-0.15711915281894159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89.9</v>
      </c>
      <c r="IU231">
        <v>89.8</v>
      </c>
      <c r="IV231">
        <v>2.9223599999999998</v>
      </c>
      <c r="IW231">
        <v>2.5878899999999998</v>
      </c>
      <c r="IX231">
        <v>1.49902</v>
      </c>
      <c r="IY231">
        <v>2.2766099999999998</v>
      </c>
      <c r="IZ231">
        <v>1.69678</v>
      </c>
      <c r="JA231">
        <v>2.2290000000000001</v>
      </c>
      <c r="JB231">
        <v>47.451599999999999</v>
      </c>
      <c r="JC231">
        <v>15.6906</v>
      </c>
      <c r="JD231">
        <v>18</v>
      </c>
      <c r="JE231">
        <v>718.41700000000003</v>
      </c>
      <c r="JF231">
        <v>265.10500000000002</v>
      </c>
      <c r="JG231">
        <v>29.999600000000001</v>
      </c>
      <c r="JH231">
        <v>34.252000000000002</v>
      </c>
      <c r="JI231">
        <v>29.999600000000001</v>
      </c>
      <c r="JJ231">
        <v>34.143799999999999</v>
      </c>
      <c r="JK231">
        <v>34.142400000000002</v>
      </c>
      <c r="JL231">
        <v>58.536700000000003</v>
      </c>
      <c r="JM231">
        <v>24.728200000000001</v>
      </c>
      <c r="JN231">
        <v>0</v>
      </c>
      <c r="JO231">
        <v>30</v>
      </c>
      <c r="JP231">
        <v>1441.65</v>
      </c>
      <c r="JQ231">
        <v>32.922499999999999</v>
      </c>
      <c r="JR231">
        <v>98.601299999999995</v>
      </c>
      <c r="JS231">
        <v>98.489900000000006</v>
      </c>
    </row>
    <row r="232" spans="1:279" x14ac:dyDescent="0.2">
      <c r="A232">
        <v>217</v>
      </c>
      <c r="B232">
        <v>1658161497.5</v>
      </c>
      <c r="C232">
        <v>862.40000009536743</v>
      </c>
      <c r="D232" t="s">
        <v>852</v>
      </c>
      <c r="E232" t="s">
        <v>853</v>
      </c>
      <c r="F232">
        <v>4</v>
      </c>
      <c r="G232">
        <v>1658161495.1875</v>
      </c>
      <c r="H232">
        <f t="shared" si="150"/>
        <v>5.6210808495294894E-4</v>
      </c>
      <c r="I232">
        <f t="shared" si="151"/>
        <v>0.56210808495294895</v>
      </c>
      <c r="J232">
        <f t="shared" si="152"/>
        <v>7.4247218839632119</v>
      </c>
      <c r="K232">
        <f t="shared" si="153"/>
        <v>1419.355</v>
      </c>
      <c r="L232">
        <f t="shared" si="154"/>
        <v>1030.0327779144543</v>
      </c>
      <c r="M232">
        <f t="shared" si="155"/>
        <v>104.2753739888517</v>
      </c>
      <c r="N232">
        <f t="shared" si="156"/>
        <v>143.68841130242026</v>
      </c>
      <c r="O232">
        <f t="shared" si="157"/>
        <v>3.3534270624937995E-2</v>
      </c>
      <c r="P232">
        <f t="shared" si="158"/>
        <v>2.7735819375697255</v>
      </c>
      <c r="Q232">
        <f t="shared" si="159"/>
        <v>3.3310642623141561E-2</v>
      </c>
      <c r="R232">
        <f t="shared" si="160"/>
        <v>2.0839119270093548E-2</v>
      </c>
      <c r="S232">
        <f t="shared" si="161"/>
        <v>194.428404</v>
      </c>
      <c r="T232">
        <f t="shared" si="162"/>
        <v>33.721475332305062</v>
      </c>
      <c r="U232">
        <f t="shared" si="163"/>
        <v>32.864087499999997</v>
      </c>
      <c r="V232">
        <f t="shared" si="164"/>
        <v>5.0136536500444002</v>
      </c>
      <c r="W232">
        <f t="shared" si="165"/>
        <v>68.065806227136605</v>
      </c>
      <c r="X232">
        <f t="shared" si="166"/>
        <v>3.3761279595267393</v>
      </c>
      <c r="Y232">
        <f t="shared" si="167"/>
        <v>4.9600939835496112</v>
      </c>
      <c r="Z232">
        <f t="shared" si="168"/>
        <v>1.6375256905176609</v>
      </c>
      <c r="AA232">
        <f t="shared" si="169"/>
        <v>-24.788966546425048</v>
      </c>
      <c r="AB232">
        <f t="shared" si="170"/>
        <v>-28.53393810273985</v>
      </c>
      <c r="AC232">
        <f t="shared" si="171"/>
        <v>-2.3507743233888188</v>
      </c>
      <c r="AD232">
        <f t="shared" si="172"/>
        <v>138.75472502744628</v>
      </c>
      <c r="AE232">
        <f t="shared" si="173"/>
        <v>16.732761346681681</v>
      </c>
      <c r="AF232">
        <f t="shared" si="174"/>
        <v>0.57048851703744397</v>
      </c>
      <c r="AG232">
        <f t="shared" si="175"/>
        <v>7.4247218839632119</v>
      </c>
      <c r="AH232">
        <v>1485.4253398002029</v>
      </c>
      <c r="AI232">
        <v>1471.44309090909</v>
      </c>
      <c r="AJ232">
        <v>1.7218694018078891</v>
      </c>
      <c r="AK232">
        <v>65.522608213015317</v>
      </c>
      <c r="AL232">
        <f t="shared" si="176"/>
        <v>0.56210808495294895</v>
      </c>
      <c r="AM232">
        <v>32.842546839517517</v>
      </c>
      <c r="AN232">
        <v>33.345508391608412</v>
      </c>
      <c r="AO232">
        <v>-3.1141082024076542E-4</v>
      </c>
      <c r="AP232">
        <v>88.368658209003257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47551.268633304353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1009.4634000000001</v>
      </c>
      <c r="BI232">
        <f t="shared" si="183"/>
        <v>7.4247218839632119</v>
      </c>
      <c r="BJ232" t="e">
        <f t="shared" si="184"/>
        <v>#DIV/0!</v>
      </c>
      <c r="BK232">
        <f t="shared" si="185"/>
        <v>7.3551174653416962E-3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1199.9425000000001</v>
      </c>
      <c r="CQ232">
        <f t="shared" si="197"/>
        <v>1009.4634000000001</v>
      </c>
      <c r="CR232">
        <f t="shared" si="198"/>
        <v>0.84125981036591335</v>
      </c>
      <c r="CS232">
        <f t="shared" si="199"/>
        <v>0.16203143400621278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1658161495.1875</v>
      </c>
      <c r="CZ232">
        <v>1419.355</v>
      </c>
      <c r="DA232">
        <v>1435.5387499999999</v>
      </c>
      <c r="DB232">
        <v>33.3494125</v>
      </c>
      <c r="DC232">
        <v>32.840662500000001</v>
      </c>
      <c r="DD232">
        <v>1422.405</v>
      </c>
      <c r="DE232">
        <v>32.888962500000012</v>
      </c>
      <c r="DF232">
        <v>650.37412499999994</v>
      </c>
      <c r="DG232">
        <v>101.13525</v>
      </c>
      <c r="DH232">
        <v>9.9755549999999998E-2</v>
      </c>
      <c r="DI232">
        <v>32.673262499999993</v>
      </c>
      <c r="DJ232">
        <v>999.9</v>
      </c>
      <c r="DK232">
        <v>32.864087499999997</v>
      </c>
      <c r="DL232">
        <v>0</v>
      </c>
      <c r="DM232">
        <v>0</v>
      </c>
      <c r="DN232">
        <v>9033.75</v>
      </c>
      <c r="DO232">
        <v>0</v>
      </c>
      <c r="DP232">
        <v>407.56637499999999</v>
      </c>
      <c r="DQ232">
        <v>-16.182175000000001</v>
      </c>
      <c r="DR232">
        <v>1468.325</v>
      </c>
      <c r="DS232">
        <v>1484.2837500000001</v>
      </c>
      <c r="DT232">
        <v>0.508752125</v>
      </c>
      <c r="DU232">
        <v>1435.5387499999999</v>
      </c>
      <c r="DV232">
        <v>32.840662500000001</v>
      </c>
      <c r="DW232">
        <v>3.3727962499999999</v>
      </c>
      <c r="DX232">
        <v>3.32134375</v>
      </c>
      <c r="DY232">
        <v>25.992662500000002</v>
      </c>
      <c r="DZ232">
        <v>25.733149999999998</v>
      </c>
      <c r="EA232">
        <v>1199.9425000000001</v>
      </c>
      <c r="EB232">
        <v>0.95800300000000005</v>
      </c>
      <c r="EC232">
        <v>4.1996699999999998E-2</v>
      </c>
      <c r="ED232">
        <v>0</v>
      </c>
      <c r="EE232">
        <v>2.5958999999999999</v>
      </c>
      <c r="EF232">
        <v>0</v>
      </c>
      <c r="EG232">
        <v>12792.25</v>
      </c>
      <c r="EH232">
        <v>9554.5250000000015</v>
      </c>
      <c r="EI232">
        <v>47.061999999999998</v>
      </c>
      <c r="EJ232">
        <v>49.265500000000003</v>
      </c>
      <c r="EK232">
        <v>48.538749999999993</v>
      </c>
      <c r="EL232">
        <v>47.398249999999997</v>
      </c>
      <c r="EM232">
        <v>46.765500000000003</v>
      </c>
      <c r="EN232">
        <v>1149.5525</v>
      </c>
      <c r="EO232">
        <v>50.39</v>
      </c>
      <c r="EP232">
        <v>0</v>
      </c>
      <c r="EQ232">
        <v>604004.5</v>
      </c>
      <c r="ER232">
        <v>0</v>
      </c>
      <c r="ES232">
        <v>2.4517159999999998</v>
      </c>
      <c r="ET232">
        <v>0.76507693200685079</v>
      </c>
      <c r="EU232">
        <v>-551.20000100744221</v>
      </c>
      <c r="EV232">
        <v>12841.368</v>
      </c>
      <c r="EW232">
        <v>15</v>
      </c>
      <c r="EX232">
        <v>1658156104.5999999</v>
      </c>
      <c r="EY232" t="s">
        <v>415</v>
      </c>
      <c r="EZ232">
        <v>1658156096.5999999</v>
      </c>
      <c r="FA232">
        <v>1658156104.5999999</v>
      </c>
      <c r="FB232">
        <v>10</v>
      </c>
      <c r="FC232">
        <v>0.26800000000000002</v>
      </c>
      <c r="FD232">
        <v>-6.0999999999999999E-2</v>
      </c>
      <c r="FE232">
        <v>-1.5860000000000001</v>
      </c>
      <c r="FF232">
        <v>0.35799999999999998</v>
      </c>
      <c r="FG232">
        <v>415</v>
      </c>
      <c r="FH232">
        <v>30</v>
      </c>
      <c r="FI232">
        <v>0.28000000000000003</v>
      </c>
      <c r="FJ232">
        <v>0.05</v>
      </c>
      <c r="FK232">
        <v>-16.078365000000002</v>
      </c>
      <c r="FL232">
        <v>-0.74827542213878773</v>
      </c>
      <c r="FM232">
        <v>0.13295656725036181</v>
      </c>
      <c r="FN232">
        <v>0</v>
      </c>
      <c r="FO232">
        <v>2.424141176470588</v>
      </c>
      <c r="FP232">
        <v>0.12097173734333749</v>
      </c>
      <c r="FQ232">
        <v>0.17888514244299669</v>
      </c>
      <c r="FR232">
        <v>1</v>
      </c>
      <c r="FS232">
        <v>0.50158524999999998</v>
      </c>
      <c r="FT232">
        <v>4.5900833020636932E-2</v>
      </c>
      <c r="FU232">
        <v>4.8516545360835408E-3</v>
      </c>
      <c r="FV232">
        <v>1</v>
      </c>
      <c r="FW232">
        <v>2</v>
      </c>
      <c r="FX232">
        <v>3</v>
      </c>
      <c r="FY232" t="s">
        <v>424</v>
      </c>
      <c r="FZ232">
        <v>3.3706800000000001</v>
      </c>
      <c r="GA232">
        <v>2.89384</v>
      </c>
      <c r="GB232">
        <v>0.22709799999999999</v>
      </c>
      <c r="GC232">
        <v>0.231238</v>
      </c>
      <c r="GD232">
        <v>0.13894200000000001</v>
      </c>
      <c r="GE232">
        <v>0.14032500000000001</v>
      </c>
      <c r="GF232">
        <v>26750.5</v>
      </c>
      <c r="GG232">
        <v>23138.3</v>
      </c>
      <c r="GH232">
        <v>30941.7</v>
      </c>
      <c r="GI232">
        <v>28056.799999999999</v>
      </c>
      <c r="GJ232">
        <v>35097.5</v>
      </c>
      <c r="GK232">
        <v>34034.300000000003</v>
      </c>
      <c r="GL232">
        <v>40331</v>
      </c>
      <c r="GM232">
        <v>39106.699999999997</v>
      </c>
      <c r="GN232">
        <v>2.35582</v>
      </c>
      <c r="GO232">
        <v>1.5371999999999999</v>
      </c>
      <c r="GP232">
        <v>0</v>
      </c>
      <c r="GQ232">
        <v>0.120059</v>
      </c>
      <c r="GR232">
        <v>999.9</v>
      </c>
      <c r="GS232">
        <v>30.9251</v>
      </c>
      <c r="GT232">
        <v>44.4</v>
      </c>
      <c r="GU232">
        <v>45.1</v>
      </c>
      <c r="GV232">
        <v>42.534599999999998</v>
      </c>
      <c r="GW232">
        <v>50.428100000000001</v>
      </c>
      <c r="GX232">
        <v>44.723599999999998</v>
      </c>
      <c r="GY232">
        <v>1</v>
      </c>
      <c r="GZ232">
        <v>0.52655700000000005</v>
      </c>
      <c r="HA232">
        <v>0.80032999999999999</v>
      </c>
      <c r="HB232">
        <v>20.21</v>
      </c>
      <c r="HC232">
        <v>5.2135499999999997</v>
      </c>
      <c r="HD232">
        <v>11.974</v>
      </c>
      <c r="HE232">
        <v>4.99</v>
      </c>
      <c r="HF232">
        <v>3.2924799999999999</v>
      </c>
      <c r="HG232">
        <v>8068.8</v>
      </c>
      <c r="HH232">
        <v>9999</v>
      </c>
      <c r="HI232">
        <v>9999</v>
      </c>
      <c r="HJ232">
        <v>924.7</v>
      </c>
      <c r="HK232">
        <v>4.9713900000000004</v>
      </c>
      <c r="HL232">
        <v>1.8745400000000001</v>
      </c>
      <c r="HM232">
        <v>1.87087</v>
      </c>
      <c r="HN232">
        <v>1.8705700000000001</v>
      </c>
      <c r="HO232">
        <v>1.875</v>
      </c>
      <c r="HP232">
        <v>1.8717900000000001</v>
      </c>
      <c r="HQ232">
        <v>1.8672200000000001</v>
      </c>
      <c r="HR232">
        <v>1.8782000000000001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-3.05</v>
      </c>
      <c r="IG232">
        <v>0.46029999999999999</v>
      </c>
      <c r="IH232">
        <v>-1.2815022455172891</v>
      </c>
      <c r="II232">
        <v>1.7196870422270779E-5</v>
      </c>
      <c r="IJ232">
        <v>-2.1741833173098589E-6</v>
      </c>
      <c r="IK232">
        <v>9.0595066644434051E-10</v>
      </c>
      <c r="IL232">
        <v>-0.15711915281894159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90</v>
      </c>
      <c r="IU232">
        <v>89.9</v>
      </c>
      <c r="IV232">
        <v>2.9333499999999999</v>
      </c>
      <c r="IW232">
        <v>2.5854499999999998</v>
      </c>
      <c r="IX232">
        <v>1.49902</v>
      </c>
      <c r="IY232">
        <v>2.2766099999999998</v>
      </c>
      <c r="IZ232">
        <v>1.69678</v>
      </c>
      <c r="JA232">
        <v>2.2802699999999998</v>
      </c>
      <c r="JB232">
        <v>47.451599999999999</v>
      </c>
      <c r="JC232">
        <v>15.699299999999999</v>
      </c>
      <c r="JD232">
        <v>18</v>
      </c>
      <c r="JE232">
        <v>718.51300000000003</v>
      </c>
      <c r="JF232">
        <v>265.21300000000002</v>
      </c>
      <c r="JG232">
        <v>29.9998</v>
      </c>
      <c r="JH232">
        <v>34.246699999999997</v>
      </c>
      <c r="JI232">
        <v>29.999600000000001</v>
      </c>
      <c r="JJ232">
        <v>34.139299999999999</v>
      </c>
      <c r="JK232">
        <v>34.138100000000001</v>
      </c>
      <c r="JL232">
        <v>58.764299999999999</v>
      </c>
      <c r="JM232">
        <v>24.728200000000001</v>
      </c>
      <c r="JN232">
        <v>0</v>
      </c>
      <c r="JO232">
        <v>30</v>
      </c>
      <c r="JP232">
        <v>1448.33</v>
      </c>
      <c r="JQ232">
        <v>32.922499999999999</v>
      </c>
      <c r="JR232">
        <v>98.602099999999993</v>
      </c>
      <c r="JS232">
        <v>98.489000000000004</v>
      </c>
    </row>
    <row r="233" spans="1:279" x14ac:dyDescent="0.2">
      <c r="A233">
        <v>218</v>
      </c>
      <c r="B233">
        <v>1658161501.5</v>
      </c>
      <c r="C233">
        <v>866.40000009536743</v>
      </c>
      <c r="D233" t="s">
        <v>854</v>
      </c>
      <c r="E233" t="s">
        <v>855</v>
      </c>
      <c r="F233">
        <v>4</v>
      </c>
      <c r="G233">
        <v>1658161499.5</v>
      </c>
      <c r="H233">
        <f t="shared" si="150"/>
        <v>5.6518868690397109E-4</v>
      </c>
      <c r="I233">
        <f t="shared" si="151"/>
        <v>0.56518868690397106</v>
      </c>
      <c r="J233">
        <f t="shared" si="152"/>
        <v>7.3455672533547913</v>
      </c>
      <c r="K233">
        <f t="shared" si="153"/>
        <v>1426.6014285714291</v>
      </c>
      <c r="L233">
        <f t="shared" si="154"/>
        <v>1041.6555296174652</v>
      </c>
      <c r="M233">
        <f t="shared" si="155"/>
        <v>105.45032791581802</v>
      </c>
      <c r="N233">
        <f t="shared" si="156"/>
        <v>144.4197089831388</v>
      </c>
      <c r="O233">
        <f t="shared" si="157"/>
        <v>3.362356286799844E-2</v>
      </c>
      <c r="P233">
        <f t="shared" si="158"/>
        <v>2.7682607782303932</v>
      </c>
      <c r="Q233">
        <f t="shared" si="159"/>
        <v>3.3398317655095933E-2</v>
      </c>
      <c r="R233">
        <f t="shared" si="160"/>
        <v>2.0894059995913497E-2</v>
      </c>
      <c r="S233">
        <f t="shared" si="161"/>
        <v>194.43438900000001</v>
      </c>
      <c r="T233">
        <f t="shared" si="162"/>
        <v>33.729764633981013</v>
      </c>
      <c r="U233">
        <f t="shared" si="163"/>
        <v>32.876157142857153</v>
      </c>
      <c r="V233">
        <f t="shared" si="164"/>
        <v>5.0170581446983009</v>
      </c>
      <c r="W233">
        <f t="shared" si="165"/>
        <v>68.013848534317631</v>
      </c>
      <c r="X233">
        <f t="shared" si="166"/>
        <v>3.3749262249055101</v>
      </c>
      <c r="Y233">
        <f t="shared" si="167"/>
        <v>4.9621162419630309</v>
      </c>
      <c r="Z233">
        <f t="shared" si="168"/>
        <v>1.6421319197927908</v>
      </c>
      <c r="AA233">
        <f t="shared" si="169"/>
        <v>-24.924821092465127</v>
      </c>
      <c r="AB233">
        <f t="shared" si="170"/>
        <v>-29.200356266291273</v>
      </c>
      <c r="AC233">
        <f t="shared" si="171"/>
        <v>-2.4105298299567952</v>
      </c>
      <c r="AD233">
        <f t="shared" si="172"/>
        <v>137.89868181128682</v>
      </c>
      <c r="AE233">
        <f t="shared" si="173"/>
        <v>16.65334493865204</v>
      </c>
      <c r="AF233">
        <f t="shared" si="174"/>
        <v>0.57257417987977832</v>
      </c>
      <c r="AG233">
        <f t="shared" si="175"/>
        <v>7.3455672533547913</v>
      </c>
      <c r="AH233">
        <v>1492.306594163146</v>
      </c>
      <c r="AI233">
        <v>1478.3906666666669</v>
      </c>
      <c r="AJ233">
        <v>1.7248530624509819</v>
      </c>
      <c r="AK233">
        <v>65.522608213015317</v>
      </c>
      <c r="AL233">
        <f t="shared" si="176"/>
        <v>0.56518868690397106</v>
      </c>
      <c r="AM233">
        <v>32.828521528823217</v>
      </c>
      <c r="AN233">
        <v>33.33394965034968</v>
      </c>
      <c r="AO233">
        <v>-2.7438168344904858E-4</v>
      </c>
      <c r="AP233">
        <v>88.368658209003257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47403.501159191044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1009.4948999999999</v>
      </c>
      <c r="BI233">
        <f t="shared" si="183"/>
        <v>7.3455672533547913</v>
      </c>
      <c r="BJ233" t="e">
        <f t="shared" si="184"/>
        <v>#DIV/0!</v>
      </c>
      <c r="BK233">
        <f t="shared" si="185"/>
        <v>7.2764778240630955E-3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1199.98</v>
      </c>
      <c r="CQ233">
        <f t="shared" si="197"/>
        <v>1009.4948999999999</v>
      </c>
      <c r="CR233">
        <f t="shared" si="198"/>
        <v>0.84125977099618321</v>
      </c>
      <c r="CS233">
        <f t="shared" si="199"/>
        <v>0.16203135802263371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1658161499.5</v>
      </c>
      <c r="CZ233">
        <v>1426.6014285714291</v>
      </c>
      <c r="DA233">
        <v>1442.7157142857141</v>
      </c>
      <c r="DB233">
        <v>33.338071428571432</v>
      </c>
      <c r="DC233">
        <v>32.827542857142859</v>
      </c>
      <c r="DD233">
        <v>1429.6528571428571</v>
      </c>
      <c r="DE233">
        <v>32.877957142857142</v>
      </c>
      <c r="DF233">
        <v>650.48542857142854</v>
      </c>
      <c r="DG233">
        <v>101.13328571428571</v>
      </c>
      <c r="DH233">
        <v>0.1001114285714286</v>
      </c>
      <c r="DI233">
        <v>32.680500000000002</v>
      </c>
      <c r="DJ233">
        <v>999.89999999999986</v>
      </c>
      <c r="DK233">
        <v>32.876157142857153</v>
      </c>
      <c r="DL233">
        <v>0</v>
      </c>
      <c r="DM233">
        <v>0</v>
      </c>
      <c r="DN233">
        <v>9005.6242857142861</v>
      </c>
      <c r="DO233">
        <v>0</v>
      </c>
      <c r="DP233">
        <v>405.88357142857137</v>
      </c>
      <c r="DQ233">
        <v>-16.113671428571429</v>
      </c>
      <c r="DR233">
        <v>1475.802857142857</v>
      </c>
      <c r="DS233">
        <v>1491.682857142858</v>
      </c>
      <c r="DT233">
        <v>0.51050671428571437</v>
      </c>
      <c r="DU233">
        <v>1442.7157142857141</v>
      </c>
      <c r="DV233">
        <v>32.827542857142859</v>
      </c>
      <c r="DW233">
        <v>3.371588571428572</v>
      </c>
      <c r="DX233">
        <v>3.3199614285714278</v>
      </c>
      <c r="DY233">
        <v>25.986628571428572</v>
      </c>
      <c r="DZ233">
        <v>25.726114285714289</v>
      </c>
      <c r="EA233">
        <v>1199.98</v>
      </c>
      <c r="EB233">
        <v>0.95800457142857132</v>
      </c>
      <c r="EC233">
        <v>4.1995171428571419E-2</v>
      </c>
      <c r="ED233">
        <v>0</v>
      </c>
      <c r="EE233">
        <v>2.5621714285714279</v>
      </c>
      <c r="EF233">
        <v>0</v>
      </c>
      <c r="EG233">
        <v>12783.55714285714</v>
      </c>
      <c r="EH233">
        <v>9554.8471428571411</v>
      </c>
      <c r="EI233">
        <v>47.061999999999998</v>
      </c>
      <c r="EJ233">
        <v>49.258857142857153</v>
      </c>
      <c r="EK233">
        <v>48.535428571428568</v>
      </c>
      <c r="EL233">
        <v>47.428142857142859</v>
      </c>
      <c r="EM233">
        <v>46.75</v>
      </c>
      <c r="EN233">
        <v>1149.5899999999999</v>
      </c>
      <c r="EO233">
        <v>50.389999999999993</v>
      </c>
      <c r="EP233">
        <v>0</v>
      </c>
      <c r="EQ233">
        <v>604008.70000004768</v>
      </c>
      <c r="ER233">
        <v>0</v>
      </c>
      <c r="ES233">
        <v>2.5109692307692311</v>
      </c>
      <c r="ET233">
        <v>1.2675623959800539</v>
      </c>
      <c r="EU233">
        <v>-425.00170881043692</v>
      </c>
      <c r="EV233">
        <v>12814.25</v>
      </c>
      <c r="EW233">
        <v>15</v>
      </c>
      <c r="EX233">
        <v>1658156104.5999999</v>
      </c>
      <c r="EY233" t="s">
        <v>415</v>
      </c>
      <c r="EZ233">
        <v>1658156096.5999999</v>
      </c>
      <c r="FA233">
        <v>1658156104.5999999</v>
      </c>
      <c r="FB233">
        <v>10</v>
      </c>
      <c r="FC233">
        <v>0.26800000000000002</v>
      </c>
      <c r="FD233">
        <v>-6.0999999999999999E-2</v>
      </c>
      <c r="FE233">
        <v>-1.5860000000000001</v>
      </c>
      <c r="FF233">
        <v>0.35799999999999998</v>
      </c>
      <c r="FG233">
        <v>415</v>
      </c>
      <c r="FH233">
        <v>30</v>
      </c>
      <c r="FI233">
        <v>0.28000000000000003</v>
      </c>
      <c r="FJ233">
        <v>0.05</v>
      </c>
      <c r="FK233">
        <v>-16.105337500000001</v>
      </c>
      <c r="FL233">
        <v>-0.50896097560967579</v>
      </c>
      <c r="FM233">
        <v>0.11628124244154769</v>
      </c>
      <c r="FN233">
        <v>0</v>
      </c>
      <c r="FO233">
        <v>2.4680529411764711</v>
      </c>
      <c r="FP233">
        <v>0.54145760240451402</v>
      </c>
      <c r="FQ233">
        <v>0.192736487640042</v>
      </c>
      <c r="FR233">
        <v>1</v>
      </c>
      <c r="FS233">
        <v>0.50455254999999999</v>
      </c>
      <c r="FT233">
        <v>5.1305718574108747E-2</v>
      </c>
      <c r="FU233">
        <v>5.1633152477357077E-3</v>
      </c>
      <c r="FV233">
        <v>1</v>
      </c>
      <c r="FW233">
        <v>2</v>
      </c>
      <c r="FX233">
        <v>3</v>
      </c>
      <c r="FY233" t="s">
        <v>424</v>
      </c>
      <c r="FZ233">
        <v>3.3708300000000002</v>
      </c>
      <c r="GA233">
        <v>2.89378</v>
      </c>
      <c r="GB233">
        <v>0.22775500000000001</v>
      </c>
      <c r="GC233">
        <v>0.23189399999999999</v>
      </c>
      <c r="GD233">
        <v>0.13891400000000001</v>
      </c>
      <c r="GE233">
        <v>0.140324</v>
      </c>
      <c r="GF233">
        <v>26727.5</v>
      </c>
      <c r="GG233">
        <v>23118.400000000001</v>
      </c>
      <c r="GH233">
        <v>30941.5</v>
      </c>
      <c r="GI233">
        <v>28056.6</v>
      </c>
      <c r="GJ233">
        <v>35098.199999999997</v>
      </c>
      <c r="GK233">
        <v>34034.400000000001</v>
      </c>
      <c r="GL233">
        <v>40330.5</v>
      </c>
      <c r="GM233">
        <v>39106.800000000003</v>
      </c>
      <c r="GN233">
        <v>2.35575</v>
      </c>
      <c r="GO233">
        <v>1.5373300000000001</v>
      </c>
      <c r="GP233">
        <v>0</v>
      </c>
      <c r="GQ233">
        <v>0.12030100000000001</v>
      </c>
      <c r="GR233">
        <v>999.9</v>
      </c>
      <c r="GS233">
        <v>30.9251</v>
      </c>
      <c r="GT233">
        <v>44.4</v>
      </c>
      <c r="GU233">
        <v>45.1</v>
      </c>
      <c r="GV233">
        <v>42.537199999999999</v>
      </c>
      <c r="GW233">
        <v>50.668100000000003</v>
      </c>
      <c r="GX233">
        <v>44.707500000000003</v>
      </c>
      <c r="GY233">
        <v>1</v>
      </c>
      <c r="GZ233">
        <v>0.526065</v>
      </c>
      <c r="HA233">
        <v>0.80176999999999998</v>
      </c>
      <c r="HB233">
        <v>20.210100000000001</v>
      </c>
      <c r="HC233">
        <v>5.2147399999999999</v>
      </c>
      <c r="HD233">
        <v>11.974</v>
      </c>
      <c r="HE233">
        <v>4.9904999999999999</v>
      </c>
      <c r="HF233">
        <v>3.2926500000000001</v>
      </c>
      <c r="HG233">
        <v>8068.8</v>
      </c>
      <c r="HH233">
        <v>9999</v>
      </c>
      <c r="HI233">
        <v>9999</v>
      </c>
      <c r="HJ233">
        <v>924.7</v>
      </c>
      <c r="HK233">
        <v>4.9713700000000003</v>
      </c>
      <c r="HL233">
        <v>1.8745400000000001</v>
      </c>
      <c r="HM233">
        <v>1.8708800000000001</v>
      </c>
      <c r="HN233">
        <v>1.8705700000000001</v>
      </c>
      <c r="HO233">
        <v>1.875</v>
      </c>
      <c r="HP233">
        <v>1.87178</v>
      </c>
      <c r="HQ233">
        <v>1.8672200000000001</v>
      </c>
      <c r="HR233">
        <v>1.8782000000000001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-3.05</v>
      </c>
      <c r="IG233">
        <v>0.45989999999999998</v>
      </c>
      <c r="IH233">
        <v>-1.2815022455172891</v>
      </c>
      <c r="II233">
        <v>1.7196870422270779E-5</v>
      </c>
      <c r="IJ233">
        <v>-2.1741833173098589E-6</v>
      </c>
      <c r="IK233">
        <v>9.0595066644434051E-10</v>
      </c>
      <c r="IL233">
        <v>-0.15711915281894159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90.1</v>
      </c>
      <c r="IU233">
        <v>89.9</v>
      </c>
      <c r="IV233">
        <v>2.94434</v>
      </c>
      <c r="IW233">
        <v>2.5732400000000002</v>
      </c>
      <c r="IX233">
        <v>1.49902</v>
      </c>
      <c r="IY233">
        <v>2.2753899999999998</v>
      </c>
      <c r="IZ233">
        <v>1.69678</v>
      </c>
      <c r="JA233">
        <v>2.4340799999999998</v>
      </c>
      <c r="JB233">
        <v>47.421599999999998</v>
      </c>
      <c r="JC233">
        <v>15.7256</v>
      </c>
      <c r="JD233">
        <v>18</v>
      </c>
      <c r="JE233">
        <v>718.40099999999995</v>
      </c>
      <c r="JF233">
        <v>265.25200000000001</v>
      </c>
      <c r="JG233">
        <v>30.0002</v>
      </c>
      <c r="JH233">
        <v>34.241900000000001</v>
      </c>
      <c r="JI233">
        <v>29.999500000000001</v>
      </c>
      <c r="JJ233">
        <v>34.135199999999998</v>
      </c>
      <c r="JK233">
        <v>34.133899999999997</v>
      </c>
      <c r="JL233">
        <v>58.988999999999997</v>
      </c>
      <c r="JM233">
        <v>24.447700000000001</v>
      </c>
      <c r="JN233">
        <v>0</v>
      </c>
      <c r="JO233">
        <v>30</v>
      </c>
      <c r="JP233">
        <v>1455</v>
      </c>
      <c r="JQ233">
        <v>32.927300000000002</v>
      </c>
      <c r="JR233">
        <v>98.600999999999999</v>
      </c>
      <c r="JS233">
        <v>98.488900000000001</v>
      </c>
    </row>
    <row r="234" spans="1:279" x14ac:dyDescent="0.2">
      <c r="A234">
        <v>219</v>
      </c>
      <c r="B234">
        <v>1658161505.5</v>
      </c>
      <c r="C234">
        <v>870.40000009536743</v>
      </c>
      <c r="D234" t="s">
        <v>856</v>
      </c>
      <c r="E234" t="s">
        <v>857</v>
      </c>
      <c r="F234">
        <v>4</v>
      </c>
      <c r="G234">
        <v>1658161503.1875</v>
      </c>
      <c r="H234">
        <f t="shared" si="150"/>
        <v>5.5137396421027322E-4</v>
      </c>
      <c r="I234">
        <f t="shared" si="151"/>
        <v>0.55137396421027318</v>
      </c>
      <c r="J234">
        <f t="shared" si="152"/>
        <v>7.4821907864090837</v>
      </c>
      <c r="K234">
        <f t="shared" si="153"/>
        <v>1432.7437500000001</v>
      </c>
      <c r="L234">
        <f t="shared" si="154"/>
        <v>1032.4208967672566</v>
      </c>
      <c r="M234">
        <f t="shared" si="155"/>
        <v>104.51630464446301</v>
      </c>
      <c r="N234">
        <f t="shared" si="156"/>
        <v>145.04266885854025</v>
      </c>
      <c r="O234">
        <f t="shared" si="157"/>
        <v>3.2804868138627818E-2</v>
      </c>
      <c r="P234">
        <f t="shared" si="158"/>
        <v>2.7656567429280199</v>
      </c>
      <c r="Q234">
        <f t="shared" si="159"/>
        <v>3.2590220063827662E-2</v>
      </c>
      <c r="R234">
        <f t="shared" si="160"/>
        <v>2.0388055596524832E-2</v>
      </c>
      <c r="S234">
        <f t="shared" si="161"/>
        <v>194.43892274999999</v>
      </c>
      <c r="T234">
        <f t="shared" si="162"/>
        <v>33.742523394246746</v>
      </c>
      <c r="U234">
        <f t="shared" si="163"/>
        <v>32.873600000000003</v>
      </c>
      <c r="V234">
        <f t="shared" si="164"/>
        <v>5.0163366812920023</v>
      </c>
      <c r="W234">
        <f t="shared" si="165"/>
        <v>67.976405304902372</v>
      </c>
      <c r="X234">
        <f t="shared" si="166"/>
        <v>3.3745978024554719</v>
      </c>
      <c r="Y234">
        <f t="shared" si="167"/>
        <v>4.964366367004847</v>
      </c>
      <c r="Z234">
        <f t="shared" si="168"/>
        <v>1.6417388788365304</v>
      </c>
      <c r="AA234">
        <f t="shared" si="169"/>
        <v>-24.315591821673049</v>
      </c>
      <c r="AB234">
        <f t="shared" si="170"/>
        <v>-27.591341074392876</v>
      </c>
      <c r="AC234">
        <f t="shared" si="171"/>
        <v>-2.2799094030327938</v>
      </c>
      <c r="AD234">
        <f t="shared" si="172"/>
        <v>140.25208045090125</v>
      </c>
      <c r="AE234">
        <f t="shared" si="173"/>
        <v>16.788887741923695</v>
      </c>
      <c r="AF234">
        <f t="shared" si="174"/>
        <v>0.54089448003554541</v>
      </c>
      <c r="AG234">
        <f t="shared" si="175"/>
        <v>7.4821907864090837</v>
      </c>
      <c r="AH234">
        <v>1499.371072158297</v>
      </c>
      <c r="AI234">
        <v>1485.2870909090909</v>
      </c>
      <c r="AJ234">
        <v>1.7338694018080429</v>
      </c>
      <c r="AK234">
        <v>65.522608213015317</v>
      </c>
      <c r="AL234">
        <f t="shared" si="176"/>
        <v>0.55137396421027318</v>
      </c>
      <c r="AM234">
        <v>32.845008433118878</v>
      </c>
      <c r="AN234">
        <v>33.337474825174851</v>
      </c>
      <c r="AO234">
        <v>-1.4533906355607639E-4</v>
      </c>
      <c r="AP234">
        <v>88.368658209003257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47330.558695560328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1009.518075</v>
      </c>
      <c r="BI234">
        <f t="shared" si="183"/>
        <v>7.4821907864090837</v>
      </c>
      <c r="BJ234" t="e">
        <f t="shared" si="184"/>
        <v>#DIV/0!</v>
      </c>
      <c r="BK234">
        <f t="shared" si="185"/>
        <v>7.4116461821736911E-3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1200.0074999999999</v>
      </c>
      <c r="CQ234">
        <f t="shared" si="197"/>
        <v>1009.518075</v>
      </c>
      <c r="CR234">
        <f t="shared" si="198"/>
        <v>0.84125980462622107</v>
      </c>
      <c r="CS234">
        <f t="shared" si="199"/>
        <v>0.1620314229286067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1658161503.1875</v>
      </c>
      <c r="CZ234">
        <v>1432.7437500000001</v>
      </c>
      <c r="DA234">
        <v>1448.94625</v>
      </c>
      <c r="DB234">
        <v>33.334562499999997</v>
      </c>
      <c r="DC234">
        <v>32.852224999999997</v>
      </c>
      <c r="DD234">
        <v>1435.80125</v>
      </c>
      <c r="DE234">
        <v>32.874562500000003</v>
      </c>
      <c r="DF234">
        <v>650.41262499999993</v>
      </c>
      <c r="DG234">
        <v>101.134125</v>
      </c>
      <c r="DH234">
        <v>0.10007606249999999</v>
      </c>
      <c r="DI234">
        <v>32.688549999999999</v>
      </c>
      <c r="DJ234">
        <v>999.9</v>
      </c>
      <c r="DK234">
        <v>32.873600000000003</v>
      </c>
      <c r="DL234">
        <v>0</v>
      </c>
      <c r="DM234">
        <v>0</v>
      </c>
      <c r="DN234">
        <v>8991.71875</v>
      </c>
      <c r="DO234">
        <v>0</v>
      </c>
      <c r="DP234">
        <v>403.10887500000001</v>
      </c>
      <c r="DQ234">
        <v>-16.201362499999998</v>
      </c>
      <c r="DR234">
        <v>1482.15</v>
      </c>
      <c r="DS234">
        <v>1498.1624999999999</v>
      </c>
      <c r="DT234">
        <v>0.48233837499999999</v>
      </c>
      <c r="DU234">
        <v>1448.94625</v>
      </c>
      <c r="DV234">
        <v>32.852224999999997</v>
      </c>
      <c r="DW234">
        <v>3.3712599999999999</v>
      </c>
      <c r="DX234">
        <v>3.3224787500000001</v>
      </c>
      <c r="DY234">
        <v>25.984974999999999</v>
      </c>
      <c r="DZ234">
        <v>25.738887500000001</v>
      </c>
      <c r="EA234">
        <v>1200.0074999999999</v>
      </c>
      <c r="EB234">
        <v>0.95800437500000002</v>
      </c>
      <c r="EC234">
        <v>4.1995362499999987E-2</v>
      </c>
      <c r="ED234">
        <v>0</v>
      </c>
      <c r="EE234">
        <v>2.6010875000000002</v>
      </c>
      <c r="EF234">
        <v>0</v>
      </c>
      <c r="EG234">
        <v>12770.1</v>
      </c>
      <c r="EH234">
        <v>9555.0587500000001</v>
      </c>
      <c r="EI234">
        <v>47.077749999999988</v>
      </c>
      <c r="EJ234">
        <v>49.257750000000001</v>
      </c>
      <c r="EK234">
        <v>48.515500000000003</v>
      </c>
      <c r="EL234">
        <v>47.413749999999993</v>
      </c>
      <c r="EM234">
        <v>46.75</v>
      </c>
      <c r="EN234">
        <v>1149.615</v>
      </c>
      <c r="EO234">
        <v>50.392499999999998</v>
      </c>
      <c r="EP234">
        <v>0</v>
      </c>
      <c r="EQ234">
        <v>604012.90000009537</v>
      </c>
      <c r="ER234">
        <v>0</v>
      </c>
      <c r="ES234">
        <v>2.553264</v>
      </c>
      <c r="ET234">
        <v>0.90836923746267884</v>
      </c>
      <c r="EU234">
        <v>-220.46923084135369</v>
      </c>
      <c r="EV234">
        <v>12786.656000000001</v>
      </c>
      <c r="EW234">
        <v>15</v>
      </c>
      <c r="EX234">
        <v>1658156104.5999999</v>
      </c>
      <c r="EY234" t="s">
        <v>415</v>
      </c>
      <c r="EZ234">
        <v>1658156096.5999999</v>
      </c>
      <c r="FA234">
        <v>1658156104.5999999</v>
      </c>
      <c r="FB234">
        <v>10</v>
      </c>
      <c r="FC234">
        <v>0.26800000000000002</v>
      </c>
      <c r="FD234">
        <v>-6.0999999999999999E-2</v>
      </c>
      <c r="FE234">
        <v>-1.5860000000000001</v>
      </c>
      <c r="FF234">
        <v>0.35799999999999998</v>
      </c>
      <c r="FG234">
        <v>415</v>
      </c>
      <c r="FH234">
        <v>30</v>
      </c>
      <c r="FI234">
        <v>0.28000000000000003</v>
      </c>
      <c r="FJ234">
        <v>0.05</v>
      </c>
      <c r="FK234">
        <v>-16.126122500000001</v>
      </c>
      <c r="FL234">
        <v>-0.69579399624767091</v>
      </c>
      <c r="FM234">
        <v>0.11268660410070951</v>
      </c>
      <c r="FN234">
        <v>0</v>
      </c>
      <c r="FO234">
        <v>2.5066529411764709</v>
      </c>
      <c r="FP234">
        <v>0.77773567991056669</v>
      </c>
      <c r="FQ234">
        <v>0.2089738461475561</v>
      </c>
      <c r="FR234">
        <v>1</v>
      </c>
      <c r="FS234">
        <v>0.50380207500000007</v>
      </c>
      <c r="FT234">
        <v>-2.500292307692346E-2</v>
      </c>
      <c r="FU234">
        <v>8.6006407970205916E-3</v>
      </c>
      <c r="FV234">
        <v>1</v>
      </c>
      <c r="FW234">
        <v>2</v>
      </c>
      <c r="FX234">
        <v>3</v>
      </c>
      <c r="FY234" t="s">
        <v>424</v>
      </c>
      <c r="FZ234">
        <v>3.3709099999999999</v>
      </c>
      <c r="GA234">
        <v>2.8936999999999999</v>
      </c>
      <c r="GB234">
        <v>0.228411</v>
      </c>
      <c r="GC234">
        <v>0.23254900000000001</v>
      </c>
      <c r="GD234">
        <v>0.138932</v>
      </c>
      <c r="GE234">
        <v>0.140458</v>
      </c>
      <c r="GF234">
        <v>26704.6</v>
      </c>
      <c r="GG234">
        <v>23098.6</v>
      </c>
      <c r="GH234">
        <v>30941.3</v>
      </c>
      <c r="GI234">
        <v>28056.6</v>
      </c>
      <c r="GJ234">
        <v>35097.199999999997</v>
      </c>
      <c r="GK234">
        <v>34029.199999999997</v>
      </c>
      <c r="GL234">
        <v>40330.300000000003</v>
      </c>
      <c r="GM234">
        <v>39106.800000000003</v>
      </c>
      <c r="GN234">
        <v>2.3557299999999999</v>
      </c>
      <c r="GO234">
        <v>1.5376000000000001</v>
      </c>
      <c r="GP234">
        <v>0</v>
      </c>
      <c r="GQ234">
        <v>0.119958</v>
      </c>
      <c r="GR234">
        <v>999.9</v>
      </c>
      <c r="GS234">
        <v>30.928799999999999</v>
      </c>
      <c r="GT234">
        <v>44.4</v>
      </c>
      <c r="GU234">
        <v>45.1</v>
      </c>
      <c r="GV234">
        <v>42.531599999999997</v>
      </c>
      <c r="GW234">
        <v>50.6081</v>
      </c>
      <c r="GX234">
        <v>44.022399999999998</v>
      </c>
      <c r="GY234">
        <v>1</v>
      </c>
      <c r="GZ234">
        <v>0.52593000000000001</v>
      </c>
      <c r="HA234">
        <v>0.80743699999999996</v>
      </c>
      <c r="HB234">
        <v>20.209700000000002</v>
      </c>
      <c r="HC234">
        <v>5.2150400000000001</v>
      </c>
      <c r="HD234">
        <v>11.973699999999999</v>
      </c>
      <c r="HE234">
        <v>4.9905499999999998</v>
      </c>
      <c r="HF234">
        <v>3.2926500000000001</v>
      </c>
      <c r="HG234">
        <v>8069.1</v>
      </c>
      <c r="HH234">
        <v>9999</v>
      </c>
      <c r="HI234">
        <v>9999</v>
      </c>
      <c r="HJ234">
        <v>924.7</v>
      </c>
      <c r="HK234">
        <v>4.9713700000000003</v>
      </c>
      <c r="HL234">
        <v>1.8745400000000001</v>
      </c>
      <c r="HM234">
        <v>1.87087</v>
      </c>
      <c r="HN234">
        <v>1.8705700000000001</v>
      </c>
      <c r="HO234">
        <v>1.875</v>
      </c>
      <c r="HP234">
        <v>1.8717900000000001</v>
      </c>
      <c r="HQ234">
        <v>1.8672200000000001</v>
      </c>
      <c r="HR234">
        <v>1.8782000000000001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-3.06</v>
      </c>
      <c r="IG234">
        <v>0.46010000000000001</v>
      </c>
      <c r="IH234">
        <v>-1.2815022455172891</v>
      </c>
      <c r="II234">
        <v>1.7196870422270779E-5</v>
      </c>
      <c r="IJ234">
        <v>-2.1741833173098589E-6</v>
      </c>
      <c r="IK234">
        <v>9.0595066644434051E-10</v>
      </c>
      <c r="IL234">
        <v>-0.15711915281894159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90.1</v>
      </c>
      <c r="IU234">
        <v>90</v>
      </c>
      <c r="IV234">
        <v>2.9553199999999999</v>
      </c>
      <c r="IW234">
        <v>2.5756800000000002</v>
      </c>
      <c r="IX234">
        <v>1.49902</v>
      </c>
      <c r="IY234">
        <v>2.2778299999999998</v>
      </c>
      <c r="IZ234">
        <v>1.69678</v>
      </c>
      <c r="JA234">
        <v>2.3852500000000001</v>
      </c>
      <c r="JB234">
        <v>47.421599999999998</v>
      </c>
      <c r="JC234">
        <v>15.716900000000001</v>
      </c>
      <c r="JD234">
        <v>18</v>
      </c>
      <c r="JE234">
        <v>718.33600000000001</v>
      </c>
      <c r="JF234">
        <v>265.35899999999998</v>
      </c>
      <c r="JG234">
        <v>30.001000000000001</v>
      </c>
      <c r="JH234">
        <v>34.237400000000001</v>
      </c>
      <c r="JI234">
        <v>29.999700000000001</v>
      </c>
      <c r="JJ234">
        <v>34.131399999999999</v>
      </c>
      <c r="JK234">
        <v>34.1297</v>
      </c>
      <c r="JL234">
        <v>59.216299999999997</v>
      </c>
      <c r="JM234">
        <v>24.447700000000001</v>
      </c>
      <c r="JN234">
        <v>0</v>
      </c>
      <c r="JO234">
        <v>30</v>
      </c>
      <c r="JP234">
        <v>1461.68</v>
      </c>
      <c r="JQ234">
        <v>32.9251</v>
      </c>
      <c r="JR234">
        <v>98.600499999999997</v>
      </c>
      <c r="JS234">
        <v>98.489000000000004</v>
      </c>
    </row>
    <row r="235" spans="1:279" x14ac:dyDescent="0.2">
      <c r="A235">
        <v>220</v>
      </c>
      <c r="B235">
        <v>1658161509.5</v>
      </c>
      <c r="C235">
        <v>874.40000009536743</v>
      </c>
      <c r="D235" t="s">
        <v>858</v>
      </c>
      <c r="E235" t="s">
        <v>859</v>
      </c>
      <c r="F235">
        <v>4</v>
      </c>
      <c r="G235">
        <v>1658161507.5</v>
      </c>
      <c r="H235">
        <f t="shared" si="150"/>
        <v>5.2744105391456598E-4</v>
      </c>
      <c r="I235">
        <f t="shared" si="151"/>
        <v>0.52744105391456597</v>
      </c>
      <c r="J235">
        <f t="shared" si="152"/>
        <v>7.5181537488231154</v>
      </c>
      <c r="K235">
        <f t="shared" si="153"/>
        <v>1439.9157142857141</v>
      </c>
      <c r="L235">
        <f t="shared" si="154"/>
        <v>1020.4584355412444</v>
      </c>
      <c r="M235">
        <f t="shared" si="155"/>
        <v>103.30611843964856</v>
      </c>
      <c r="N235">
        <f t="shared" si="156"/>
        <v>145.76987963670859</v>
      </c>
      <c r="O235">
        <f t="shared" si="157"/>
        <v>3.132016196491183E-2</v>
      </c>
      <c r="P235">
        <f t="shared" si="158"/>
        <v>2.7696696854661331</v>
      </c>
      <c r="Q235">
        <f t="shared" si="159"/>
        <v>3.1124722721375318E-2</v>
      </c>
      <c r="R235">
        <f t="shared" si="160"/>
        <v>1.9470409336019252E-2</v>
      </c>
      <c r="S235">
        <f t="shared" si="161"/>
        <v>194.43986100000001</v>
      </c>
      <c r="T235">
        <f t="shared" si="162"/>
        <v>33.753693695897795</v>
      </c>
      <c r="U235">
        <f t="shared" si="163"/>
        <v>32.88672857142857</v>
      </c>
      <c r="V235">
        <f t="shared" si="164"/>
        <v>5.0200416891002995</v>
      </c>
      <c r="W235">
        <f t="shared" si="165"/>
        <v>67.974340571366298</v>
      </c>
      <c r="X235">
        <f t="shared" si="166"/>
        <v>3.3756452045013794</v>
      </c>
      <c r="Y235">
        <f t="shared" si="167"/>
        <v>4.9660580391468274</v>
      </c>
      <c r="Z235">
        <f t="shared" si="168"/>
        <v>1.6443964845989201</v>
      </c>
      <c r="AA235">
        <f t="shared" si="169"/>
        <v>-23.260150477632358</v>
      </c>
      <c r="AB235">
        <f t="shared" si="170"/>
        <v>-28.688337044031773</v>
      </c>
      <c r="AC235">
        <f t="shared" si="171"/>
        <v>-2.3673436983117022</v>
      </c>
      <c r="AD235">
        <f t="shared" si="172"/>
        <v>140.12402978002416</v>
      </c>
      <c r="AE235">
        <f t="shared" si="173"/>
        <v>16.743687925712873</v>
      </c>
      <c r="AF235">
        <f t="shared" si="174"/>
        <v>0.52189451763641737</v>
      </c>
      <c r="AG235">
        <f t="shared" si="175"/>
        <v>7.5181537488231154</v>
      </c>
      <c r="AH235">
        <v>1506.1761175627739</v>
      </c>
      <c r="AI235">
        <v>1492.153151515151</v>
      </c>
      <c r="AJ235">
        <v>1.709861534986252</v>
      </c>
      <c r="AK235">
        <v>65.522608213015317</v>
      </c>
      <c r="AL235">
        <f t="shared" si="176"/>
        <v>0.52744105391456597</v>
      </c>
      <c r="AM235">
        <v>32.879772072350363</v>
      </c>
      <c r="AN235">
        <v>33.34911468531471</v>
      </c>
      <c r="AO235">
        <v>1.879643039314627E-4</v>
      </c>
      <c r="AP235">
        <v>88.368658209003257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47440.135176823635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1009.5237000000001</v>
      </c>
      <c r="BI235">
        <f t="shared" si="183"/>
        <v>7.5181537488231154</v>
      </c>
      <c r="BJ235" t="e">
        <f t="shared" si="184"/>
        <v>#DIV/0!</v>
      </c>
      <c r="BK235">
        <f t="shared" si="185"/>
        <v>7.4472285780146762E-3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1200.014285714286</v>
      </c>
      <c r="CQ235">
        <f t="shared" si="197"/>
        <v>1009.5237000000001</v>
      </c>
      <c r="CR235">
        <f t="shared" si="198"/>
        <v>0.84125973500315465</v>
      </c>
      <c r="CS235">
        <f t="shared" si="199"/>
        <v>0.16203128855608859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1658161507.5</v>
      </c>
      <c r="CZ235">
        <v>1439.9157142857141</v>
      </c>
      <c r="DA235">
        <v>1456.055714285714</v>
      </c>
      <c r="DB235">
        <v>33.344642857142858</v>
      </c>
      <c r="DC235">
        <v>32.879228571428577</v>
      </c>
      <c r="DD235">
        <v>1442.977142857143</v>
      </c>
      <c r="DE235">
        <v>32.884328571428583</v>
      </c>
      <c r="DF235">
        <v>650.37814285714285</v>
      </c>
      <c r="DG235">
        <v>101.1351428571429</v>
      </c>
      <c r="DH235">
        <v>9.986568571428571E-2</v>
      </c>
      <c r="DI235">
        <v>32.694600000000001</v>
      </c>
      <c r="DJ235">
        <v>999.89999999999986</v>
      </c>
      <c r="DK235">
        <v>32.88672857142857</v>
      </c>
      <c r="DL235">
        <v>0</v>
      </c>
      <c r="DM235">
        <v>0</v>
      </c>
      <c r="DN235">
        <v>9012.9471428571433</v>
      </c>
      <c r="DO235">
        <v>0</v>
      </c>
      <c r="DP235">
        <v>400.57328571428582</v>
      </c>
      <c r="DQ235">
        <v>-16.139885714285722</v>
      </c>
      <c r="DR235">
        <v>1489.5871428571429</v>
      </c>
      <c r="DS235">
        <v>1505.555714285714</v>
      </c>
      <c r="DT235">
        <v>0.46541628571428573</v>
      </c>
      <c r="DU235">
        <v>1456.055714285714</v>
      </c>
      <c r="DV235">
        <v>32.879228571428577</v>
      </c>
      <c r="DW235">
        <v>3.3723171428571428</v>
      </c>
      <c r="DX235">
        <v>3.3252471428571431</v>
      </c>
      <c r="DY235">
        <v>25.990257142857139</v>
      </c>
      <c r="DZ235">
        <v>25.752957142857149</v>
      </c>
      <c r="EA235">
        <v>1200.014285714286</v>
      </c>
      <c r="EB235">
        <v>0.95800614285714303</v>
      </c>
      <c r="EC235">
        <v>4.1993642857142861E-2</v>
      </c>
      <c r="ED235">
        <v>0</v>
      </c>
      <c r="EE235">
        <v>2.5693285714285712</v>
      </c>
      <c r="EF235">
        <v>0</v>
      </c>
      <c r="EG235">
        <v>12773.88571428571</v>
      </c>
      <c r="EH235">
        <v>9555.1314285714288</v>
      </c>
      <c r="EI235">
        <v>47.088999999999999</v>
      </c>
      <c r="EJ235">
        <v>49.276571428571437</v>
      </c>
      <c r="EK235">
        <v>48.508857142857153</v>
      </c>
      <c r="EL235">
        <v>47.410428571428582</v>
      </c>
      <c r="EM235">
        <v>46.75</v>
      </c>
      <c r="EN235">
        <v>1149.6242857142861</v>
      </c>
      <c r="EO235">
        <v>50.389999999999993</v>
      </c>
      <c r="EP235">
        <v>0</v>
      </c>
      <c r="EQ235">
        <v>604016.5</v>
      </c>
      <c r="ER235">
        <v>0</v>
      </c>
      <c r="ES235">
        <v>2.599428000000001</v>
      </c>
      <c r="ET235">
        <v>0.13556923464557361</v>
      </c>
      <c r="EU235">
        <v>-62.184615567959597</v>
      </c>
      <c r="EV235">
        <v>12778.824000000001</v>
      </c>
      <c r="EW235">
        <v>15</v>
      </c>
      <c r="EX235">
        <v>1658156104.5999999</v>
      </c>
      <c r="EY235" t="s">
        <v>415</v>
      </c>
      <c r="EZ235">
        <v>1658156096.5999999</v>
      </c>
      <c r="FA235">
        <v>1658156104.5999999</v>
      </c>
      <c r="FB235">
        <v>10</v>
      </c>
      <c r="FC235">
        <v>0.26800000000000002</v>
      </c>
      <c r="FD235">
        <v>-6.0999999999999999E-2</v>
      </c>
      <c r="FE235">
        <v>-1.5860000000000001</v>
      </c>
      <c r="FF235">
        <v>0.35799999999999998</v>
      </c>
      <c r="FG235">
        <v>415</v>
      </c>
      <c r="FH235">
        <v>30</v>
      </c>
      <c r="FI235">
        <v>0.28000000000000003</v>
      </c>
      <c r="FJ235">
        <v>0.05</v>
      </c>
      <c r="FK235">
        <v>-16.170672499999998</v>
      </c>
      <c r="FL235">
        <v>4.0537711069437862E-2</v>
      </c>
      <c r="FM235">
        <v>6.3206206133179746E-2</v>
      </c>
      <c r="FN235">
        <v>1</v>
      </c>
      <c r="FO235">
        <v>2.5336235294117651</v>
      </c>
      <c r="FP235">
        <v>0.60686020163801468</v>
      </c>
      <c r="FQ235">
        <v>0.19028280973766629</v>
      </c>
      <c r="FR235">
        <v>1</v>
      </c>
      <c r="FS235">
        <v>0.49587512499999992</v>
      </c>
      <c r="FT235">
        <v>-0.14242503939962431</v>
      </c>
      <c r="FU235">
        <v>1.8258956651719591E-2</v>
      </c>
      <c r="FV235">
        <v>0</v>
      </c>
      <c r="FW235">
        <v>2</v>
      </c>
      <c r="FX235">
        <v>3</v>
      </c>
      <c r="FY235" t="s">
        <v>424</v>
      </c>
      <c r="FZ235">
        <v>3.3706499999999999</v>
      </c>
      <c r="GA235">
        <v>2.8937499999999998</v>
      </c>
      <c r="GB235">
        <v>0.22906199999999999</v>
      </c>
      <c r="GC235">
        <v>0.23320099999999999</v>
      </c>
      <c r="GD235">
        <v>0.13896500000000001</v>
      </c>
      <c r="GE235">
        <v>0.140462</v>
      </c>
      <c r="GF235">
        <v>26682.3</v>
      </c>
      <c r="GG235">
        <v>23079.599999999999</v>
      </c>
      <c r="GH235">
        <v>30941.8</v>
      </c>
      <c r="GI235">
        <v>28057.3</v>
      </c>
      <c r="GJ235">
        <v>35096.400000000001</v>
      </c>
      <c r="GK235">
        <v>34029.800000000003</v>
      </c>
      <c r="GL235">
        <v>40330.800000000003</v>
      </c>
      <c r="GM235">
        <v>39107.800000000003</v>
      </c>
      <c r="GN235">
        <v>2.35588</v>
      </c>
      <c r="GO235">
        <v>1.5376300000000001</v>
      </c>
      <c r="GP235">
        <v>0</v>
      </c>
      <c r="GQ235">
        <v>0.120819</v>
      </c>
      <c r="GR235">
        <v>999.9</v>
      </c>
      <c r="GS235">
        <v>30.936199999999999</v>
      </c>
      <c r="GT235">
        <v>44.4</v>
      </c>
      <c r="GU235">
        <v>45.1</v>
      </c>
      <c r="GV235">
        <v>42.537100000000002</v>
      </c>
      <c r="GW235">
        <v>50.6081</v>
      </c>
      <c r="GX235">
        <v>43.974400000000003</v>
      </c>
      <c r="GY235">
        <v>1</v>
      </c>
      <c r="GZ235">
        <v>0.52542199999999994</v>
      </c>
      <c r="HA235">
        <v>0.81184100000000003</v>
      </c>
      <c r="HB235">
        <v>20.209800000000001</v>
      </c>
      <c r="HC235">
        <v>5.2147399999999999</v>
      </c>
      <c r="HD235">
        <v>11.9739</v>
      </c>
      <c r="HE235">
        <v>4.9901</v>
      </c>
      <c r="HF235">
        <v>3.2925800000000001</v>
      </c>
      <c r="HG235">
        <v>8069.1</v>
      </c>
      <c r="HH235">
        <v>9999</v>
      </c>
      <c r="HI235">
        <v>9999</v>
      </c>
      <c r="HJ235">
        <v>924.7</v>
      </c>
      <c r="HK235">
        <v>4.9713900000000004</v>
      </c>
      <c r="HL235">
        <v>1.8745400000000001</v>
      </c>
      <c r="HM235">
        <v>1.87087</v>
      </c>
      <c r="HN235">
        <v>1.8705700000000001</v>
      </c>
      <c r="HO235">
        <v>1.875</v>
      </c>
      <c r="HP235">
        <v>1.8717999999999999</v>
      </c>
      <c r="HQ235">
        <v>1.8672200000000001</v>
      </c>
      <c r="HR235">
        <v>1.8782000000000001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-3.07</v>
      </c>
      <c r="IG235">
        <v>0.46050000000000002</v>
      </c>
      <c r="IH235">
        <v>-1.2815022455172891</v>
      </c>
      <c r="II235">
        <v>1.7196870422270779E-5</v>
      </c>
      <c r="IJ235">
        <v>-2.1741833173098589E-6</v>
      </c>
      <c r="IK235">
        <v>9.0595066644434051E-10</v>
      </c>
      <c r="IL235">
        <v>-0.15711915281894159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90.2</v>
      </c>
      <c r="IU235">
        <v>90.1</v>
      </c>
      <c r="IV235">
        <v>2.96753</v>
      </c>
      <c r="IW235">
        <v>2.5866699999999998</v>
      </c>
      <c r="IX235">
        <v>1.49902</v>
      </c>
      <c r="IY235">
        <v>2.2778299999999998</v>
      </c>
      <c r="IZ235">
        <v>1.69678</v>
      </c>
      <c r="JA235">
        <v>2.2936999999999999</v>
      </c>
      <c r="JB235">
        <v>47.421599999999998</v>
      </c>
      <c r="JC235">
        <v>15.699299999999999</v>
      </c>
      <c r="JD235">
        <v>18</v>
      </c>
      <c r="JE235">
        <v>718.41600000000005</v>
      </c>
      <c r="JF235">
        <v>265.358</v>
      </c>
      <c r="JG235">
        <v>30.001200000000001</v>
      </c>
      <c r="JH235">
        <v>34.233400000000003</v>
      </c>
      <c r="JI235">
        <v>29.999700000000001</v>
      </c>
      <c r="JJ235">
        <v>34.127499999999998</v>
      </c>
      <c r="JK235">
        <v>34.126600000000003</v>
      </c>
      <c r="JL235">
        <v>59.443600000000004</v>
      </c>
      <c r="JM235">
        <v>24.447700000000001</v>
      </c>
      <c r="JN235">
        <v>0</v>
      </c>
      <c r="JO235">
        <v>30</v>
      </c>
      <c r="JP235">
        <v>1468.36</v>
      </c>
      <c r="JQ235">
        <v>32.9251</v>
      </c>
      <c r="JR235">
        <v>98.601900000000001</v>
      </c>
      <c r="JS235">
        <v>98.491500000000002</v>
      </c>
    </row>
    <row r="236" spans="1:279" x14ac:dyDescent="0.2">
      <c r="A236">
        <v>221</v>
      </c>
      <c r="B236">
        <v>1658161513.5</v>
      </c>
      <c r="C236">
        <v>878.40000009536743</v>
      </c>
      <c r="D236" t="s">
        <v>860</v>
      </c>
      <c r="E236" t="s">
        <v>861</v>
      </c>
      <c r="F236">
        <v>4</v>
      </c>
      <c r="G236">
        <v>1658161511.1875</v>
      </c>
      <c r="H236">
        <f t="shared" si="150"/>
        <v>5.4029008302242522E-4</v>
      </c>
      <c r="I236">
        <f t="shared" si="151"/>
        <v>0.5402900830224252</v>
      </c>
      <c r="J236">
        <f t="shared" si="152"/>
        <v>7.4452331865864059</v>
      </c>
      <c r="K236">
        <f t="shared" si="153"/>
        <v>1446.125</v>
      </c>
      <c r="L236">
        <f t="shared" si="154"/>
        <v>1038.8627901145571</v>
      </c>
      <c r="M236">
        <f t="shared" si="155"/>
        <v>105.16851779764772</v>
      </c>
      <c r="N236">
        <f t="shared" si="156"/>
        <v>146.39741094524376</v>
      </c>
      <c r="O236">
        <f t="shared" si="157"/>
        <v>3.2063202004286369E-2</v>
      </c>
      <c r="P236">
        <f t="shared" si="158"/>
        <v>2.7626237017257993</v>
      </c>
      <c r="Q236">
        <f t="shared" si="159"/>
        <v>3.1857893574247266E-2</v>
      </c>
      <c r="R236">
        <f t="shared" si="160"/>
        <v>1.992951989968535E-2</v>
      </c>
      <c r="S236">
        <f t="shared" si="161"/>
        <v>194.45129175000002</v>
      </c>
      <c r="T236">
        <f t="shared" si="162"/>
        <v>33.759015490843737</v>
      </c>
      <c r="U236">
        <f t="shared" si="163"/>
        <v>32.894387499999993</v>
      </c>
      <c r="V236">
        <f t="shared" si="164"/>
        <v>5.0222042111687761</v>
      </c>
      <c r="W236">
        <f t="shared" si="165"/>
        <v>67.96859308127685</v>
      </c>
      <c r="X236">
        <f t="shared" si="166"/>
        <v>3.3765527081379676</v>
      </c>
      <c r="Y236">
        <f t="shared" si="167"/>
        <v>4.9678131546731965</v>
      </c>
      <c r="Z236">
        <f t="shared" si="168"/>
        <v>1.6456515030308085</v>
      </c>
      <c r="AA236">
        <f t="shared" si="169"/>
        <v>-23.826792661288952</v>
      </c>
      <c r="AB236">
        <f t="shared" si="170"/>
        <v>-28.821474835050996</v>
      </c>
      <c r="AC236">
        <f t="shared" si="171"/>
        <v>-2.384558982500423</v>
      </c>
      <c r="AD236">
        <f t="shared" si="172"/>
        <v>139.41846527115965</v>
      </c>
      <c r="AE236">
        <f t="shared" si="173"/>
        <v>16.918537889605009</v>
      </c>
      <c r="AF236">
        <f t="shared" si="174"/>
        <v>0.53575580753113095</v>
      </c>
      <c r="AG236">
        <f t="shared" si="175"/>
        <v>7.4452331865864059</v>
      </c>
      <c r="AH236">
        <v>1513.419138658159</v>
      </c>
      <c r="AI236">
        <v>1499.2307272727271</v>
      </c>
      <c r="AJ236">
        <v>1.768632776523885</v>
      </c>
      <c r="AK236">
        <v>65.522608213015317</v>
      </c>
      <c r="AL236">
        <f t="shared" si="176"/>
        <v>0.5402900830224252</v>
      </c>
      <c r="AM236">
        <v>32.876083220948239</v>
      </c>
      <c r="AN236">
        <v>33.356943356643363</v>
      </c>
      <c r="AO236">
        <v>1.7474267268245881E-4</v>
      </c>
      <c r="AP236">
        <v>88.368658209003257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47245.185322064361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1009.5831750000001</v>
      </c>
      <c r="BI236">
        <f t="shared" si="183"/>
        <v>7.4452331865864059</v>
      </c>
      <c r="BJ236" t="e">
        <f t="shared" si="184"/>
        <v>#DIV/0!</v>
      </c>
      <c r="BK236">
        <f t="shared" si="185"/>
        <v>7.3745614734381888E-3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1200.085</v>
      </c>
      <c r="CQ236">
        <f t="shared" si="197"/>
        <v>1009.5831750000001</v>
      </c>
      <c r="CR236">
        <f t="shared" si="198"/>
        <v>0.84125972326960174</v>
      </c>
      <c r="CS236">
        <f t="shared" si="199"/>
        <v>0.16203126591033137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1658161511.1875</v>
      </c>
      <c r="CZ236">
        <v>1446.125</v>
      </c>
      <c r="DA236">
        <v>1462.4475</v>
      </c>
      <c r="DB236">
        <v>33.353850000000001</v>
      </c>
      <c r="DC236">
        <v>32.876087499999997</v>
      </c>
      <c r="DD236">
        <v>1449.19</v>
      </c>
      <c r="DE236">
        <v>32.893250000000002</v>
      </c>
      <c r="DF236">
        <v>650.38962500000002</v>
      </c>
      <c r="DG236">
        <v>101.134125</v>
      </c>
      <c r="DH236">
        <v>0.10014655</v>
      </c>
      <c r="DI236">
        <v>32.700875000000003</v>
      </c>
      <c r="DJ236">
        <v>999.9</v>
      </c>
      <c r="DK236">
        <v>32.894387499999993</v>
      </c>
      <c r="DL236">
        <v>0</v>
      </c>
      <c r="DM236">
        <v>0</v>
      </c>
      <c r="DN236">
        <v>8975.625</v>
      </c>
      <c r="DO236">
        <v>0</v>
      </c>
      <c r="DP236">
        <v>399.64425</v>
      </c>
      <c r="DQ236">
        <v>-16.319800000000001</v>
      </c>
      <c r="DR236">
        <v>1496.0237500000001</v>
      </c>
      <c r="DS236">
        <v>1512.1587500000001</v>
      </c>
      <c r="DT236">
        <v>0.47774925000000001</v>
      </c>
      <c r="DU236">
        <v>1462.4475</v>
      </c>
      <c r="DV236">
        <v>32.876087499999997</v>
      </c>
      <c r="DW236">
        <v>3.3732087499999999</v>
      </c>
      <c r="DX236">
        <v>3.3248950000000002</v>
      </c>
      <c r="DY236">
        <v>25.9947625</v>
      </c>
      <c r="DZ236">
        <v>25.751175</v>
      </c>
      <c r="EA236">
        <v>1200.085</v>
      </c>
      <c r="EB236">
        <v>0.95800712500000007</v>
      </c>
      <c r="EC236">
        <v>4.1992687500000001E-2</v>
      </c>
      <c r="ED236">
        <v>0</v>
      </c>
      <c r="EE236">
        <v>2.5216875000000001</v>
      </c>
      <c r="EF236">
        <v>0</v>
      </c>
      <c r="EG236">
        <v>12843.137500000001</v>
      </c>
      <c r="EH236">
        <v>9555.6875</v>
      </c>
      <c r="EI236">
        <v>47.069875000000003</v>
      </c>
      <c r="EJ236">
        <v>49.28875</v>
      </c>
      <c r="EK236">
        <v>48.523249999999997</v>
      </c>
      <c r="EL236">
        <v>47.429250000000003</v>
      </c>
      <c r="EM236">
        <v>46.75</v>
      </c>
      <c r="EN236">
        <v>1149.6925000000001</v>
      </c>
      <c r="EO236">
        <v>50.392499999999998</v>
      </c>
      <c r="EP236">
        <v>0</v>
      </c>
      <c r="EQ236">
        <v>604020.70000004768</v>
      </c>
      <c r="ER236">
        <v>0</v>
      </c>
      <c r="ES236">
        <v>2.5841038461538468</v>
      </c>
      <c r="ET236">
        <v>-0.14740170841976269</v>
      </c>
      <c r="EU236">
        <v>344.55726459279151</v>
      </c>
      <c r="EV236">
        <v>12796.05769230769</v>
      </c>
      <c r="EW236">
        <v>15</v>
      </c>
      <c r="EX236">
        <v>1658156104.5999999</v>
      </c>
      <c r="EY236" t="s">
        <v>415</v>
      </c>
      <c r="EZ236">
        <v>1658156096.5999999</v>
      </c>
      <c r="FA236">
        <v>1658156104.5999999</v>
      </c>
      <c r="FB236">
        <v>10</v>
      </c>
      <c r="FC236">
        <v>0.26800000000000002</v>
      </c>
      <c r="FD236">
        <v>-6.0999999999999999E-2</v>
      </c>
      <c r="FE236">
        <v>-1.5860000000000001</v>
      </c>
      <c r="FF236">
        <v>0.35799999999999998</v>
      </c>
      <c r="FG236">
        <v>415</v>
      </c>
      <c r="FH236">
        <v>30</v>
      </c>
      <c r="FI236">
        <v>0.28000000000000003</v>
      </c>
      <c r="FJ236">
        <v>0.05</v>
      </c>
      <c r="FK236">
        <v>-16.18451</v>
      </c>
      <c r="FL236">
        <v>-0.19639024390245871</v>
      </c>
      <c r="FM236">
        <v>6.9294306403917511E-2</v>
      </c>
      <c r="FN236">
        <v>1</v>
      </c>
      <c r="FO236">
        <v>2.5662882352941181</v>
      </c>
      <c r="FP236">
        <v>9.7035906556304646E-2</v>
      </c>
      <c r="FQ236">
        <v>0.18490673446315309</v>
      </c>
      <c r="FR236">
        <v>1</v>
      </c>
      <c r="FS236">
        <v>0.49009730000000001</v>
      </c>
      <c r="FT236">
        <v>-0.16597145966229029</v>
      </c>
      <c r="FU236">
        <v>1.9367132275068501E-2</v>
      </c>
      <c r="FV236">
        <v>0</v>
      </c>
      <c r="FW236">
        <v>2</v>
      </c>
      <c r="FX236">
        <v>3</v>
      </c>
      <c r="FY236" t="s">
        <v>424</v>
      </c>
      <c r="FZ236">
        <v>3.3706900000000002</v>
      </c>
      <c r="GA236">
        <v>2.8935499999999998</v>
      </c>
      <c r="GB236">
        <v>0.22971900000000001</v>
      </c>
      <c r="GC236">
        <v>0.23388700000000001</v>
      </c>
      <c r="GD236">
        <v>0.138986</v>
      </c>
      <c r="GE236">
        <v>0.14044899999999999</v>
      </c>
      <c r="GF236">
        <v>26659.8</v>
      </c>
      <c r="GG236">
        <v>23059.200000000001</v>
      </c>
      <c r="GH236">
        <v>30942.1</v>
      </c>
      <c r="GI236">
        <v>28057.8</v>
      </c>
      <c r="GJ236">
        <v>35095.599999999999</v>
      </c>
      <c r="GK236">
        <v>34030.9</v>
      </c>
      <c r="GL236">
        <v>40331</v>
      </c>
      <c r="GM236">
        <v>39108.400000000001</v>
      </c>
      <c r="GN236">
        <v>2.3557800000000002</v>
      </c>
      <c r="GO236">
        <v>1.53772</v>
      </c>
      <c r="GP236">
        <v>0</v>
      </c>
      <c r="GQ236">
        <v>0.12016300000000001</v>
      </c>
      <c r="GR236">
        <v>999.9</v>
      </c>
      <c r="GS236">
        <v>30.945</v>
      </c>
      <c r="GT236">
        <v>44.4</v>
      </c>
      <c r="GU236">
        <v>45.1</v>
      </c>
      <c r="GV236">
        <v>42.531999999999996</v>
      </c>
      <c r="GW236">
        <v>50.308100000000003</v>
      </c>
      <c r="GX236">
        <v>44.178699999999999</v>
      </c>
      <c r="GY236">
        <v>1</v>
      </c>
      <c r="GZ236">
        <v>0.52512199999999998</v>
      </c>
      <c r="HA236">
        <v>0.81641900000000001</v>
      </c>
      <c r="HB236">
        <v>20.209800000000001</v>
      </c>
      <c r="HC236">
        <v>5.2145900000000003</v>
      </c>
      <c r="HD236">
        <v>11.9739</v>
      </c>
      <c r="HE236">
        <v>4.9901</v>
      </c>
      <c r="HF236">
        <v>3.2925800000000001</v>
      </c>
      <c r="HG236">
        <v>8069.1</v>
      </c>
      <c r="HH236">
        <v>9999</v>
      </c>
      <c r="HI236">
        <v>9999</v>
      </c>
      <c r="HJ236">
        <v>924.7</v>
      </c>
      <c r="HK236">
        <v>4.9713799999999999</v>
      </c>
      <c r="HL236">
        <v>1.8745400000000001</v>
      </c>
      <c r="HM236">
        <v>1.87087</v>
      </c>
      <c r="HN236">
        <v>1.8705700000000001</v>
      </c>
      <c r="HO236">
        <v>1.875</v>
      </c>
      <c r="HP236">
        <v>1.8717999999999999</v>
      </c>
      <c r="HQ236">
        <v>1.8672200000000001</v>
      </c>
      <c r="HR236">
        <v>1.8782000000000001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-3.07</v>
      </c>
      <c r="IG236">
        <v>0.4607</v>
      </c>
      <c r="IH236">
        <v>-1.2815022455172891</v>
      </c>
      <c r="II236">
        <v>1.7196870422270779E-5</v>
      </c>
      <c r="IJ236">
        <v>-2.1741833173098589E-6</v>
      </c>
      <c r="IK236">
        <v>9.0595066644434051E-10</v>
      </c>
      <c r="IL236">
        <v>-0.15711915281894159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90.3</v>
      </c>
      <c r="IU236">
        <v>90.1</v>
      </c>
      <c r="IV236">
        <v>2.9785200000000001</v>
      </c>
      <c r="IW236">
        <v>2.5891099999999998</v>
      </c>
      <c r="IX236">
        <v>1.49902</v>
      </c>
      <c r="IY236">
        <v>2.2778299999999998</v>
      </c>
      <c r="IZ236">
        <v>1.69678</v>
      </c>
      <c r="JA236">
        <v>2.2412100000000001</v>
      </c>
      <c r="JB236">
        <v>47.421599999999998</v>
      </c>
      <c r="JC236">
        <v>15.6731</v>
      </c>
      <c r="JD236">
        <v>18</v>
      </c>
      <c r="JE236">
        <v>718.29100000000005</v>
      </c>
      <c r="JF236">
        <v>265.387</v>
      </c>
      <c r="JG236">
        <v>30.001300000000001</v>
      </c>
      <c r="JH236">
        <v>34.229599999999998</v>
      </c>
      <c r="JI236">
        <v>29.999600000000001</v>
      </c>
      <c r="JJ236">
        <v>34.123899999999999</v>
      </c>
      <c r="JK236">
        <v>34.122799999999998</v>
      </c>
      <c r="JL236">
        <v>59.6569</v>
      </c>
      <c r="JM236">
        <v>24.447700000000001</v>
      </c>
      <c r="JN236">
        <v>0</v>
      </c>
      <c r="JO236">
        <v>30</v>
      </c>
      <c r="JP236">
        <v>1475.04</v>
      </c>
      <c r="JQ236">
        <v>32.9251</v>
      </c>
      <c r="JR236">
        <v>98.602500000000006</v>
      </c>
      <c r="JS236">
        <v>98.493200000000002</v>
      </c>
    </row>
    <row r="237" spans="1:279" x14ac:dyDescent="0.2">
      <c r="A237">
        <v>222</v>
      </c>
      <c r="B237">
        <v>1658161517.5</v>
      </c>
      <c r="C237">
        <v>882.40000009536743</v>
      </c>
      <c r="D237" t="s">
        <v>862</v>
      </c>
      <c r="E237" t="s">
        <v>863</v>
      </c>
      <c r="F237">
        <v>4</v>
      </c>
      <c r="G237">
        <v>1658161515.5</v>
      </c>
      <c r="H237">
        <f t="shared" si="150"/>
        <v>5.491656173611932E-4</v>
      </c>
      <c r="I237">
        <f t="shared" si="151"/>
        <v>0.54916561736119318</v>
      </c>
      <c r="J237">
        <f t="shared" si="152"/>
        <v>7.6167173268183426</v>
      </c>
      <c r="K237">
        <f t="shared" si="153"/>
        <v>1453.3671428571431</v>
      </c>
      <c r="L237">
        <f t="shared" si="154"/>
        <v>1043.1173469508478</v>
      </c>
      <c r="M237">
        <f t="shared" si="155"/>
        <v>105.59804015842431</v>
      </c>
      <c r="N237">
        <f t="shared" si="156"/>
        <v>147.12891350621427</v>
      </c>
      <c r="O237">
        <f t="shared" si="157"/>
        <v>3.2560189290775976E-2</v>
      </c>
      <c r="P237">
        <f t="shared" si="158"/>
        <v>2.7687484231479291</v>
      </c>
      <c r="Q237">
        <f t="shared" si="159"/>
        <v>3.23489545714397E-2</v>
      </c>
      <c r="R237">
        <f t="shared" si="160"/>
        <v>2.0236960828991291E-2</v>
      </c>
      <c r="S237">
        <f t="shared" si="161"/>
        <v>194.43302100000002</v>
      </c>
      <c r="T237">
        <f t="shared" si="162"/>
        <v>33.762122209445607</v>
      </c>
      <c r="U237">
        <f t="shared" si="163"/>
        <v>32.902371428571421</v>
      </c>
      <c r="V237">
        <f t="shared" si="164"/>
        <v>5.0244593608501038</v>
      </c>
      <c r="W237">
        <f t="shared" si="165"/>
        <v>67.951925550940103</v>
      </c>
      <c r="X237">
        <f t="shared" si="166"/>
        <v>3.3772097234833671</v>
      </c>
      <c r="Y237">
        <f t="shared" si="167"/>
        <v>4.9699985631042116</v>
      </c>
      <c r="Z237">
        <f t="shared" si="168"/>
        <v>1.6472496373667367</v>
      </c>
      <c r="AA237">
        <f t="shared" si="169"/>
        <v>-24.218203725628619</v>
      </c>
      <c r="AB237">
        <f t="shared" si="170"/>
        <v>-28.911227367392584</v>
      </c>
      <c r="AC237">
        <f t="shared" si="171"/>
        <v>-2.3868783331604395</v>
      </c>
      <c r="AD237">
        <f t="shared" si="172"/>
        <v>138.91671157381836</v>
      </c>
      <c r="AE237">
        <f t="shared" si="173"/>
        <v>16.853615534284039</v>
      </c>
      <c r="AF237">
        <f t="shared" si="174"/>
        <v>0.54776544123787552</v>
      </c>
      <c r="AG237">
        <f t="shared" si="175"/>
        <v>7.6167173268183426</v>
      </c>
      <c r="AH237">
        <v>1520.208263373911</v>
      </c>
      <c r="AI237">
        <v>1506.0899393939401</v>
      </c>
      <c r="AJ237">
        <v>1.710567054174416</v>
      </c>
      <c r="AK237">
        <v>65.522608213015317</v>
      </c>
      <c r="AL237">
        <f t="shared" si="176"/>
        <v>0.54916561736119318</v>
      </c>
      <c r="AM237">
        <v>32.873660449566778</v>
      </c>
      <c r="AN237">
        <v>33.362944755244783</v>
      </c>
      <c r="AO237">
        <v>7.5130775097347817E-5</v>
      </c>
      <c r="AP237">
        <v>88.368658209003257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47412.560569253423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1009.4877000000002</v>
      </c>
      <c r="BI237">
        <f t="shared" si="183"/>
        <v>7.6167173268183426</v>
      </c>
      <c r="BJ237" t="e">
        <f t="shared" si="184"/>
        <v>#DIV/0!</v>
      </c>
      <c r="BK237">
        <f t="shared" si="185"/>
        <v>7.5451313837883718E-3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1199.971428571429</v>
      </c>
      <c r="CQ237">
        <f t="shared" si="197"/>
        <v>1009.4877000000002</v>
      </c>
      <c r="CR237">
        <f t="shared" si="198"/>
        <v>0.84125977999476165</v>
      </c>
      <c r="CS237">
        <f t="shared" si="199"/>
        <v>0.16203137538989021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1658161515.5</v>
      </c>
      <c r="CZ237">
        <v>1453.3671428571431</v>
      </c>
      <c r="DA237">
        <v>1469.648571428572</v>
      </c>
      <c r="DB237">
        <v>33.360714285714288</v>
      </c>
      <c r="DC237">
        <v>32.872271428571423</v>
      </c>
      <c r="DD237">
        <v>1456.4357142857141</v>
      </c>
      <c r="DE237">
        <v>32.899928571428568</v>
      </c>
      <c r="DF237">
        <v>650.42399999999998</v>
      </c>
      <c r="DG237">
        <v>101.13328571428571</v>
      </c>
      <c r="DH237">
        <v>9.9850200000000014E-2</v>
      </c>
      <c r="DI237">
        <v>32.708685714285707</v>
      </c>
      <c r="DJ237">
        <v>999.89999999999986</v>
      </c>
      <c r="DK237">
        <v>32.902371428571421</v>
      </c>
      <c r="DL237">
        <v>0</v>
      </c>
      <c r="DM237">
        <v>0</v>
      </c>
      <c r="DN237">
        <v>9008.2157142857141</v>
      </c>
      <c r="DO237">
        <v>0</v>
      </c>
      <c r="DP237">
        <v>398.17057142857141</v>
      </c>
      <c r="DQ237">
        <v>-16.282214285714289</v>
      </c>
      <c r="DR237">
        <v>1503.525714285714</v>
      </c>
      <c r="DS237">
        <v>1519.601428571428</v>
      </c>
      <c r="DT237">
        <v>0.48842171428571429</v>
      </c>
      <c r="DU237">
        <v>1469.648571428572</v>
      </c>
      <c r="DV237">
        <v>32.872271428571423</v>
      </c>
      <c r="DW237">
        <v>3.3738742857142858</v>
      </c>
      <c r="DX237">
        <v>3.3244785714285721</v>
      </c>
      <c r="DY237">
        <v>25.998071428571428</v>
      </c>
      <c r="DZ237">
        <v>25.74905714285714</v>
      </c>
      <c r="EA237">
        <v>1199.971428571429</v>
      </c>
      <c r="EB237">
        <v>0.95800457142857132</v>
      </c>
      <c r="EC237">
        <v>4.1995171428571419E-2</v>
      </c>
      <c r="ED237">
        <v>0</v>
      </c>
      <c r="EE237">
        <v>2.510014285714286</v>
      </c>
      <c r="EF237">
        <v>0</v>
      </c>
      <c r="EG237">
        <v>12859.78571428571</v>
      </c>
      <c r="EH237">
        <v>9554.7828571428563</v>
      </c>
      <c r="EI237">
        <v>47.071000000000012</v>
      </c>
      <c r="EJ237">
        <v>49.25</v>
      </c>
      <c r="EK237">
        <v>48.544285714285706</v>
      </c>
      <c r="EL237">
        <v>47.419285714285706</v>
      </c>
      <c r="EM237">
        <v>46.75</v>
      </c>
      <c r="EN237">
        <v>1149.581428571428</v>
      </c>
      <c r="EO237">
        <v>50.389999999999993</v>
      </c>
      <c r="EP237">
        <v>0</v>
      </c>
      <c r="EQ237">
        <v>604024.90000009537</v>
      </c>
      <c r="ER237">
        <v>0</v>
      </c>
      <c r="ES237">
        <v>2.5400119999999999</v>
      </c>
      <c r="ET237">
        <v>-0.79642309189453875</v>
      </c>
      <c r="EU237">
        <v>517.77692327132149</v>
      </c>
      <c r="EV237">
        <v>12817.888000000001</v>
      </c>
      <c r="EW237">
        <v>15</v>
      </c>
      <c r="EX237">
        <v>1658156104.5999999</v>
      </c>
      <c r="EY237" t="s">
        <v>415</v>
      </c>
      <c r="EZ237">
        <v>1658156096.5999999</v>
      </c>
      <c r="FA237">
        <v>1658156104.5999999</v>
      </c>
      <c r="FB237">
        <v>10</v>
      </c>
      <c r="FC237">
        <v>0.26800000000000002</v>
      </c>
      <c r="FD237">
        <v>-6.0999999999999999E-2</v>
      </c>
      <c r="FE237">
        <v>-1.5860000000000001</v>
      </c>
      <c r="FF237">
        <v>0.35799999999999998</v>
      </c>
      <c r="FG237">
        <v>415</v>
      </c>
      <c r="FH237">
        <v>30</v>
      </c>
      <c r="FI237">
        <v>0.28000000000000003</v>
      </c>
      <c r="FJ237">
        <v>0.05</v>
      </c>
      <c r="FK237">
        <v>-16.2175625</v>
      </c>
      <c r="FL237">
        <v>-0.7433954971857335</v>
      </c>
      <c r="FM237">
        <v>0.10237241739721691</v>
      </c>
      <c r="FN237">
        <v>0</v>
      </c>
      <c r="FO237">
        <v>2.580505882352941</v>
      </c>
      <c r="FP237">
        <v>-0.2369075644326801</v>
      </c>
      <c r="FQ237">
        <v>0.18882776145156649</v>
      </c>
      <c r="FR237">
        <v>1</v>
      </c>
      <c r="FS237">
        <v>0.48551644999999999</v>
      </c>
      <c r="FT237">
        <v>-0.1025850956848033</v>
      </c>
      <c r="FU237">
        <v>1.724370935870528E-2</v>
      </c>
      <c r="FV237">
        <v>0</v>
      </c>
      <c r="FW237">
        <v>1</v>
      </c>
      <c r="FX237">
        <v>3</v>
      </c>
      <c r="FY237" t="s">
        <v>475</v>
      </c>
      <c r="FZ237">
        <v>3.3706100000000001</v>
      </c>
      <c r="GA237">
        <v>2.89378</v>
      </c>
      <c r="GB237">
        <v>0.23036300000000001</v>
      </c>
      <c r="GC237">
        <v>0.23449999999999999</v>
      </c>
      <c r="GD237">
        <v>0.13899900000000001</v>
      </c>
      <c r="GE237">
        <v>0.14043700000000001</v>
      </c>
      <c r="GF237">
        <v>26638.2</v>
      </c>
      <c r="GG237">
        <v>23040.2</v>
      </c>
      <c r="GH237">
        <v>30943</v>
      </c>
      <c r="GI237">
        <v>28057.1</v>
      </c>
      <c r="GJ237">
        <v>35096.1</v>
      </c>
      <c r="GK237">
        <v>34030.400000000001</v>
      </c>
      <c r="GL237">
        <v>40332.1</v>
      </c>
      <c r="GM237">
        <v>39107.199999999997</v>
      </c>
      <c r="GN237">
        <v>2.35602</v>
      </c>
      <c r="GO237">
        <v>1.5378000000000001</v>
      </c>
      <c r="GP237">
        <v>0</v>
      </c>
      <c r="GQ237">
        <v>0.120725</v>
      </c>
      <c r="GR237">
        <v>999.9</v>
      </c>
      <c r="GS237">
        <v>30.955100000000002</v>
      </c>
      <c r="GT237">
        <v>44.4</v>
      </c>
      <c r="GU237">
        <v>45.1</v>
      </c>
      <c r="GV237">
        <v>42.529800000000002</v>
      </c>
      <c r="GW237">
        <v>50.488100000000003</v>
      </c>
      <c r="GX237">
        <v>44.775599999999997</v>
      </c>
      <c r="GY237">
        <v>1</v>
      </c>
      <c r="GZ237">
        <v>0.52490300000000001</v>
      </c>
      <c r="HA237">
        <v>0.82130400000000003</v>
      </c>
      <c r="HB237">
        <v>20.209599999999998</v>
      </c>
      <c r="HC237">
        <v>5.2142900000000001</v>
      </c>
      <c r="HD237">
        <v>11.974</v>
      </c>
      <c r="HE237">
        <v>4.9900500000000001</v>
      </c>
      <c r="HF237">
        <v>3.2925</v>
      </c>
      <c r="HG237">
        <v>8069.3</v>
      </c>
      <c r="HH237">
        <v>9999</v>
      </c>
      <c r="HI237">
        <v>9999</v>
      </c>
      <c r="HJ237">
        <v>924.8</v>
      </c>
      <c r="HK237">
        <v>4.9713700000000003</v>
      </c>
      <c r="HL237">
        <v>1.87453</v>
      </c>
      <c r="HM237">
        <v>1.87087</v>
      </c>
      <c r="HN237">
        <v>1.8705700000000001</v>
      </c>
      <c r="HO237">
        <v>1.875</v>
      </c>
      <c r="HP237">
        <v>1.8717999999999999</v>
      </c>
      <c r="HQ237">
        <v>1.8672200000000001</v>
      </c>
      <c r="HR237">
        <v>1.8782000000000001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-3.07</v>
      </c>
      <c r="IG237">
        <v>0.46079999999999999</v>
      </c>
      <c r="IH237">
        <v>-1.2815022455172891</v>
      </c>
      <c r="II237">
        <v>1.7196870422270779E-5</v>
      </c>
      <c r="IJ237">
        <v>-2.1741833173098589E-6</v>
      </c>
      <c r="IK237">
        <v>9.0595066644434051E-10</v>
      </c>
      <c r="IL237">
        <v>-0.15711915281894159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90.3</v>
      </c>
      <c r="IU237">
        <v>90.2</v>
      </c>
      <c r="IV237">
        <v>2.9895</v>
      </c>
      <c r="IW237">
        <v>2.5842299999999998</v>
      </c>
      <c r="IX237">
        <v>1.49902</v>
      </c>
      <c r="IY237">
        <v>2.2778299999999998</v>
      </c>
      <c r="IZ237">
        <v>1.69678</v>
      </c>
      <c r="JA237">
        <v>2.2900399999999999</v>
      </c>
      <c r="JB237">
        <v>47.421599999999998</v>
      </c>
      <c r="JC237">
        <v>15.699299999999999</v>
      </c>
      <c r="JD237">
        <v>18</v>
      </c>
      <c r="JE237">
        <v>718.46</v>
      </c>
      <c r="JF237">
        <v>265.40800000000002</v>
      </c>
      <c r="JG237">
        <v>30.0014</v>
      </c>
      <c r="JH237">
        <v>34.225000000000001</v>
      </c>
      <c r="JI237">
        <v>29.9998</v>
      </c>
      <c r="JJ237">
        <v>34.120600000000003</v>
      </c>
      <c r="JK237">
        <v>34.119700000000002</v>
      </c>
      <c r="JL237">
        <v>59.883699999999997</v>
      </c>
      <c r="JM237">
        <v>24.447700000000001</v>
      </c>
      <c r="JN237">
        <v>0</v>
      </c>
      <c r="JO237">
        <v>30</v>
      </c>
      <c r="JP237">
        <v>1481.72</v>
      </c>
      <c r="JQ237">
        <v>32.9251</v>
      </c>
      <c r="JR237">
        <v>98.6053</v>
      </c>
      <c r="JS237">
        <v>98.490399999999994</v>
      </c>
    </row>
    <row r="238" spans="1:279" x14ac:dyDescent="0.2">
      <c r="A238">
        <v>223</v>
      </c>
      <c r="B238">
        <v>1658161521.5</v>
      </c>
      <c r="C238">
        <v>886.40000009536743</v>
      </c>
      <c r="D238" t="s">
        <v>864</v>
      </c>
      <c r="E238" t="s">
        <v>865</v>
      </c>
      <c r="F238">
        <v>4</v>
      </c>
      <c r="G238">
        <v>1658161519.1875</v>
      </c>
      <c r="H238">
        <f t="shared" si="150"/>
        <v>5.5141570837087669E-4</v>
      </c>
      <c r="I238">
        <f t="shared" si="151"/>
        <v>0.55141570837087672</v>
      </c>
      <c r="J238">
        <f t="shared" si="152"/>
        <v>7.6906891701911979</v>
      </c>
      <c r="K238">
        <f t="shared" si="153"/>
        <v>1459.40625</v>
      </c>
      <c r="L238">
        <f t="shared" si="154"/>
        <v>1045.654273002652</v>
      </c>
      <c r="M238">
        <f t="shared" si="155"/>
        <v>105.85563697262238</v>
      </c>
      <c r="N238">
        <f t="shared" si="156"/>
        <v>147.74135408251175</v>
      </c>
      <c r="O238">
        <f t="shared" si="157"/>
        <v>3.2592754133975478E-2</v>
      </c>
      <c r="P238">
        <f t="shared" si="158"/>
        <v>2.7654150004685247</v>
      </c>
      <c r="Q238">
        <f t="shared" si="159"/>
        <v>3.2380844816460135E-2</v>
      </c>
      <c r="R238">
        <f t="shared" si="160"/>
        <v>2.0256952226349437E-2</v>
      </c>
      <c r="S238">
        <f t="shared" si="161"/>
        <v>194.43892274999999</v>
      </c>
      <c r="T238">
        <f t="shared" si="162"/>
        <v>33.773085521898111</v>
      </c>
      <c r="U238">
        <f t="shared" si="163"/>
        <v>32.920824999999986</v>
      </c>
      <c r="V238">
        <f t="shared" si="164"/>
        <v>5.0296751501307817</v>
      </c>
      <c r="W238">
        <f t="shared" si="165"/>
        <v>67.9148154500392</v>
      </c>
      <c r="X238">
        <f t="shared" si="166"/>
        <v>3.377338059772808</v>
      </c>
      <c r="Y238">
        <f t="shared" si="167"/>
        <v>4.9729032426765709</v>
      </c>
      <c r="Z238">
        <f t="shared" si="168"/>
        <v>1.6523370903579737</v>
      </c>
      <c r="AA238">
        <f t="shared" si="169"/>
        <v>-24.317432739155663</v>
      </c>
      <c r="AB238">
        <f t="shared" si="170"/>
        <v>-30.080580157852868</v>
      </c>
      <c r="AC238">
        <f t="shared" si="171"/>
        <v>-2.4867639405265916</v>
      </c>
      <c r="AD238">
        <f t="shared" si="172"/>
        <v>137.55414591246486</v>
      </c>
      <c r="AE238">
        <f t="shared" si="173"/>
        <v>16.756902953920882</v>
      </c>
      <c r="AF238">
        <f t="shared" si="174"/>
        <v>0.55422984571059497</v>
      </c>
      <c r="AG238">
        <f t="shared" si="175"/>
        <v>7.6906891701911979</v>
      </c>
      <c r="AH238">
        <v>1526.9060698682561</v>
      </c>
      <c r="AI238">
        <v>1512.825333333333</v>
      </c>
      <c r="AJ238">
        <v>1.683680101580447</v>
      </c>
      <c r="AK238">
        <v>65.522608213015317</v>
      </c>
      <c r="AL238">
        <f t="shared" si="176"/>
        <v>0.55141570837087672</v>
      </c>
      <c r="AM238">
        <v>32.868167031984989</v>
      </c>
      <c r="AN238">
        <v>33.359711188811211</v>
      </c>
      <c r="AO238">
        <v>2.7306685108949721E-5</v>
      </c>
      <c r="AP238">
        <v>88.368658209003257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47319.178461022922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1009.518075</v>
      </c>
      <c r="BI238">
        <f t="shared" si="183"/>
        <v>7.6906891701911979</v>
      </c>
      <c r="BJ238" t="e">
        <f t="shared" si="184"/>
        <v>#DIV/0!</v>
      </c>
      <c r="BK238">
        <f t="shared" si="185"/>
        <v>7.618178773263865E-3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1200.0074999999999</v>
      </c>
      <c r="CQ238">
        <f t="shared" si="197"/>
        <v>1009.518075</v>
      </c>
      <c r="CR238">
        <f t="shared" si="198"/>
        <v>0.84125980462622107</v>
      </c>
      <c r="CS238">
        <f t="shared" si="199"/>
        <v>0.1620314229286067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1658161519.1875</v>
      </c>
      <c r="CZ238">
        <v>1459.40625</v>
      </c>
      <c r="DA238">
        <v>1475.61</v>
      </c>
      <c r="DB238">
        <v>33.361737499999997</v>
      </c>
      <c r="DC238">
        <v>32.867537499999997</v>
      </c>
      <c r="DD238">
        <v>1462.4762499999999</v>
      </c>
      <c r="DE238">
        <v>32.900887500000003</v>
      </c>
      <c r="DF238">
        <v>650.43274999999994</v>
      </c>
      <c r="DG238">
        <v>101.13375000000001</v>
      </c>
      <c r="DH238">
        <v>0.10012787500000001</v>
      </c>
      <c r="DI238">
        <v>32.7190625</v>
      </c>
      <c r="DJ238">
        <v>999.9</v>
      </c>
      <c r="DK238">
        <v>32.920824999999986</v>
      </c>
      <c r="DL238">
        <v>0</v>
      </c>
      <c r="DM238">
        <v>0</v>
      </c>
      <c r="DN238">
        <v>8990.46875</v>
      </c>
      <c r="DO238">
        <v>0</v>
      </c>
      <c r="DP238">
        <v>396.77812499999999</v>
      </c>
      <c r="DQ238">
        <v>-16.203687500000001</v>
      </c>
      <c r="DR238">
        <v>1509.7750000000001</v>
      </c>
      <c r="DS238">
        <v>1525.7562499999999</v>
      </c>
      <c r="DT238">
        <v>0.49419012499999998</v>
      </c>
      <c r="DU238">
        <v>1475.61</v>
      </c>
      <c r="DV238">
        <v>32.867537499999997</v>
      </c>
      <c r="DW238">
        <v>3.3739937499999999</v>
      </c>
      <c r="DX238">
        <v>3.3240150000000002</v>
      </c>
      <c r="DY238">
        <v>25.998674999999999</v>
      </c>
      <c r="DZ238">
        <v>25.746712500000001</v>
      </c>
      <c r="EA238">
        <v>1200.0074999999999</v>
      </c>
      <c r="EB238">
        <v>0.95800437500000002</v>
      </c>
      <c r="EC238">
        <v>4.1995362499999987E-2</v>
      </c>
      <c r="ED238">
        <v>0</v>
      </c>
      <c r="EE238">
        <v>2.4138625</v>
      </c>
      <c r="EF238">
        <v>0</v>
      </c>
      <c r="EG238">
        <v>12811.0875</v>
      </c>
      <c r="EH238">
        <v>9555.0587500000001</v>
      </c>
      <c r="EI238">
        <v>47.093499999999999</v>
      </c>
      <c r="EJ238">
        <v>49.25</v>
      </c>
      <c r="EK238">
        <v>48.523249999999997</v>
      </c>
      <c r="EL238">
        <v>47.429250000000003</v>
      </c>
      <c r="EM238">
        <v>46.75</v>
      </c>
      <c r="EN238">
        <v>1149.615</v>
      </c>
      <c r="EO238">
        <v>50.392499999999998</v>
      </c>
      <c r="EP238">
        <v>0</v>
      </c>
      <c r="EQ238">
        <v>604028.5</v>
      </c>
      <c r="ER238">
        <v>0</v>
      </c>
      <c r="ES238">
        <v>2.4813519999999998</v>
      </c>
      <c r="ET238">
        <v>-1.0025154040737521</v>
      </c>
      <c r="EU238">
        <v>49.723077409464572</v>
      </c>
      <c r="EV238">
        <v>12825.5</v>
      </c>
      <c r="EW238">
        <v>15</v>
      </c>
      <c r="EX238">
        <v>1658156104.5999999</v>
      </c>
      <c r="EY238" t="s">
        <v>415</v>
      </c>
      <c r="EZ238">
        <v>1658156096.5999999</v>
      </c>
      <c r="FA238">
        <v>1658156104.5999999</v>
      </c>
      <c r="FB238">
        <v>10</v>
      </c>
      <c r="FC238">
        <v>0.26800000000000002</v>
      </c>
      <c r="FD238">
        <v>-6.0999999999999999E-2</v>
      </c>
      <c r="FE238">
        <v>-1.5860000000000001</v>
      </c>
      <c r="FF238">
        <v>0.35799999999999998</v>
      </c>
      <c r="FG238">
        <v>415</v>
      </c>
      <c r="FH238">
        <v>30</v>
      </c>
      <c r="FI238">
        <v>0.28000000000000003</v>
      </c>
      <c r="FJ238">
        <v>0.05</v>
      </c>
      <c r="FK238">
        <v>-16.226667500000001</v>
      </c>
      <c r="FL238">
        <v>-0.29245891181990208</v>
      </c>
      <c r="FM238">
        <v>9.5517967910493037E-2</v>
      </c>
      <c r="FN238">
        <v>1</v>
      </c>
      <c r="FO238">
        <v>2.5266911764705879</v>
      </c>
      <c r="FP238">
        <v>-0.71196791764946987</v>
      </c>
      <c r="FQ238">
        <v>0.20257115143261031</v>
      </c>
      <c r="FR238">
        <v>1</v>
      </c>
      <c r="FS238">
        <v>0.48203227500000012</v>
      </c>
      <c r="FT238">
        <v>3.1768536585364777E-2</v>
      </c>
      <c r="FU238">
        <v>1.294731711588833E-2</v>
      </c>
      <c r="FV238">
        <v>1</v>
      </c>
      <c r="FW238">
        <v>3</v>
      </c>
      <c r="FX238">
        <v>3</v>
      </c>
      <c r="FY238" t="s">
        <v>416</v>
      </c>
      <c r="FZ238">
        <v>3.37066</v>
      </c>
      <c r="GA238">
        <v>2.8937599999999999</v>
      </c>
      <c r="GB238">
        <v>0.23099900000000001</v>
      </c>
      <c r="GC238">
        <v>0.235155</v>
      </c>
      <c r="GD238">
        <v>0.13899500000000001</v>
      </c>
      <c r="GE238">
        <v>0.140428</v>
      </c>
      <c r="GF238">
        <v>26615.7</v>
      </c>
      <c r="GG238">
        <v>23020.5</v>
      </c>
      <c r="GH238">
        <v>30942.6</v>
      </c>
      <c r="GI238">
        <v>28057.3</v>
      </c>
      <c r="GJ238">
        <v>35096</v>
      </c>
      <c r="GK238">
        <v>34031.300000000003</v>
      </c>
      <c r="GL238">
        <v>40331.800000000003</v>
      </c>
      <c r="GM238">
        <v>39107.800000000003</v>
      </c>
      <c r="GN238">
        <v>2.3559700000000001</v>
      </c>
      <c r="GO238">
        <v>1.53803</v>
      </c>
      <c r="GP238">
        <v>0</v>
      </c>
      <c r="GQ238">
        <v>0.12035999999999999</v>
      </c>
      <c r="GR238">
        <v>999.9</v>
      </c>
      <c r="GS238">
        <v>30.968299999999999</v>
      </c>
      <c r="GT238">
        <v>44.4</v>
      </c>
      <c r="GU238">
        <v>45.1</v>
      </c>
      <c r="GV238">
        <v>42.5383</v>
      </c>
      <c r="GW238">
        <v>50.698099999999997</v>
      </c>
      <c r="GX238">
        <v>45.152200000000001</v>
      </c>
      <c r="GY238">
        <v>1</v>
      </c>
      <c r="GZ238">
        <v>0.52457100000000001</v>
      </c>
      <c r="HA238">
        <v>0.82638900000000004</v>
      </c>
      <c r="HB238">
        <v>20.209700000000002</v>
      </c>
      <c r="HC238">
        <v>5.2141500000000001</v>
      </c>
      <c r="HD238">
        <v>11.974</v>
      </c>
      <c r="HE238">
        <v>4.9901</v>
      </c>
      <c r="HF238">
        <v>3.2925</v>
      </c>
      <c r="HG238">
        <v>8069.3</v>
      </c>
      <c r="HH238">
        <v>9999</v>
      </c>
      <c r="HI238">
        <v>9999</v>
      </c>
      <c r="HJ238">
        <v>924.8</v>
      </c>
      <c r="HK238">
        <v>4.9713900000000004</v>
      </c>
      <c r="HL238">
        <v>1.8745400000000001</v>
      </c>
      <c r="HM238">
        <v>1.87087</v>
      </c>
      <c r="HN238">
        <v>1.8705700000000001</v>
      </c>
      <c r="HO238">
        <v>1.875</v>
      </c>
      <c r="HP238">
        <v>1.8717999999999999</v>
      </c>
      <c r="HQ238">
        <v>1.8672200000000001</v>
      </c>
      <c r="HR238">
        <v>1.8782000000000001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-3.07</v>
      </c>
      <c r="IG238">
        <v>0.46079999999999999</v>
      </c>
      <c r="IH238">
        <v>-1.2815022455172891</v>
      </c>
      <c r="II238">
        <v>1.7196870422270779E-5</v>
      </c>
      <c r="IJ238">
        <v>-2.1741833173098589E-6</v>
      </c>
      <c r="IK238">
        <v>9.0595066644434051E-10</v>
      </c>
      <c r="IL238">
        <v>-0.15711915281894159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90.4</v>
      </c>
      <c r="IU238">
        <v>90.3</v>
      </c>
      <c r="IV238">
        <v>3.0004900000000001</v>
      </c>
      <c r="IW238">
        <v>2.5817899999999998</v>
      </c>
      <c r="IX238">
        <v>1.49902</v>
      </c>
      <c r="IY238">
        <v>2.2766099999999998</v>
      </c>
      <c r="IZ238">
        <v>1.69678</v>
      </c>
      <c r="JA238">
        <v>2.34009</v>
      </c>
      <c r="JB238">
        <v>47.421599999999998</v>
      </c>
      <c r="JC238">
        <v>15.7081</v>
      </c>
      <c r="JD238">
        <v>18</v>
      </c>
      <c r="JE238">
        <v>718.37400000000002</v>
      </c>
      <c r="JF238">
        <v>265.495</v>
      </c>
      <c r="JG238">
        <v>30.0014</v>
      </c>
      <c r="JH238">
        <v>34.2211</v>
      </c>
      <c r="JI238">
        <v>29.9998</v>
      </c>
      <c r="JJ238">
        <v>34.116799999999998</v>
      </c>
      <c r="JK238">
        <v>34.1158</v>
      </c>
      <c r="JL238">
        <v>60.106400000000001</v>
      </c>
      <c r="JM238">
        <v>24.447700000000001</v>
      </c>
      <c r="JN238">
        <v>0</v>
      </c>
      <c r="JO238">
        <v>30</v>
      </c>
      <c r="JP238">
        <v>1488.4</v>
      </c>
      <c r="JQ238">
        <v>32.9251</v>
      </c>
      <c r="JR238">
        <v>98.604299999999995</v>
      </c>
      <c r="JS238">
        <v>98.491500000000002</v>
      </c>
    </row>
    <row r="239" spans="1:279" x14ac:dyDescent="0.2">
      <c r="A239">
        <v>224</v>
      </c>
      <c r="B239">
        <v>1658161525.5</v>
      </c>
      <c r="C239">
        <v>890.40000009536743</v>
      </c>
      <c r="D239" t="s">
        <v>866</v>
      </c>
      <c r="E239" t="s">
        <v>867</v>
      </c>
      <c r="F239">
        <v>4</v>
      </c>
      <c r="G239">
        <v>1658161523.5</v>
      </c>
      <c r="H239">
        <f t="shared" si="150"/>
        <v>5.562272027051611E-4</v>
      </c>
      <c r="I239">
        <f t="shared" si="151"/>
        <v>0.55622720270516113</v>
      </c>
      <c r="J239">
        <f t="shared" si="152"/>
        <v>7.6277630698256482</v>
      </c>
      <c r="K239">
        <f t="shared" si="153"/>
        <v>1466.5785714285721</v>
      </c>
      <c r="L239">
        <f t="shared" si="154"/>
        <v>1058.9374772875174</v>
      </c>
      <c r="M239">
        <f t="shared" si="155"/>
        <v>107.19944476217434</v>
      </c>
      <c r="N239">
        <f t="shared" si="156"/>
        <v>148.4661860867912</v>
      </c>
      <c r="O239">
        <f t="shared" si="157"/>
        <v>3.288056261412161E-2</v>
      </c>
      <c r="P239">
        <f t="shared" si="158"/>
        <v>2.7694991330537042</v>
      </c>
      <c r="Q239">
        <f t="shared" si="159"/>
        <v>3.2665223403517386E-2</v>
      </c>
      <c r="R239">
        <f t="shared" si="160"/>
        <v>2.043499429555886E-2</v>
      </c>
      <c r="S239">
        <f t="shared" si="161"/>
        <v>194.43096900000006</v>
      </c>
      <c r="T239">
        <f t="shared" si="162"/>
        <v>33.775635099504285</v>
      </c>
      <c r="U239">
        <f t="shared" si="163"/>
        <v>32.919728571428571</v>
      </c>
      <c r="V239">
        <f t="shared" si="164"/>
        <v>5.0293651197009055</v>
      </c>
      <c r="W239">
        <f t="shared" si="165"/>
        <v>67.890188853321661</v>
      </c>
      <c r="X239">
        <f t="shared" si="166"/>
        <v>3.3771308421204109</v>
      </c>
      <c r="Y239">
        <f t="shared" si="167"/>
        <v>4.9744018968879011</v>
      </c>
      <c r="Z239">
        <f t="shared" si="168"/>
        <v>1.6522342775804946</v>
      </c>
      <c r="AA239">
        <f t="shared" si="169"/>
        <v>-24.529619639297604</v>
      </c>
      <c r="AB239">
        <f t="shared" si="170"/>
        <v>-29.162227026213877</v>
      </c>
      <c r="AC239">
        <f t="shared" si="171"/>
        <v>-2.4073386135199555</v>
      </c>
      <c r="AD239">
        <f t="shared" si="172"/>
        <v>138.33178372096862</v>
      </c>
      <c r="AE239">
        <f t="shared" si="173"/>
        <v>16.960155118640078</v>
      </c>
      <c r="AF239">
        <f t="shared" si="174"/>
        <v>0.55779228650271895</v>
      </c>
      <c r="AG239">
        <f t="shared" si="175"/>
        <v>7.6277630698256482</v>
      </c>
      <c r="AH239">
        <v>1534.028020501959</v>
      </c>
      <c r="AI239">
        <v>1519.7975757575759</v>
      </c>
      <c r="AJ239">
        <v>1.7360239653853311</v>
      </c>
      <c r="AK239">
        <v>65.522608213015317</v>
      </c>
      <c r="AL239">
        <f t="shared" si="176"/>
        <v>0.55622720270516113</v>
      </c>
      <c r="AM239">
        <v>32.863275278476223</v>
      </c>
      <c r="AN239">
        <v>33.359269230769257</v>
      </c>
      <c r="AO239">
        <v>-6.4212639325004136E-7</v>
      </c>
      <c r="AP239">
        <v>88.368658209003257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47430.795422004281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1009.4769000000003</v>
      </c>
      <c r="BI239">
        <f t="shared" si="183"/>
        <v>7.6277630698256482</v>
      </c>
      <c r="BJ239" t="e">
        <f t="shared" si="184"/>
        <v>#DIV/0!</v>
      </c>
      <c r="BK239">
        <f t="shared" si="185"/>
        <v>7.5561541525374634E-3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1199.958571428572</v>
      </c>
      <c r="CQ239">
        <f t="shared" si="197"/>
        <v>1009.4769000000003</v>
      </c>
      <c r="CR239">
        <f t="shared" si="198"/>
        <v>0.8412597934928705</v>
      </c>
      <c r="CS239">
        <f t="shared" si="199"/>
        <v>0.1620314014412402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1658161523.5</v>
      </c>
      <c r="CZ239">
        <v>1466.5785714285721</v>
      </c>
      <c r="DA239">
        <v>1482.978571428572</v>
      </c>
      <c r="DB239">
        <v>33.359971428571427</v>
      </c>
      <c r="DC239">
        <v>32.862585714285707</v>
      </c>
      <c r="DD239">
        <v>1469.6571428571431</v>
      </c>
      <c r="DE239">
        <v>32.899228571428573</v>
      </c>
      <c r="DF239">
        <v>650.42199999999991</v>
      </c>
      <c r="DG239">
        <v>101.133</v>
      </c>
      <c r="DH239">
        <v>0.1000256142857143</v>
      </c>
      <c r="DI239">
        <v>32.724414285714289</v>
      </c>
      <c r="DJ239">
        <v>999.89999999999986</v>
      </c>
      <c r="DK239">
        <v>32.919728571428571</v>
      </c>
      <c r="DL239">
        <v>0</v>
      </c>
      <c r="DM239">
        <v>0</v>
      </c>
      <c r="DN239">
        <v>9012.2314285714292</v>
      </c>
      <c r="DO239">
        <v>0</v>
      </c>
      <c r="DP239">
        <v>395.6925714285714</v>
      </c>
      <c r="DQ239">
        <v>-16.398771428571429</v>
      </c>
      <c r="DR239">
        <v>1517.194285714286</v>
      </c>
      <c r="DS239">
        <v>1533.37</v>
      </c>
      <c r="DT239">
        <v>0.49739699999999998</v>
      </c>
      <c r="DU239">
        <v>1482.978571428572</v>
      </c>
      <c r="DV239">
        <v>32.862585714285707</v>
      </c>
      <c r="DW239">
        <v>3.3737871428571431</v>
      </c>
      <c r="DX239">
        <v>3.323482857142857</v>
      </c>
      <c r="DY239">
        <v>25.997642857142861</v>
      </c>
      <c r="DZ239">
        <v>25.74401428571429</v>
      </c>
      <c r="EA239">
        <v>1199.958571428572</v>
      </c>
      <c r="EB239">
        <v>0.95800457142857132</v>
      </c>
      <c r="EC239">
        <v>4.1995171428571419E-2</v>
      </c>
      <c r="ED239">
        <v>0</v>
      </c>
      <c r="EE239">
        <v>2.464114285714285</v>
      </c>
      <c r="EF239">
        <v>0</v>
      </c>
      <c r="EG239">
        <v>12694.071428571429</v>
      </c>
      <c r="EH239">
        <v>9554.6714285714279</v>
      </c>
      <c r="EI239">
        <v>47.107000000000014</v>
      </c>
      <c r="EJ239">
        <v>49.294285714285706</v>
      </c>
      <c r="EK239">
        <v>48.561999999999998</v>
      </c>
      <c r="EL239">
        <v>47.419285714285706</v>
      </c>
      <c r="EM239">
        <v>46.767714285714291</v>
      </c>
      <c r="EN239">
        <v>1149.5685714285721</v>
      </c>
      <c r="EO239">
        <v>50.389999999999993</v>
      </c>
      <c r="EP239">
        <v>0</v>
      </c>
      <c r="EQ239">
        <v>604032.70000004768</v>
      </c>
      <c r="ER239">
        <v>0</v>
      </c>
      <c r="ES239">
        <v>2.478038461538461</v>
      </c>
      <c r="ET239">
        <v>-0.36452650112975721</v>
      </c>
      <c r="EU239">
        <v>-876.73504137179327</v>
      </c>
      <c r="EV239">
        <v>12797.58846153846</v>
      </c>
      <c r="EW239">
        <v>15</v>
      </c>
      <c r="EX239">
        <v>1658156104.5999999</v>
      </c>
      <c r="EY239" t="s">
        <v>415</v>
      </c>
      <c r="EZ239">
        <v>1658156096.5999999</v>
      </c>
      <c r="FA239">
        <v>1658156104.5999999</v>
      </c>
      <c r="FB239">
        <v>10</v>
      </c>
      <c r="FC239">
        <v>0.26800000000000002</v>
      </c>
      <c r="FD239">
        <v>-6.0999999999999999E-2</v>
      </c>
      <c r="FE239">
        <v>-1.5860000000000001</v>
      </c>
      <c r="FF239">
        <v>0.35799999999999998</v>
      </c>
      <c r="FG239">
        <v>415</v>
      </c>
      <c r="FH239">
        <v>30</v>
      </c>
      <c r="FI239">
        <v>0.28000000000000003</v>
      </c>
      <c r="FJ239">
        <v>0.05</v>
      </c>
      <c r="FK239">
        <v>-16.261052500000002</v>
      </c>
      <c r="FL239">
        <v>-0.50045966228891092</v>
      </c>
      <c r="FM239">
        <v>0.10694114266151231</v>
      </c>
      <c r="FN239">
        <v>0</v>
      </c>
      <c r="FO239">
        <v>2.4978441176470589</v>
      </c>
      <c r="FP239">
        <v>-0.68541329861395051</v>
      </c>
      <c r="FQ239">
        <v>0.19209603326151661</v>
      </c>
      <c r="FR239">
        <v>1</v>
      </c>
      <c r="FS239">
        <v>0.48277407500000002</v>
      </c>
      <c r="FT239">
        <v>0.1245168968105073</v>
      </c>
      <c r="FU239">
        <v>1.2338457712346989E-2</v>
      </c>
      <c r="FV239">
        <v>0</v>
      </c>
      <c r="FW239">
        <v>1</v>
      </c>
      <c r="FX239">
        <v>3</v>
      </c>
      <c r="FY239" t="s">
        <v>475</v>
      </c>
      <c r="FZ239">
        <v>3.3710200000000001</v>
      </c>
      <c r="GA239">
        <v>2.8938000000000001</v>
      </c>
      <c r="GB239">
        <v>0.23164599999999999</v>
      </c>
      <c r="GC239">
        <v>0.23581199999999999</v>
      </c>
      <c r="GD239">
        <v>0.138992</v>
      </c>
      <c r="GE239">
        <v>0.14041300000000001</v>
      </c>
      <c r="GF239">
        <v>26593.8</v>
      </c>
      <c r="GG239">
        <v>23001.7</v>
      </c>
      <c r="GH239">
        <v>30943.200000000001</v>
      </c>
      <c r="GI239">
        <v>28058.5</v>
      </c>
      <c r="GJ239">
        <v>35096.699999999997</v>
      </c>
      <c r="GK239">
        <v>34032.9</v>
      </c>
      <c r="GL239">
        <v>40332.5</v>
      </c>
      <c r="GM239">
        <v>39108.9</v>
      </c>
      <c r="GN239">
        <v>2.35602</v>
      </c>
      <c r="GO239">
        <v>1.53782</v>
      </c>
      <c r="GP239">
        <v>0</v>
      </c>
      <c r="GQ239">
        <v>0.119898</v>
      </c>
      <c r="GR239">
        <v>999.9</v>
      </c>
      <c r="GS239">
        <v>30.9801</v>
      </c>
      <c r="GT239">
        <v>44.4</v>
      </c>
      <c r="GU239">
        <v>45.1</v>
      </c>
      <c r="GV239">
        <v>42.535200000000003</v>
      </c>
      <c r="GW239">
        <v>50.578099999999999</v>
      </c>
      <c r="GX239">
        <v>44.395000000000003</v>
      </c>
      <c r="GY239">
        <v>1</v>
      </c>
      <c r="GZ239">
        <v>0.52432400000000001</v>
      </c>
      <c r="HA239">
        <v>0.83116299999999999</v>
      </c>
      <c r="HB239">
        <v>20.209599999999998</v>
      </c>
      <c r="HC239">
        <v>5.2145900000000003</v>
      </c>
      <c r="HD239">
        <v>11.974</v>
      </c>
      <c r="HE239">
        <v>4.9904000000000002</v>
      </c>
      <c r="HF239">
        <v>3.2925</v>
      </c>
      <c r="HG239">
        <v>8069.3</v>
      </c>
      <c r="HH239">
        <v>9999</v>
      </c>
      <c r="HI239">
        <v>9999</v>
      </c>
      <c r="HJ239">
        <v>924.8</v>
      </c>
      <c r="HK239">
        <v>4.9713900000000004</v>
      </c>
      <c r="HL239">
        <v>1.8745400000000001</v>
      </c>
      <c r="HM239">
        <v>1.87087</v>
      </c>
      <c r="HN239">
        <v>1.8705700000000001</v>
      </c>
      <c r="HO239">
        <v>1.875</v>
      </c>
      <c r="HP239">
        <v>1.8717900000000001</v>
      </c>
      <c r="HQ239">
        <v>1.8672200000000001</v>
      </c>
      <c r="HR239">
        <v>1.8782000000000001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-3.07</v>
      </c>
      <c r="IG239">
        <v>0.4607</v>
      </c>
      <c r="IH239">
        <v>-1.2815022455172891</v>
      </c>
      <c r="II239">
        <v>1.7196870422270779E-5</v>
      </c>
      <c r="IJ239">
        <v>-2.1741833173098589E-6</v>
      </c>
      <c r="IK239">
        <v>9.0595066644434051E-10</v>
      </c>
      <c r="IL239">
        <v>-0.15711915281894159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90.5</v>
      </c>
      <c r="IU239">
        <v>90.3</v>
      </c>
      <c r="IV239">
        <v>3.0114700000000001</v>
      </c>
      <c r="IW239">
        <v>2.5756800000000002</v>
      </c>
      <c r="IX239">
        <v>1.49902</v>
      </c>
      <c r="IY239">
        <v>2.2753899999999998</v>
      </c>
      <c r="IZ239">
        <v>1.69678</v>
      </c>
      <c r="JA239">
        <v>2.4035600000000001</v>
      </c>
      <c r="JB239">
        <v>47.3917</v>
      </c>
      <c r="JC239">
        <v>15.7256</v>
      </c>
      <c r="JD239">
        <v>18</v>
      </c>
      <c r="JE239">
        <v>718.38</v>
      </c>
      <c r="JF239">
        <v>265.39</v>
      </c>
      <c r="JG239">
        <v>30.0014</v>
      </c>
      <c r="JH239">
        <v>34.218000000000004</v>
      </c>
      <c r="JI239">
        <v>29.9998</v>
      </c>
      <c r="JJ239">
        <v>34.113700000000001</v>
      </c>
      <c r="JK239">
        <v>34.1128</v>
      </c>
      <c r="JL239">
        <v>60.326900000000002</v>
      </c>
      <c r="JM239">
        <v>24.447700000000001</v>
      </c>
      <c r="JN239">
        <v>0</v>
      </c>
      <c r="JO239">
        <v>30</v>
      </c>
      <c r="JP239">
        <v>1495.07</v>
      </c>
      <c r="JQ239">
        <v>32.9251</v>
      </c>
      <c r="JR239">
        <v>98.606200000000001</v>
      </c>
      <c r="JS239">
        <v>98.494900000000001</v>
      </c>
    </row>
    <row r="240" spans="1:279" x14ac:dyDescent="0.2">
      <c r="A240">
        <v>225</v>
      </c>
      <c r="B240">
        <v>1658161529.5</v>
      </c>
      <c r="C240">
        <v>894.40000009536743</v>
      </c>
      <c r="D240" t="s">
        <v>868</v>
      </c>
      <c r="E240" t="s">
        <v>869</v>
      </c>
      <c r="F240">
        <v>4</v>
      </c>
      <c r="G240">
        <v>1658161527.1875</v>
      </c>
      <c r="H240">
        <f t="shared" si="150"/>
        <v>5.584673380437333E-4</v>
      </c>
      <c r="I240">
        <f t="shared" si="151"/>
        <v>0.55846733804373327</v>
      </c>
      <c r="J240">
        <f t="shared" si="152"/>
        <v>7.5941020908652321</v>
      </c>
      <c r="K240">
        <f t="shared" si="153"/>
        <v>1472.7149999999999</v>
      </c>
      <c r="L240">
        <f t="shared" si="154"/>
        <v>1067.2189924860404</v>
      </c>
      <c r="M240">
        <f t="shared" si="155"/>
        <v>108.03770841582066</v>
      </c>
      <c r="N240">
        <f t="shared" si="156"/>
        <v>149.08725844446261</v>
      </c>
      <c r="O240">
        <f t="shared" si="157"/>
        <v>3.2948462146292601E-2</v>
      </c>
      <c r="P240">
        <f t="shared" si="158"/>
        <v>2.7702862170315283</v>
      </c>
      <c r="Q240">
        <f t="shared" si="159"/>
        <v>3.2732296805634567E-2</v>
      </c>
      <c r="R240">
        <f t="shared" si="160"/>
        <v>2.0476988736750048E-2</v>
      </c>
      <c r="S240">
        <f t="shared" si="161"/>
        <v>194.42900249999997</v>
      </c>
      <c r="T240">
        <f t="shared" si="162"/>
        <v>33.778905876368661</v>
      </c>
      <c r="U240">
        <f t="shared" si="163"/>
        <v>32.930187500000002</v>
      </c>
      <c r="V240">
        <f t="shared" si="164"/>
        <v>5.0323232045776614</v>
      </c>
      <c r="W240">
        <f t="shared" si="165"/>
        <v>67.868767487363542</v>
      </c>
      <c r="X240">
        <f t="shared" si="166"/>
        <v>3.3768585705314371</v>
      </c>
      <c r="Y240">
        <f t="shared" si="167"/>
        <v>4.9755707898484722</v>
      </c>
      <c r="Z240">
        <f t="shared" si="168"/>
        <v>1.6554646340462242</v>
      </c>
      <c r="AA240">
        <f t="shared" si="169"/>
        <v>-24.628409607728639</v>
      </c>
      <c r="AB240">
        <f t="shared" si="170"/>
        <v>-30.109296779372787</v>
      </c>
      <c r="AC240">
        <f t="shared" si="171"/>
        <v>-2.484991290560453</v>
      </c>
      <c r="AD240">
        <f t="shared" si="172"/>
        <v>137.2063048223381</v>
      </c>
      <c r="AE240">
        <f t="shared" si="173"/>
        <v>17.013446568376178</v>
      </c>
      <c r="AF240">
        <f t="shared" si="174"/>
        <v>0.55891704504891082</v>
      </c>
      <c r="AG240">
        <f t="shared" si="175"/>
        <v>7.5941020908652321</v>
      </c>
      <c r="AH240">
        <v>1540.9372755989859</v>
      </c>
      <c r="AI240">
        <v>1526.691575757575</v>
      </c>
      <c r="AJ240">
        <v>1.7476251504954701</v>
      </c>
      <c r="AK240">
        <v>65.522608213015317</v>
      </c>
      <c r="AL240">
        <f t="shared" si="176"/>
        <v>0.55846733804373327</v>
      </c>
      <c r="AM240">
        <v>32.858699598408712</v>
      </c>
      <c r="AN240">
        <v>33.357011888111913</v>
      </c>
      <c r="AO240">
        <v>-5.3331088037353478E-5</v>
      </c>
      <c r="AP240">
        <v>88.368658209003257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47451.829702749063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1009.4665499999998</v>
      </c>
      <c r="BI240">
        <f t="shared" si="183"/>
        <v>7.5941020908652321</v>
      </c>
      <c r="BJ240" t="e">
        <f t="shared" si="184"/>
        <v>#DIV/0!</v>
      </c>
      <c r="BK240">
        <f t="shared" si="185"/>
        <v>7.5228863114535438E-3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1199.94625</v>
      </c>
      <c r="CQ240">
        <f t="shared" si="197"/>
        <v>1009.4665499999998</v>
      </c>
      <c r="CR240">
        <f t="shared" si="198"/>
        <v>0.84125980642882947</v>
      </c>
      <c r="CS240">
        <f t="shared" si="199"/>
        <v>0.16203142640764115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1658161527.1875</v>
      </c>
      <c r="CZ240">
        <v>1472.7149999999999</v>
      </c>
      <c r="DA240">
        <v>1489.17</v>
      </c>
      <c r="DB240">
        <v>33.357312500000013</v>
      </c>
      <c r="DC240">
        <v>32.858887500000002</v>
      </c>
      <c r="DD240">
        <v>1475.7925</v>
      </c>
      <c r="DE240">
        <v>32.896625</v>
      </c>
      <c r="DF240">
        <v>650.37637500000005</v>
      </c>
      <c r="DG240">
        <v>101.13312500000001</v>
      </c>
      <c r="DH240">
        <v>9.9807674999999998E-2</v>
      </c>
      <c r="DI240">
        <v>32.728587500000003</v>
      </c>
      <c r="DJ240">
        <v>999.9</v>
      </c>
      <c r="DK240">
        <v>32.930187500000002</v>
      </c>
      <c r="DL240">
        <v>0</v>
      </c>
      <c r="DM240">
        <v>0</v>
      </c>
      <c r="DN240">
        <v>9016.4050000000007</v>
      </c>
      <c r="DO240">
        <v>0</v>
      </c>
      <c r="DP240">
        <v>394.73162500000001</v>
      </c>
      <c r="DQ240">
        <v>-16.456125</v>
      </c>
      <c r="DR240">
        <v>1523.5350000000001</v>
      </c>
      <c r="DS240">
        <v>1539.7637500000001</v>
      </c>
      <c r="DT240">
        <v>0.49845737499999998</v>
      </c>
      <c r="DU240">
        <v>1489.17</v>
      </c>
      <c r="DV240">
        <v>32.858887500000002</v>
      </c>
      <c r="DW240">
        <v>3.3735325</v>
      </c>
      <c r="DX240">
        <v>3.3231199999999999</v>
      </c>
      <c r="DY240">
        <v>25.996375</v>
      </c>
      <c r="DZ240">
        <v>25.742162499999999</v>
      </c>
      <c r="EA240">
        <v>1199.94625</v>
      </c>
      <c r="EB240">
        <v>0.95800437500000002</v>
      </c>
      <c r="EC240">
        <v>4.1995362499999987E-2</v>
      </c>
      <c r="ED240">
        <v>0</v>
      </c>
      <c r="EE240">
        <v>2.4582375000000001</v>
      </c>
      <c r="EF240">
        <v>0</v>
      </c>
      <c r="EG240">
        <v>12601.887500000001</v>
      </c>
      <c r="EH240">
        <v>9554.5750000000007</v>
      </c>
      <c r="EI240">
        <v>47.109250000000003</v>
      </c>
      <c r="EJ240">
        <v>49.296499999999988</v>
      </c>
      <c r="EK240">
        <v>48.530999999999999</v>
      </c>
      <c r="EL240">
        <v>47.421499999999988</v>
      </c>
      <c r="EM240">
        <v>46.757750000000001</v>
      </c>
      <c r="EN240">
        <v>1149.5562500000001</v>
      </c>
      <c r="EO240">
        <v>50.39</v>
      </c>
      <c r="EP240">
        <v>0</v>
      </c>
      <c r="EQ240">
        <v>604036.90000009537</v>
      </c>
      <c r="ER240">
        <v>0</v>
      </c>
      <c r="ES240">
        <v>2.4339240000000002</v>
      </c>
      <c r="ET240">
        <v>0.45605384546976391</v>
      </c>
      <c r="EU240">
        <v>-1409.8846152409469</v>
      </c>
      <c r="EV240">
        <v>12721</v>
      </c>
      <c r="EW240">
        <v>15</v>
      </c>
      <c r="EX240">
        <v>1658156104.5999999</v>
      </c>
      <c r="EY240" t="s">
        <v>415</v>
      </c>
      <c r="EZ240">
        <v>1658156096.5999999</v>
      </c>
      <c r="FA240">
        <v>1658156104.5999999</v>
      </c>
      <c r="FB240">
        <v>10</v>
      </c>
      <c r="FC240">
        <v>0.26800000000000002</v>
      </c>
      <c r="FD240">
        <v>-6.0999999999999999E-2</v>
      </c>
      <c r="FE240">
        <v>-1.5860000000000001</v>
      </c>
      <c r="FF240">
        <v>0.35799999999999998</v>
      </c>
      <c r="FG240">
        <v>415</v>
      </c>
      <c r="FH240">
        <v>30</v>
      </c>
      <c r="FI240">
        <v>0.28000000000000003</v>
      </c>
      <c r="FJ240">
        <v>0.05</v>
      </c>
      <c r="FK240">
        <v>-16.320245</v>
      </c>
      <c r="FL240">
        <v>-0.64806754221382123</v>
      </c>
      <c r="FM240">
        <v>0.1157790416051192</v>
      </c>
      <c r="FN240">
        <v>0</v>
      </c>
      <c r="FO240">
        <v>2.497426470588235</v>
      </c>
      <c r="FP240">
        <v>-0.19636822280621991</v>
      </c>
      <c r="FQ240">
        <v>0.19955263393669509</v>
      </c>
      <c r="FR240">
        <v>1</v>
      </c>
      <c r="FS240">
        <v>0.48967367499999997</v>
      </c>
      <c r="FT240">
        <v>8.6530592870543308E-2</v>
      </c>
      <c r="FU240">
        <v>8.8729018770284471E-3</v>
      </c>
      <c r="FV240">
        <v>1</v>
      </c>
      <c r="FW240">
        <v>2</v>
      </c>
      <c r="FX240">
        <v>3</v>
      </c>
      <c r="FY240" t="s">
        <v>424</v>
      </c>
      <c r="FZ240">
        <v>3.3705699999999998</v>
      </c>
      <c r="GA240">
        <v>2.8936799999999998</v>
      </c>
      <c r="GB240">
        <v>0.23228699999999999</v>
      </c>
      <c r="GC240">
        <v>0.23644899999999999</v>
      </c>
      <c r="GD240">
        <v>0.138983</v>
      </c>
      <c r="GE240">
        <v>0.140407</v>
      </c>
      <c r="GF240">
        <v>26572.2</v>
      </c>
      <c r="GG240">
        <v>22982.2</v>
      </c>
      <c r="GH240">
        <v>30944</v>
      </c>
      <c r="GI240">
        <v>28058.3</v>
      </c>
      <c r="GJ240">
        <v>35098</v>
      </c>
      <c r="GK240">
        <v>34033.199999999997</v>
      </c>
      <c r="GL240">
        <v>40333.599999999999</v>
      </c>
      <c r="GM240">
        <v>39109.1</v>
      </c>
      <c r="GN240">
        <v>2.35608</v>
      </c>
      <c r="GO240">
        <v>1.53833</v>
      </c>
      <c r="GP240">
        <v>0</v>
      </c>
      <c r="GQ240">
        <v>0.11982</v>
      </c>
      <c r="GR240">
        <v>999.9</v>
      </c>
      <c r="GS240">
        <v>30.992699999999999</v>
      </c>
      <c r="GT240">
        <v>44.4</v>
      </c>
      <c r="GU240">
        <v>45.1</v>
      </c>
      <c r="GV240">
        <v>42.5321</v>
      </c>
      <c r="GW240">
        <v>50.638100000000001</v>
      </c>
      <c r="GX240">
        <v>45.060099999999998</v>
      </c>
      <c r="GY240">
        <v>1</v>
      </c>
      <c r="GZ240">
        <v>0.52429099999999995</v>
      </c>
      <c r="HA240">
        <v>0.83466799999999997</v>
      </c>
      <c r="HB240">
        <v>20.209800000000001</v>
      </c>
      <c r="HC240">
        <v>5.2144399999999997</v>
      </c>
      <c r="HD240">
        <v>11.974</v>
      </c>
      <c r="HE240">
        <v>4.9904000000000002</v>
      </c>
      <c r="HF240">
        <v>3.2925</v>
      </c>
      <c r="HG240">
        <v>8069.5</v>
      </c>
      <c r="HH240">
        <v>9999</v>
      </c>
      <c r="HI240">
        <v>9999</v>
      </c>
      <c r="HJ240">
        <v>924.8</v>
      </c>
      <c r="HK240">
        <v>4.9713900000000004</v>
      </c>
      <c r="HL240">
        <v>1.8745400000000001</v>
      </c>
      <c r="HM240">
        <v>1.8708800000000001</v>
      </c>
      <c r="HN240">
        <v>1.8705799999999999</v>
      </c>
      <c r="HO240">
        <v>1.875</v>
      </c>
      <c r="HP240">
        <v>1.8717999999999999</v>
      </c>
      <c r="HQ240">
        <v>1.8672200000000001</v>
      </c>
      <c r="HR240">
        <v>1.8782000000000001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-3.08</v>
      </c>
      <c r="IG240">
        <v>0.46060000000000001</v>
      </c>
      <c r="IH240">
        <v>-1.2815022455172891</v>
      </c>
      <c r="II240">
        <v>1.7196870422270779E-5</v>
      </c>
      <c r="IJ240">
        <v>-2.1741833173098589E-6</v>
      </c>
      <c r="IK240">
        <v>9.0595066644434051E-10</v>
      </c>
      <c r="IL240">
        <v>-0.15711915281894159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90.5</v>
      </c>
      <c r="IU240">
        <v>90.4</v>
      </c>
      <c r="IV240">
        <v>3.0224600000000001</v>
      </c>
      <c r="IW240">
        <v>2.5793499999999998</v>
      </c>
      <c r="IX240">
        <v>1.49902</v>
      </c>
      <c r="IY240">
        <v>2.2753899999999998</v>
      </c>
      <c r="IZ240">
        <v>1.69678</v>
      </c>
      <c r="JA240">
        <v>2.3059099999999999</v>
      </c>
      <c r="JB240">
        <v>47.3917</v>
      </c>
      <c r="JC240">
        <v>15.699299999999999</v>
      </c>
      <c r="JD240">
        <v>18</v>
      </c>
      <c r="JE240">
        <v>718.37800000000004</v>
      </c>
      <c r="JF240">
        <v>265.60599999999999</v>
      </c>
      <c r="JG240">
        <v>30.001200000000001</v>
      </c>
      <c r="JH240">
        <v>34.214100000000002</v>
      </c>
      <c r="JI240">
        <v>29.9998</v>
      </c>
      <c r="JJ240">
        <v>34.1098</v>
      </c>
      <c r="JK240">
        <v>34.109699999999997</v>
      </c>
      <c r="JL240">
        <v>60.548499999999997</v>
      </c>
      <c r="JM240">
        <v>24.447700000000001</v>
      </c>
      <c r="JN240">
        <v>0</v>
      </c>
      <c r="JO240">
        <v>30</v>
      </c>
      <c r="JP240">
        <v>1501.75</v>
      </c>
      <c r="JQ240">
        <v>32.9251</v>
      </c>
      <c r="JR240">
        <v>98.608699999999999</v>
      </c>
      <c r="JS240">
        <v>98.494799999999998</v>
      </c>
    </row>
    <row r="241" spans="1:279" x14ac:dyDescent="0.2">
      <c r="A241">
        <v>226</v>
      </c>
      <c r="B241">
        <v>1658161533.5</v>
      </c>
      <c r="C241">
        <v>898.40000009536743</v>
      </c>
      <c r="D241" t="s">
        <v>870</v>
      </c>
      <c r="E241" t="s">
        <v>871</v>
      </c>
      <c r="F241">
        <v>4</v>
      </c>
      <c r="G241">
        <v>1658161531.5</v>
      </c>
      <c r="H241">
        <f t="shared" si="150"/>
        <v>5.5528019662621022E-4</v>
      </c>
      <c r="I241">
        <f t="shared" si="151"/>
        <v>0.5552801966262102</v>
      </c>
      <c r="J241">
        <f t="shared" si="152"/>
        <v>7.9373530025913652</v>
      </c>
      <c r="K241">
        <f t="shared" si="153"/>
        <v>1479.88</v>
      </c>
      <c r="L241">
        <f t="shared" si="154"/>
        <v>1054.6729388034237</v>
      </c>
      <c r="M241">
        <f t="shared" si="155"/>
        <v>106.76856021536928</v>
      </c>
      <c r="N241">
        <f t="shared" si="156"/>
        <v>149.81389118676398</v>
      </c>
      <c r="O241">
        <f t="shared" si="157"/>
        <v>3.2698081122167932E-2</v>
      </c>
      <c r="P241">
        <f t="shared" si="158"/>
        <v>2.763573639533957</v>
      </c>
      <c r="Q241">
        <f t="shared" si="159"/>
        <v>3.2484663708076962E-2</v>
      </c>
      <c r="R241">
        <f t="shared" si="160"/>
        <v>2.032197326493998E-2</v>
      </c>
      <c r="S241">
        <f t="shared" si="161"/>
        <v>194.44898100000003</v>
      </c>
      <c r="T241">
        <f t="shared" si="162"/>
        <v>33.785909968485448</v>
      </c>
      <c r="U241">
        <f t="shared" si="163"/>
        <v>32.940471428571428</v>
      </c>
      <c r="V241">
        <f t="shared" si="164"/>
        <v>5.0352332703876534</v>
      </c>
      <c r="W241">
        <f t="shared" si="165"/>
        <v>67.851151174318929</v>
      </c>
      <c r="X241">
        <f t="shared" si="166"/>
        <v>3.3766768817131387</v>
      </c>
      <c r="Y241">
        <f t="shared" si="167"/>
        <v>4.9765948304075076</v>
      </c>
      <c r="Z241">
        <f t="shared" si="168"/>
        <v>1.6585563886745147</v>
      </c>
      <c r="AA241">
        <f t="shared" si="169"/>
        <v>-24.487856671215869</v>
      </c>
      <c r="AB241">
        <f t="shared" si="170"/>
        <v>-31.023929474673967</v>
      </c>
      <c r="AC241">
        <f t="shared" si="171"/>
        <v>-2.566872855864645</v>
      </c>
      <c r="AD241">
        <f t="shared" si="172"/>
        <v>136.37032199824554</v>
      </c>
      <c r="AE241">
        <f t="shared" si="173"/>
        <v>17.020373219525819</v>
      </c>
      <c r="AF241">
        <f t="shared" si="174"/>
        <v>0.55851250616011894</v>
      </c>
      <c r="AG241">
        <f t="shared" si="175"/>
        <v>7.9373530025913652</v>
      </c>
      <c r="AH241">
        <v>1547.807551631814</v>
      </c>
      <c r="AI241">
        <v>1533.477393939394</v>
      </c>
      <c r="AJ241">
        <v>1.6876722347592359</v>
      </c>
      <c r="AK241">
        <v>65.522608213015317</v>
      </c>
      <c r="AL241">
        <f t="shared" si="176"/>
        <v>0.5552801966262102</v>
      </c>
      <c r="AM241">
        <v>32.858595143881672</v>
      </c>
      <c r="AN241">
        <v>33.3537251748252</v>
      </c>
      <c r="AO241">
        <v>-7.3614756001016314E-6</v>
      </c>
      <c r="AP241">
        <v>88.368658209003257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47266.467442099769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1009.5717000000001</v>
      </c>
      <c r="BI241">
        <f t="shared" si="183"/>
        <v>7.9373530025913652</v>
      </c>
      <c r="BJ241" t="e">
        <f t="shared" si="184"/>
        <v>#DIV/0!</v>
      </c>
      <c r="BK241">
        <f t="shared" si="185"/>
        <v>7.86209934627859E-3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1200.0714285714289</v>
      </c>
      <c r="CQ241">
        <f t="shared" si="197"/>
        <v>1009.5717000000001</v>
      </c>
      <c r="CR241">
        <f t="shared" si="198"/>
        <v>0.84125967501934396</v>
      </c>
      <c r="CS241">
        <f t="shared" si="199"/>
        <v>0.16203117278733406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1658161531.5</v>
      </c>
      <c r="CZ241">
        <v>1479.88</v>
      </c>
      <c r="DA241">
        <v>1496.341428571428</v>
      </c>
      <c r="DB241">
        <v>33.355228571428569</v>
      </c>
      <c r="DC241">
        <v>32.857257142857137</v>
      </c>
      <c r="DD241">
        <v>1482.961428571429</v>
      </c>
      <c r="DE241">
        <v>32.894585714285718</v>
      </c>
      <c r="DF241">
        <v>650.49899999999991</v>
      </c>
      <c r="DG241">
        <v>101.1335714285714</v>
      </c>
      <c r="DH241">
        <v>0.10023887142857139</v>
      </c>
      <c r="DI241">
        <v>32.732242857142857</v>
      </c>
      <c r="DJ241">
        <v>999.89999999999986</v>
      </c>
      <c r="DK241">
        <v>32.940471428571428</v>
      </c>
      <c r="DL241">
        <v>0</v>
      </c>
      <c r="DM241">
        <v>0</v>
      </c>
      <c r="DN241">
        <v>8980.7128571428584</v>
      </c>
      <c r="DO241">
        <v>0</v>
      </c>
      <c r="DP241">
        <v>393.89842857142861</v>
      </c>
      <c r="DQ241">
        <v>-16.460799999999999</v>
      </c>
      <c r="DR241">
        <v>1530.9457142857141</v>
      </c>
      <c r="DS241">
        <v>1547.1757142857141</v>
      </c>
      <c r="DT241">
        <v>0.49796085714285709</v>
      </c>
      <c r="DU241">
        <v>1496.341428571428</v>
      </c>
      <c r="DV241">
        <v>32.857257142857137</v>
      </c>
      <c r="DW241">
        <v>3.3733300000000002</v>
      </c>
      <c r="DX241">
        <v>3.3229685714285719</v>
      </c>
      <c r="DY241">
        <v>25.995342857142859</v>
      </c>
      <c r="DZ241">
        <v>25.741399999999999</v>
      </c>
      <c r="EA241">
        <v>1200.0714285714289</v>
      </c>
      <c r="EB241">
        <v>0.95800928571428579</v>
      </c>
      <c r="EC241">
        <v>4.1990585714285718E-2</v>
      </c>
      <c r="ED241">
        <v>0</v>
      </c>
      <c r="EE241">
        <v>2.578642857142857</v>
      </c>
      <c r="EF241">
        <v>0</v>
      </c>
      <c r="EG241">
        <v>12602.88571428571</v>
      </c>
      <c r="EH241">
        <v>9555.5842857142852</v>
      </c>
      <c r="EI241">
        <v>47.098000000000013</v>
      </c>
      <c r="EJ241">
        <v>49.276571428571437</v>
      </c>
      <c r="EK241">
        <v>48.535428571428582</v>
      </c>
      <c r="EL241">
        <v>47.436999999999998</v>
      </c>
      <c r="EM241">
        <v>46.785428571428568</v>
      </c>
      <c r="EN241">
        <v>1149.681428571429</v>
      </c>
      <c r="EO241">
        <v>50.389999999999993</v>
      </c>
      <c r="EP241">
        <v>0</v>
      </c>
      <c r="EQ241">
        <v>604040.5</v>
      </c>
      <c r="ER241">
        <v>0</v>
      </c>
      <c r="ES241">
        <v>2.4831439999999998</v>
      </c>
      <c r="ET241">
        <v>1.144661548438012</v>
      </c>
      <c r="EU241">
        <v>-966.5846170522816</v>
      </c>
      <c r="EV241">
        <v>12662.964</v>
      </c>
      <c r="EW241">
        <v>15</v>
      </c>
      <c r="EX241">
        <v>1658156104.5999999</v>
      </c>
      <c r="EY241" t="s">
        <v>415</v>
      </c>
      <c r="EZ241">
        <v>1658156096.5999999</v>
      </c>
      <c r="FA241">
        <v>1658156104.5999999</v>
      </c>
      <c r="FB241">
        <v>10</v>
      </c>
      <c r="FC241">
        <v>0.26800000000000002</v>
      </c>
      <c r="FD241">
        <v>-6.0999999999999999E-2</v>
      </c>
      <c r="FE241">
        <v>-1.5860000000000001</v>
      </c>
      <c r="FF241">
        <v>0.35799999999999998</v>
      </c>
      <c r="FG241">
        <v>415</v>
      </c>
      <c r="FH241">
        <v>30</v>
      </c>
      <c r="FI241">
        <v>0.28000000000000003</v>
      </c>
      <c r="FJ241">
        <v>0.05</v>
      </c>
      <c r="FK241">
        <v>-16.356539999999999</v>
      </c>
      <c r="FL241">
        <v>-0.59087504690429971</v>
      </c>
      <c r="FM241">
        <v>0.10594806699510829</v>
      </c>
      <c r="FN241">
        <v>0</v>
      </c>
      <c r="FO241">
        <v>2.5002882352941178</v>
      </c>
      <c r="FP241">
        <v>0.28167761465881508</v>
      </c>
      <c r="FQ241">
        <v>0.21191153782083619</v>
      </c>
      <c r="FR241">
        <v>1</v>
      </c>
      <c r="FS241">
        <v>0.49422357500000003</v>
      </c>
      <c r="FT241">
        <v>4.5686803001875463E-2</v>
      </c>
      <c r="FU241">
        <v>5.1442224091085894E-3</v>
      </c>
      <c r="FV241">
        <v>1</v>
      </c>
      <c r="FW241">
        <v>2</v>
      </c>
      <c r="FX241">
        <v>3</v>
      </c>
      <c r="FY241" t="s">
        <v>424</v>
      </c>
      <c r="FZ241">
        <v>3.3708300000000002</v>
      </c>
      <c r="GA241">
        <v>2.8938000000000001</v>
      </c>
      <c r="GB241">
        <v>0.23292099999999999</v>
      </c>
      <c r="GC241">
        <v>0.237099</v>
      </c>
      <c r="GD241">
        <v>0.13897899999999999</v>
      </c>
      <c r="GE241">
        <v>0.14039499999999999</v>
      </c>
      <c r="GF241">
        <v>26549.8</v>
      </c>
      <c r="GG241">
        <v>22962.5</v>
      </c>
      <c r="GH241">
        <v>30943.5</v>
      </c>
      <c r="GI241">
        <v>28058.1</v>
      </c>
      <c r="GJ241">
        <v>35098</v>
      </c>
      <c r="GK241">
        <v>34033.199999999997</v>
      </c>
      <c r="GL241">
        <v>40333.300000000003</v>
      </c>
      <c r="GM241">
        <v>39108.5</v>
      </c>
      <c r="GN241">
        <v>2.35615</v>
      </c>
      <c r="GO241">
        <v>1.5384800000000001</v>
      </c>
      <c r="GP241">
        <v>0</v>
      </c>
      <c r="GQ241">
        <v>0.119612</v>
      </c>
      <c r="GR241">
        <v>999.9</v>
      </c>
      <c r="GS241">
        <v>31.003499999999999</v>
      </c>
      <c r="GT241">
        <v>44.4</v>
      </c>
      <c r="GU241">
        <v>45.1</v>
      </c>
      <c r="GV241">
        <v>42.532699999999998</v>
      </c>
      <c r="GW241">
        <v>50.878100000000003</v>
      </c>
      <c r="GX241">
        <v>44.931899999999999</v>
      </c>
      <c r="GY241">
        <v>1</v>
      </c>
      <c r="GZ241">
        <v>0.52388500000000005</v>
      </c>
      <c r="HA241">
        <v>0.83835499999999996</v>
      </c>
      <c r="HB241">
        <v>20.2102</v>
      </c>
      <c r="HC241">
        <v>5.2145900000000003</v>
      </c>
      <c r="HD241">
        <v>11.9739</v>
      </c>
      <c r="HE241">
        <v>4.9901499999999999</v>
      </c>
      <c r="HF241">
        <v>3.2925</v>
      </c>
      <c r="HG241">
        <v>8069.5</v>
      </c>
      <c r="HH241">
        <v>9999</v>
      </c>
      <c r="HI241">
        <v>9999</v>
      </c>
      <c r="HJ241">
        <v>924.8</v>
      </c>
      <c r="HK241">
        <v>4.9713900000000004</v>
      </c>
      <c r="HL241">
        <v>1.87453</v>
      </c>
      <c r="HM241">
        <v>1.87087</v>
      </c>
      <c r="HN241">
        <v>1.8705700000000001</v>
      </c>
      <c r="HO241">
        <v>1.875</v>
      </c>
      <c r="HP241">
        <v>1.8717900000000001</v>
      </c>
      <c r="HQ241">
        <v>1.8672200000000001</v>
      </c>
      <c r="HR241">
        <v>1.8782000000000001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-3.08</v>
      </c>
      <c r="IG241">
        <v>0.46050000000000002</v>
      </c>
      <c r="IH241">
        <v>-1.2815022455172891</v>
      </c>
      <c r="II241">
        <v>1.7196870422270779E-5</v>
      </c>
      <c r="IJ241">
        <v>-2.1741833173098589E-6</v>
      </c>
      <c r="IK241">
        <v>9.0595066644434051E-10</v>
      </c>
      <c r="IL241">
        <v>-0.15711915281894159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90.6</v>
      </c>
      <c r="IU241">
        <v>90.5</v>
      </c>
      <c r="IV241">
        <v>3.0334500000000002</v>
      </c>
      <c r="IW241">
        <v>2.5769000000000002</v>
      </c>
      <c r="IX241">
        <v>1.49902</v>
      </c>
      <c r="IY241">
        <v>2.2766099999999998</v>
      </c>
      <c r="IZ241">
        <v>1.69678</v>
      </c>
      <c r="JA241">
        <v>2.4108900000000002</v>
      </c>
      <c r="JB241">
        <v>47.3917</v>
      </c>
      <c r="JC241">
        <v>15.7256</v>
      </c>
      <c r="JD241">
        <v>18</v>
      </c>
      <c r="JE241">
        <v>718.40300000000002</v>
      </c>
      <c r="JF241">
        <v>265.66199999999998</v>
      </c>
      <c r="JG241">
        <v>30.001200000000001</v>
      </c>
      <c r="JH241">
        <v>34.210999999999999</v>
      </c>
      <c r="JI241">
        <v>29.9998</v>
      </c>
      <c r="JJ241">
        <v>34.1068</v>
      </c>
      <c r="JK241">
        <v>34.106699999999996</v>
      </c>
      <c r="JL241">
        <v>60.7684</v>
      </c>
      <c r="JM241">
        <v>24.447700000000001</v>
      </c>
      <c r="JN241">
        <v>0</v>
      </c>
      <c r="JO241">
        <v>30</v>
      </c>
      <c r="JP241">
        <v>1508.43</v>
      </c>
      <c r="JQ241">
        <v>32.9251</v>
      </c>
      <c r="JR241">
        <v>98.607799999999997</v>
      </c>
      <c r="JS241">
        <v>98.493700000000004</v>
      </c>
    </row>
    <row r="242" spans="1:279" x14ac:dyDescent="0.2">
      <c r="A242">
        <v>227</v>
      </c>
      <c r="B242">
        <v>1658161537.5</v>
      </c>
      <c r="C242">
        <v>902.40000009536743</v>
      </c>
      <c r="D242" t="s">
        <v>872</v>
      </c>
      <c r="E242" t="s">
        <v>873</v>
      </c>
      <c r="F242">
        <v>4</v>
      </c>
      <c r="G242">
        <v>1658161535.1875</v>
      </c>
      <c r="H242">
        <f t="shared" si="150"/>
        <v>5.5672460340005581E-4</v>
      </c>
      <c r="I242">
        <f t="shared" si="151"/>
        <v>0.55672460340005581</v>
      </c>
      <c r="J242">
        <f t="shared" si="152"/>
        <v>7.77197287649971</v>
      </c>
      <c r="K242">
        <f t="shared" si="153"/>
        <v>1485.95</v>
      </c>
      <c r="L242">
        <f t="shared" si="154"/>
        <v>1069.2667336547152</v>
      </c>
      <c r="M242">
        <f t="shared" si="155"/>
        <v>108.24579390585505</v>
      </c>
      <c r="N242">
        <f t="shared" si="156"/>
        <v>150.4281695032569</v>
      </c>
      <c r="O242">
        <f t="shared" si="157"/>
        <v>3.2757755643712021E-2</v>
      </c>
      <c r="P242">
        <f t="shared" si="158"/>
        <v>2.7667957386971977</v>
      </c>
      <c r="Q242">
        <f t="shared" si="159"/>
        <v>3.2543808975896461E-2</v>
      </c>
      <c r="R242">
        <f t="shared" si="160"/>
        <v>2.035898624446467E-2</v>
      </c>
      <c r="S242">
        <f t="shared" si="161"/>
        <v>194.43359099999995</v>
      </c>
      <c r="T242">
        <f t="shared" si="162"/>
        <v>33.788478050736273</v>
      </c>
      <c r="U242">
        <f t="shared" si="163"/>
        <v>32.943674999999999</v>
      </c>
      <c r="V242">
        <f t="shared" si="164"/>
        <v>5.0361400910729248</v>
      </c>
      <c r="W242">
        <f t="shared" si="165"/>
        <v>67.827528527874634</v>
      </c>
      <c r="X242">
        <f t="shared" si="166"/>
        <v>3.3762984866544823</v>
      </c>
      <c r="Y242">
        <f t="shared" si="167"/>
        <v>4.9777701767018492</v>
      </c>
      <c r="Z242">
        <f t="shared" si="168"/>
        <v>1.6598416044184425</v>
      </c>
      <c r="AA242">
        <f t="shared" si="169"/>
        <v>-24.551555009942462</v>
      </c>
      <c r="AB242">
        <f t="shared" si="170"/>
        <v>-30.912269145298719</v>
      </c>
      <c r="AC242">
        <f t="shared" si="171"/>
        <v>-2.5547484259216731</v>
      </c>
      <c r="AD242">
        <f t="shared" si="172"/>
        <v>136.41501841883709</v>
      </c>
      <c r="AE242">
        <f t="shared" si="173"/>
        <v>17.100017746984086</v>
      </c>
      <c r="AF242">
        <f t="shared" si="174"/>
        <v>0.56101593109311843</v>
      </c>
      <c r="AG242">
        <f t="shared" si="175"/>
        <v>7.77197287649971</v>
      </c>
      <c r="AH242">
        <v>1554.6917209885939</v>
      </c>
      <c r="AI242">
        <v>1540.349818181819</v>
      </c>
      <c r="AJ242">
        <v>1.729515613246319</v>
      </c>
      <c r="AK242">
        <v>65.522608213015317</v>
      </c>
      <c r="AL242">
        <f t="shared" si="176"/>
        <v>0.55672460340005581</v>
      </c>
      <c r="AM242">
        <v>32.852298078026593</v>
      </c>
      <c r="AN242">
        <v>33.34887622377623</v>
      </c>
      <c r="AO242">
        <v>-2.3780478597568849E-5</v>
      </c>
      <c r="AP242">
        <v>88.368658209003257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47354.493955850128</v>
      </c>
      <c r="AV242" t="s">
        <v>412</v>
      </c>
      <c r="AW242" t="s">
        <v>412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412</v>
      </c>
      <c r="BC242" t="s">
        <v>412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1009.4906999999997</v>
      </c>
      <c r="BI242">
        <f t="shared" si="183"/>
        <v>7.77197287649971</v>
      </c>
      <c r="BJ242" t="e">
        <f t="shared" si="184"/>
        <v>#DIV/0!</v>
      </c>
      <c r="BK242">
        <f t="shared" si="185"/>
        <v>7.6989048799555185E-3</v>
      </c>
      <c r="BL242" t="e">
        <f t="shared" si="186"/>
        <v>#DIV/0!</v>
      </c>
      <c r="BM242" t="e">
        <f t="shared" si="187"/>
        <v>#DIV/0!</v>
      </c>
      <c r="BN242" t="s">
        <v>412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412</v>
      </c>
      <c r="BY242" t="s">
        <v>412</v>
      </c>
      <c r="BZ242" t="s">
        <v>412</v>
      </c>
      <c r="CA242" t="s">
        <v>412</v>
      </c>
      <c r="CB242" t="s">
        <v>412</v>
      </c>
      <c r="CC242" t="s">
        <v>412</v>
      </c>
      <c r="CD242" t="s">
        <v>412</v>
      </c>
      <c r="CE242" t="s">
        <v>412</v>
      </c>
      <c r="CF242">
        <v>253</v>
      </c>
      <c r="CG242">
        <v>1000</v>
      </c>
      <c r="CH242" t="s">
        <v>413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1199.9749999999999</v>
      </c>
      <c r="CQ242">
        <f t="shared" si="197"/>
        <v>1009.4906999999997</v>
      </c>
      <c r="CR242">
        <f t="shared" si="198"/>
        <v>0.84125977624533832</v>
      </c>
      <c r="CS242">
        <f t="shared" si="199"/>
        <v>0.16203136815350316</v>
      </c>
      <c r="CT242">
        <v>6</v>
      </c>
      <c r="CU242">
        <v>0.5</v>
      </c>
      <c r="CV242" t="s">
        <v>414</v>
      </c>
      <c r="CW242">
        <v>2</v>
      </c>
      <c r="CX242" t="b">
        <v>1</v>
      </c>
      <c r="CY242">
        <v>1658161535.1875</v>
      </c>
      <c r="CZ242">
        <v>1485.95</v>
      </c>
      <c r="DA242">
        <v>1502.4937500000001</v>
      </c>
      <c r="DB242">
        <v>33.351537499999999</v>
      </c>
      <c r="DC242">
        <v>32.851262499999997</v>
      </c>
      <c r="DD242">
        <v>1489.0350000000001</v>
      </c>
      <c r="DE242">
        <v>32.891012500000002</v>
      </c>
      <c r="DF242">
        <v>650.4085</v>
      </c>
      <c r="DG242">
        <v>101.13362499999999</v>
      </c>
      <c r="DH242">
        <v>0.1000433625</v>
      </c>
      <c r="DI242">
        <v>32.736437500000001</v>
      </c>
      <c r="DJ242">
        <v>999.9</v>
      </c>
      <c r="DK242">
        <v>32.943674999999999</v>
      </c>
      <c r="DL242">
        <v>0</v>
      </c>
      <c r="DM242">
        <v>0</v>
      </c>
      <c r="DN242">
        <v>8997.8112500000007</v>
      </c>
      <c r="DO242">
        <v>0</v>
      </c>
      <c r="DP242">
        <v>394.77962500000001</v>
      </c>
      <c r="DQ242">
        <v>-16.5423875</v>
      </c>
      <c r="DR242">
        <v>1537.2212500000001</v>
      </c>
      <c r="DS242">
        <v>1553.5287499999999</v>
      </c>
      <c r="DT242">
        <v>0.50028950000000005</v>
      </c>
      <c r="DU242">
        <v>1502.4937500000001</v>
      </c>
      <c r="DV242">
        <v>32.851262499999997</v>
      </c>
      <c r="DW242">
        <v>3.37295875</v>
      </c>
      <c r="DX242">
        <v>3.322365</v>
      </c>
      <c r="DY242">
        <v>25.993512500000001</v>
      </c>
      <c r="DZ242">
        <v>25.7383375</v>
      </c>
      <c r="EA242">
        <v>1199.9749999999999</v>
      </c>
      <c r="EB242">
        <v>0.9580057500000001</v>
      </c>
      <c r="EC242">
        <v>4.1994024999999997E-2</v>
      </c>
      <c r="ED242">
        <v>0</v>
      </c>
      <c r="EE242">
        <v>2.375375</v>
      </c>
      <c r="EF242">
        <v>0</v>
      </c>
      <c r="EG242">
        <v>12687.95</v>
      </c>
      <c r="EH242">
        <v>9554.81</v>
      </c>
      <c r="EI242">
        <v>47.093499999999999</v>
      </c>
      <c r="EJ242">
        <v>49.296499999999988</v>
      </c>
      <c r="EK242">
        <v>48.554250000000003</v>
      </c>
      <c r="EL242">
        <v>47.436999999999998</v>
      </c>
      <c r="EM242">
        <v>46.75</v>
      </c>
      <c r="EN242">
        <v>1149.585</v>
      </c>
      <c r="EO242">
        <v>50.39</v>
      </c>
      <c r="EP242">
        <v>0</v>
      </c>
      <c r="EQ242">
        <v>604044.70000004768</v>
      </c>
      <c r="ER242">
        <v>0</v>
      </c>
      <c r="ES242">
        <v>2.519861538461539</v>
      </c>
      <c r="ET242">
        <v>-3.5699136645163401E-2</v>
      </c>
      <c r="EU242">
        <v>161.10769194932021</v>
      </c>
      <c r="EV242">
        <v>12645.23846153846</v>
      </c>
      <c r="EW242">
        <v>15</v>
      </c>
      <c r="EX242">
        <v>1658156104.5999999</v>
      </c>
      <c r="EY242" t="s">
        <v>415</v>
      </c>
      <c r="EZ242">
        <v>1658156096.5999999</v>
      </c>
      <c r="FA242">
        <v>1658156104.5999999</v>
      </c>
      <c r="FB242">
        <v>10</v>
      </c>
      <c r="FC242">
        <v>0.26800000000000002</v>
      </c>
      <c r="FD242">
        <v>-6.0999999999999999E-2</v>
      </c>
      <c r="FE242">
        <v>-1.5860000000000001</v>
      </c>
      <c r="FF242">
        <v>0.35799999999999998</v>
      </c>
      <c r="FG242">
        <v>415</v>
      </c>
      <c r="FH242">
        <v>30</v>
      </c>
      <c r="FI242">
        <v>0.28000000000000003</v>
      </c>
      <c r="FJ242">
        <v>0.05</v>
      </c>
      <c r="FK242">
        <v>-16.3956275</v>
      </c>
      <c r="FL242">
        <v>-1.213680675422121</v>
      </c>
      <c r="FM242">
        <v>0.12971539420496689</v>
      </c>
      <c r="FN242">
        <v>0</v>
      </c>
      <c r="FO242">
        <v>2.477805882352941</v>
      </c>
      <c r="FP242">
        <v>0.53253476164353652</v>
      </c>
      <c r="FQ242">
        <v>0.21255624437833259</v>
      </c>
      <c r="FR242">
        <v>1</v>
      </c>
      <c r="FS242">
        <v>0.49720585</v>
      </c>
      <c r="FT242">
        <v>2.148875797373229E-2</v>
      </c>
      <c r="FU242">
        <v>2.3437386325057688E-3</v>
      </c>
      <c r="FV242">
        <v>1</v>
      </c>
      <c r="FW242">
        <v>2</v>
      </c>
      <c r="FX242">
        <v>3</v>
      </c>
      <c r="FY242" t="s">
        <v>424</v>
      </c>
      <c r="FZ242">
        <v>3.3708900000000002</v>
      </c>
      <c r="GA242">
        <v>2.8936899999999999</v>
      </c>
      <c r="GB242">
        <v>0.23356199999999999</v>
      </c>
      <c r="GC242">
        <v>0.237734</v>
      </c>
      <c r="GD242">
        <v>0.138964</v>
      </c>
      <c r="GE242">
        <v>0.140377</v>
      </c>
      <c r="GF242">
        <v>26527.4</v>
      </c>
      <c r="GG242">
        <v>22943.1</v>
      </c>
      <c r="GH242">
        <v>30943.4</v>
      </c>
      <c r="GI242">
        <v>28057.8</v>
      </c>
      <c r="GJ242">
        <v>35098.199999999997</v>
      </c>
      <c r="GK242">
        <v>34033.9</v>
      </c>
      <c r="GL242">
        <v>40332.800000000003</v>
      </c>
      <c r="GM242">
        <v>39108.400000000001</v>
      </c>
      <c r="GN242">
        <v>2.3561299999999998</v>
      </c>
      <c r="GO242">
        <v>1.5383500000000001</v>
      </c>
      <c r="GP242">
        <v>0</v>
      </c>
      <c r="GQ242">
        <v>0.119213</v>
      </c>
      <c r="GR242">
        <v>999.9</v>
      </c>
      <c r="GS242">
        <v>31.014299999999999</v>
      </c>
      <c r="GT242">
        <v>44.4</v>
      </c>
      <c r="GU242">
        <v>45.1</v>
      </c>
      <c r="GV242">
        <v>42.538200000000003</v>
      </c>
      <c r="GW242">
        <v>50.818100000000001</v>
      </c>
      <c r="GX242">
        <v>44.0745</v>
      </c>
      <c r="GY242">
        <v>1</v>
      </c>
      <c r="GZ242">
        <v>0.52372200000000002</v>
      </c>
      <c r="HA242">
        <v>0.84282999999999997</v>
      </c>
      <c r="HB242">
        <v>20.209700000000002</v>
      </c>
      <c r="HC242">
        <v>5.2144399999999997</v>
      </c>
      <c r="HD242">
        <v>11.974</v>
      </c>
      <c r="HE242">
        <v>4.9900500000000001</v>
      </c>
      <c r="HF242">
        <v>3.2925</v>
      </c>
      <c r="HG242">
        <v>8069.7</v>
      </c>
      <c r="HH242">
        <v>9999</v>
      </c>
      <c r="HI242">
        <v>9999</v>
      </c>
      <c r="HJ242">
        <v>924.8</v>
      </c>
      <c r="HK242">
        <v>4.9713700000000003</v>
      </c>
      <c r="HL242">
        <v>1.8745400000000001</v>
      </c>
      <c r="HM242">
        <v>1.87086</v>
      </c>
      <c r="HN242">
        <v>1.8705700000000001</v>
      </c>
      <c r="HO242">
        <v>1.875</v>
      </c>
      <c r="HP242">
        <v>1.8717999999999999</v>
      </c>
      <c r="HQ242">
        <v>1.8672200000000001</v>
      </c>
      <c r="HR242">
        <v>1.87819</v>
      </c>
      <c r="HS242">
        <v>0</v>
      </c>
      <c r="HT242">
        <v>0</v>
      </c>
      <c r="HU242">
        <v>0</v>
      </c>
      <c r="HV242">
        <v>0</v>
      </c>
      <c r="HW242" t="s">
        <v>417</v>
      </c>
      <c r="HX242" t="s">
        <v>418</v>
      </c>
      <c r="HY242" t="s">
        <v>419</v>
      </c>
      <c r="HZ242" t="s">
        <v>419</v>
      </c>
      <c r="IA242" t="s">
        <v>419</v>
      </c>
      <c r="IB242" t="s">
        <v>419</v>
      </c>
      <c r="IC242">
        <v>0</v>
      </c>
      <c r="ID242">
        <v>100</v>
      </c>
      <c r="IE242">
        <v>100</v>
      </c>
      <c r="IF242">
        <v>-3.08</v>
      </c>
      <c r="IG242">
        <v>0.46039999999999998</v>
      </c>
      <c r="IH242">
        <v>-1.2815022455172891</v>
      </c>
      <c r="II242">
        <v>1.7196870422270779E-5</v>
      </c>
      <c r="IJ242">
        <v>-2.1741833173098589E-6</v>
      </c>
      <c r="IK242">
        <v>9.0595066644434051E-10</v>
      </c>
      <c r="IL242">
        <v>-0.15711915281894159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90.7</v>
      </c>
      <c r="IU242">
        <v>90.5</v>
      </c>
      <c r="IV242">
        <v>3.0444300000000002</v>
      </c>
      <c r="IW242">
        <v>2.5817899999999998</v>
      </c>
      <c r="IX242">
        <v>1.49902</v>
      </c>
      <c r="IY242">
        <v>2.2753899999999998</v>
      </c>
      <c r="IZ242">
        <v>1.69678</v>
      </c>
      <c r="JA242">
        <v>2.3046899999999999</v>
      </c>
      <c r="JB242">
        <v>47.361699999999999</v>
      </c>
      <c r="JC242">
        <v>15.6906</v>
      </c>
      <c r="JD242">
        <v>18</v>
      </c>
      <c r="JE242">
        <v>718.34699999999998</v>
      </c>
      <c r="JF242">
        <v>265.59100000000001</v>
      </c>
      <c r="JG242">
        <v>30.001200000000001</v>
      </c>
      <c r="JH242">
        <v>34.207900000000002</v>
      </c>
      <c r="JI242">
        <v>29.9998</v>
      </c>
      <c r="JJ242">
        <v>34.103700000000003</v>
      </c>
      <c r="JK242">
        <v>34.1036</v>
      </c>
      <c r="JL242">
        <v>60.990699999999997</v>
      </c>
      <c r="JM242">
        <v>24.447700000000001</v>
      </c>
      <c r="JN242">
        <v>0</v>
      </c>
      <c r="JO242">
        <v>30</v>
      </c>
      <c r="JP242">
        <v>1515.11</v>
      </c>
      <c r="JQ242">
        <v>32.9251</v>
      </c>
      <c r="JR242">
        <v>98.606899999999996</v>
      </c>
      <c r="JS242">
        <v>98.493099999999998</v>
      </c>
    </row>
    <row r="243" spans="1:279" x14ac:dyDescent="0.2">
      <c r="A243">
        <v>228</v>
      </c>
      <c r="B243">
        <v>1658161541.5</v>
      </c>
      <c r="C243">
        <v>906.40000009536743</v>
      </c>
      <c r="D243" t="s">
        <v>874</v>
      </c>
      <c r="E243" t="s">
        <v>875</v>
      </c>
      <c r="F243">
        <v>4</v>
      </c>
      <c r="G243">
        <v>1658161539.5</v>
      </c>
      <c r="H243">
        <f t="shared" si="150"/>
        <v>5.5912009696817587E-4</v>
      </c>
      <c r="I243">
        <f t="shared" si="151"/>
        <v>0.55912009696817588</v>
      </c>
      <c r="J243">
        <f t="shared" si="152"/>
        <v>8.0281103030102408</v>
      </c>
      <c r="K243">
        <f t="shared" si="153"/>
        <v>1493.17</v>
      </c>
      <c r="L243">
        <f t="shared" si="154"/>
        <v>1064.8821795346366</v>
      </c>
      <c r="M243">
        <f t="shared" si="155"/>
        <v>107.80161938481316</v>
      </c>
      <c r="N243">
        <f t="shared" si="156"/>
        <v>151.15864187638596</v>
      </c>
      <c r="O243">
        <f t="shared" si="157"/>
        <v>3.2847009716596119E-2</v>
      </c>
      <c r="P243">
        <f t="shared" si="158"/>
        <v>2.7729668200372046</v>
      </c>
      <c r="Q243">
        <f t="shared" si="159"/>
        <v>3.2632375062824778E-2</v>
      </c>
      <c r="R243">
        <f t="shared" si="160"/>
        <v>2.0414401429500496E-2</v>
      </c>
      <c r="S243">
        <f t="shared" si="161"/>
        <v>194.42891699999993</v>
      </c>
      <c r="T243">
        <f t="shared" si="162"/>
        <v>33.785752778359289</v>
      </c>
      <c r="U243">
        <f t="shared" si="163"/>
        <v>32.950257142857147</v>
      </c>
      <c r="V243">
        <f t="shared" si="164"/>
        <v>5.0380037148424979</v>
      </c>
      <c r="W243">
        <f t="shared" si="165"/>
        <v>67.812215851990658</v>
      </c>
      <c r="X243">
        <f t="shared" si="166"/>
        <v>3.3755589927048595</v>
      </c>
      <c r="Y243">
        <f t="shared" si="167"/>
        <v>4.9778037043834011</v>
      </c>
      <c r="Z243">
        <f t="shared" si="168"/>
        <v>1.6624447221376384</v>
      </c>
      <c r="AA243">
        <f t="shared" si="169"/>
        <v>-24.657196276296556</v>
      </c>
      <c r="AB243">
        <f t="shared" si="170"/>
        <v>-31.947335205035934</v>
      </c>
      <c r="AC243">
        <f t="shared" si="171"/>
        <v>-2.6345023832320771</v>
      </c>
      <c r="AD243">
        <f t="shared" si="172"/>
        <v>135.18988313543537</v>
      </c>
      <c r="AE243">
        <f t="shared" si="173"/>
        <v>17.165880319177521</v>
      </c>
      <c r="AF243">
        <f t="shared" si="174"/>
        <v>0.5631459621697319</v>
      </c>
      <c r="AG243">
        <f t="shared" si="175"/>
        <v>8.0281103030102408</v>
      </c>
      <c r="AH243">
        <v>1561.7036533135499</v>
      </c>
      <c r="AI243">
        <v>1547.2275151515139</v>
      </c>
      <c r="AJ243">
        <v>1.7020041158704839</v>
      </c>
      <c r="AK243">
        <v>65.522608213015317</v>
      </c>
      <c r="AL243">
        <f t="shared" si="176"/>
        <v>0.55912009696817588</v>
      </c>
      <c r="AM243">
        <v>32.843233634569373</v>
      </c>
      <c r="AN243">
        <v>33.342211188811213</v>
      </c>
      <c r="AO243">
        <v>-7.048080315895486E-5</v>
      </c>
      <c r="AP243">
        <v>88.368658209003257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47524.457472193993</v>
      </c>
      <c r="AV243" t="s">
        <v>412</v>
      </c>
      <c r="AW243" t="s">
        <v>412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412</v>
      </c>
      <c r="BC243" t="s">
        <v>412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1009.4660999999999</v>
      </c>
      <c r="BI243">
        <f t="shared" si="183"/>
        <v>8.0281103030102408</v>
      </c>
      <c r="BJ243" t="e">
        <f t="shared" si="184"/>
        <v>#DIV/0!</v>
      </c>
      <c r="BK243">
        <f t="shared" si="185"/>
        <v>7.952828037524234E-3</v>
      </c>
      <c r="BL243" t="e">
        <f t="shared" si="186"/>
        <v>#DIV/0!</v>
      </c>
      <c r="BM243" t="e">
        <f t="shared" si="187"/>
        <v>#DIV/0!</v>
      </c>
      <c r="BN243" t="s">
        <v>412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412</v>
      </c>
      <c r="BY243" t="s">
        <v>412</v>
      </c>
      <c r="BZ243" t="s">
        <v>412</v>
      </c>
      <c r="CA243" t="s">
        <v>412</v>
      </c>
      <c r="CB243" t="s">
        <v>412</v>
      </c>
      <c r="CC243" t="s">
        <v>412</v>
      </c>
      <c r="CD243" t="s">
        <v>412</v>
      </c>
      <c r="CE243" t="s">
        <v>412</v>
      </c>
      <c r="CF243">
        <v>253</v>
      </c>
      <c r="CG243">
        <v>1000</v>
      </c>
      <c r="CH243" t="s">
        <v>413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1199.9457142857141</v>
      </c>
      <c r="CQ243">
        <f t="shared" si="197"/>
        <v>1009.4660999999999</v>
      </c>
      <c r="CR243">
        <f t="shared" si="198"/>
        <v>0.84125980699126868</v>
      </c>
      <c r="CS243">
        <f t="shared" si="199"/>
        <v>0.16203142749314847</v>
      </c>
      <c r="CT243">
        <v>6</v>
      </c>
      <c r="CU243">
        <v>0.5</v>
      </c>
      <c r="CV243" t="s">
        <v>414</v>
      </c>
      <c r="CW243">
        <v>2</v>
      </c>
      <c r="CX243" t="b">
        <v>1</v>
      </c>
      <c r="CY243">
        <v>1658161539.5</v>
      </c>
      <c r="CZ243">
        <v>1493.17</v>
      </c>
      <c r="DA243">
        <v>1509.7814285714289</v>
      </c>
      <c r="DB243">
        <v>33.344328571428569</v>
      </c>
      <c r="DC243">
        <v>32.842142857142854</v>
      </c>
      <c r="DD243">
        <v>1496.257142857143</v>
      </c>
      <c r="DE243">
        <v>32.884028571428573</v>
      </c>
      <c r="DF243">
        <v>650.39871428571428</v>
      </c>
      <c r="DG243">
        <v>101.1335714285714</v>
      </c>
      <c r="DH243">
        <v>9.9805800000000014E-2</v>
      </c>
      <c r="DI243">
        <v>32.736557142857137</v>
      </c>
      <c r="DJ243">
        <v>999.89999999999986</v>
      </c>
      <c r="DK243">
        <v>32.950257142857147</v>
      </c>
      <c r="DL243">
        <v>0</v>
      </c>
      <c r="DM243">
        <v>0</v>
      </c>
      <c r="DN243">
        <v>9030.6257142857139</v>
      </c>
      <c r="DO243">
        <v>0</v>
      </c>
      <c r="DP243">
        <v>395.59385714285719</v>
      </c>
      <c r="DQ243">
        <v>-16.611999999999998</v>
      </c>
      <c r="DR243">
        <v>1544.674285714286</v>
      </c>
      <c r="DS243">
        <v>1561.048571428571</v>
      </c>
      <c r="DT243">
        <v>0.5021835714285714</v>
      </c>
      <c r="DU243">
        <v>1509.7814285714289</v>
      </c>
      <c r="DV243">
        <v>32.842142857142854</v>
      </c>
      <c r="DW243">
        <v>3.3722257142857139</v>
      </c>
      <c r="DX243">
        <v>3.3214399999999999</v>
      </c>
      <c r="DY243">
        <v>25.989814285714289</v>
      </c>
      <c r="DZ243">
        <v>25.733642857142861</v>
      </c>
      <c r="EA243">
        <v>1199.9457142857141</v>
      </c>
      <c r="EB243">
        <v>0.95800457142857132</v>
      </c>
      <c r="EC243">
        <v>4.1995171428571419E-2</v>
      </c>
      <c r="ED243">
        <v>0</v>
      </c>
      <c r="EE243">
        <v>2.6885857142857139</v>
      </c>
      <c r="EF243">
        <v>0</v>
      </c>
      <c r="EG243">
        <v>12776.3</v>
      </c>
      <c r="EH243">
        <v>9554.5685714285701</v>
      </c>
      <c r="EI243">
        <v>47.125</v>
      </c>
      <c r="EJ243">
        <v>49.294285714285721</v>
      </c>
      <c r="EK243">
        <v>48.561999999999998</v>
      </c>
      <c r="EL243">
        <v>47.446000000000012</v>
      </c>
      <c r="EM243">
        <v>46.776571428571437</v>
      </c>
      <c r="EN243">
        <v>1149.555714285714</v>
      </c>
      <c r="EO243">
        <v>50.389999999999993</v>
      </c>
      <c r="EP243">
        <v>0</v>
      </c>
      <c r="EQ243">
        <v>604048.90000009537</v>
      </c>
      <c r="ER243">
        <v>0</v>
      </c>
      <c r="ES243">
        <v>2.570780000000001</v>
      </c>
      <c r="ET243">
        <v>0.43142308137966412</v>
      </c>
      <c r="EU243">
        <v>1096.8307692821211</v>
      </c>
      <c r="EV243">
        <v>12677.82</v>
      </c>
      <c r="EW243">
        <v>15</v>
      </c>
      <c r="EX243">
        <v>1658156104.5999999</v>
      </c>
      <c r="EY243" t="s">
        <v>415</v>
      </c>
      <c r="EZ243">
        <v>1658156096.5999999</v>
      </c>
      <c r="FA243">
        <v>1658156104.5999999</v>
      </c>
      <c r="FB243">
        <v>10</v>
      </c>
      <c r="FC243">
        <v>0.26800000000000002</v>
      </c>
      <c r="FD243">
        <v>-6.0999999999999999E-2</v>
      </c>
      <c r="FE243">
        <v>-1.5860000000000001</v>
      </c>
      <c r="FF243">
        <v>0.35799999999999998</v>
      </c>
      <c r="FG243">
        <v>415</v>
      </c>
      <c r="FH243">
        <v>30</v>
      </c>
      <c r="FI243">
        <v>0.28000000000000003</v>
      </c>
      <c r="FJ243">
        <v>0.05</v>
      </c>
      <c r="FK243">
        <v>-16.471354999999999</v>
      </c>
      <c r="FL243">
        <v>-0.7786941838649144</v>
      </c>
      <c r="FM243">
        <v>8.76484767408994E-2</v>
      </c>
      <c r="FN243">
        <v>0</v>
      </c>
      <c r="FO243">
        <v>2.512476470588235</v>
      </c>
      <c r="FP243">
        <v>0.47028877397283719</v>
      </c>
      <c r="FQ243">
        <v>0.20385007330767199</v>
      </c>
      <c r="FR243">
        <v>1</v>
      </c>
      <c r="FS243">
        <v>0.49879630000000008</v>
      </c>
      <c r="FT243">
        <v>1.9152450281423601E-2</v>
      </c>
      <c r="FU243">
        <v>2.1027786402757652E-3</v>
      </c>
      <c r="FV243">
        <v>1</v>
      </c>
      <c r="FW243">
        <v>2</v>
      </c>
      <c r="FX243">
        <v>3</v>
      </c>
      <c r="FY243" t="s">
        <v>424</v>
      </c>
      <c r="FZ243">
        <v>3.37066</v>
      </c>
      <c r="GA243">
        <v>2.89391</v>
      </c>
      <c r="GB243">
        <v>0.23419599999999999</v>
      </c>
      <c r="GC243">
        <v>0.23837900000000001</v>
      </c>
      <c r="GD243">
        <v>0.13894799999999999</v>
      </c>
      <c r="GE243">
        <v>0.140379</v>
      </c>
      <c r="GF243">
        <v>26505.8</v>
      </c>
      <c r="GG243">
        <v>22924.1</v>
      </c>
      <c r="GH243">
        <v>30943.9</v>
      </c>
      <c r="GI243">
        <v>28058.400000000001</v>
      </c>
      <c r="GJ243">
        <v>35099.4</v>
      </c>
      <c r="GK243">
        <v>34033.9</v>
      </c>
      <c r="GL243">
        <v>40333.4</v>
      </c>
      <c r="GM243">
        <v>39108.6</v>
      </c>
      <c r="GN243">
        <v>2.35615</v>
      </c>
      <c r="GO243">
        <v>1.5387500000000001</v>
      </c>
      <c r="GP243">
        <v>0</v>
      </c>
      <c r="GQ243">
        <v>0.118587</v>
      </c>
      <c r="GR243">
        <v>999.9</v>
      </c>
      <c r="GS243">
        <v>31.025200000000002</v>
      </c>
      <c r="GT243">
        <v>44.4</v>
      </c>
      <c r="GU243">
        <v>45.1</v>
      </c>
      <c r="GV243">
        <v>42.535699999999999</v>
      </c>
      <c r="GW243">
        <v>50.938099999999999</v>
      </c>
      <c r="GX243">
        <v>44.395000000000003</v>
      </c>
      <c r="GY243">
        <v>1</v>
      </c>
      <c r="GZ243">
        <v>0.52351099999999995</v>
      </c>
      <c r="HA243">
        <v>0.84729900000000002</v>
      </c>
      <c r="HB243">
        <v>20.209499999999998</v>
      </c>
      <c r="HC243">
        <v>5.2142900000000001</v>
      </c>
      <c r="HD243">
        <v>11.973599999999999</v>
      </c>
      <c r="HE243">
        <v>4.9898999999999996</v>
      </c>
      <c r="HF243">
        <v>3.2924500000000001</v>
      </c>
      <c r="HG243">
        <v>8069.7</v>
      </c>
      <c r="HH243">
        <v>9999</v>
      </c>
      <c r="HI243">
        <v>9999</v>
      </c>
      <c r="HJ243">
        <v>924.8</v>
      </c>
      <c r="HK243">
        <v>4.9713700000000003</v>
      </c>
      <c r="HL243">
        <v>1.8745400000000001</v>
      </c>
      <c r="HM243">
        <v>1.87087</v>
      </c>
      <c r="HN243">
        <v>1.8705700000000001</v>
      </c>
      <c r="HO243">
        <v>1.875</v>
      </c>
      <c r="HP243">
        <v>1.8717999999999999</v>
      </c>
      <c r="HQ243">
        <v>1.8672200000000001</v>
      </c>
      <c r="HR243">
        <v>1.87819</v>
      </c>
      <c r="HS243">
        <v>0</v>
      </c>
      <c r="HT243">
        <v>0</v>
      </c>
      <c r="HU243">
        <v>0</v>
      </c>
      <c r="HV243">
        <v>0</v>
      </c>
      <c r="HW243" t="s">
        <v>417</v>
      </c>
      <c r="HX243" t="s">
        <v>418</v>
      </c>
      <c r="HY243" t="s">
        <v>419</v>
      </c>
      <c r="HZ243" t="s">
        <v>419</v>
      </c>
      <c r="IA243" t="s">
        <v>419</v>
      </c>
      <c r="IB243" t="s">
        <v>419</v>
      </c>
      <c r="IC243">
        <v>0</v>
      </c>
      <c r="ID243">
        <v>100</v>
      </c>
      <c r="IE243">
        <v>100</v>
      </c>
      <c r="IF243">
        <v>-3.09</v>
      </c>
      <c r="IG243">
        <v>0.4602</v>
      </c>
      <c r="IH243">
        <v>-1.2815022455172891</v>
      </c>
      <c r="II243">
        <v>1.7196870422270779E-5</v>
      </c>
      <c r="IJ243">
        <v>-2.1741833173098589E-6</v>
      </c>
      <c r="IK243">
        <v>9.0595066644434051E-10</v>
      </c>
      <c r="IL243">
        <v>-0.15711915281894159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90.7</v>
      </c>
      <c r="IU243">
        <v>90.6</v>
      </c>
      <c r="IV243">
        <v>3.0566399999999998</v>
      </c>
      <c r="IW243">
        <v>2.5866699999999998</v>
      </c>
      <c r="IX243">
        <v>1.49902</v>
      </c>
      <c r="IY243">
        <v>2.2766099999999998</v>
      </c>
      <c r="IZ243">
        <v>1.69678</v>
      </c>
      <c r="JA243">
        <v>2.2448700000000001</v>
      </c>
      <c r="JB243">
        <v>47.361699999999999</v>
      </c>
      <c r="JC243">
        <v>15.6906</v>
      </c>
      <c r="JD243">
        <v>18</v>
      </c>
      <c r="JE243">
        <v>718.33100000000002</v>
      </c>
      <c r="JF243">
        <v>265.76100000000002</v>
      </c>
      <c r="JG243">
        <v>30.001300000000001</v>
      </c>
      <c r="JH243">
        <v>34.204799999999999</v>
      </c>
      <c r="JI243">
        <v>29.999700000000001</v>
      </c>
      <c r="JJ243">
        <v>34.1006</v>
      </c>
      <c r="JK243">
        <v>34.100499999999997</v>
      </c>
      <c r="JL243">
        <v>61.212499999999999</v>
      </c>
      <c r="JM243">
        <v>24.1754</v>
      </c>
      <c r="JN243">
        <v>0</v>
      </c>
      <c r="JO243">
        <v>30</v>
      </c>
      <c r="JP243">
        <v>1521.79</v>
      </c>
      <c r="JQ243">
        <v>32.9251</v>
      </c>
      <c r="JR243">
        <v>98.608400000000003</v>
      </c>
      <c r="JS243">
        <v>98.494200000000006</v>
      </c>
    </row>
    <row r="244" spans="1:279" x14ac:dyDescent="0.2">
      <c r="A244">
        <v>229</v>
      </c>
      <c r="B244">
        <v>1658161545.5</v>
      </c>
      <c r="C244">
        <v>910.40000009536743</v>
      </c>
      <c r="D244" t="s">
        <v>876</v>
      </c>
      <c r="E244" t="s">
        <v>877</v>
      </c>
      <c r="F244">
        <v>4</v>
      </c>
      <c r="G244">
        <v>1658161543.1875</v>
      </c>
      <c r="H244">
        <f t="shared" si="150"/>
        <v>5.3499942626540013E-4</v>
      </c>
      <c r="I244">
        <f t="shared" si="151"/>
        <v>0.53499942626540009</v>
      </c>
      <c r="J244">
        <f t="shared" si="152"/>
        <v>8.0948205200389012</v>
      </c>
      <c r="K244">
        <f t="shared" si="153"/>
        <v>1499.165</v>
      </c>
      <c r="L244">
        <f t="shared" si="154"/>
        <v>1049.6207871900149</v>
      </c>
      <c r="M244">
        <f t="shared" si="155"/>
        <v>106.25760358835308</v>
      </c>
      <c r="N244">
        <f t="shared" si="156"/>
        <v>151.76688783955586</v>
      </c>
      <c r="O244">
        <f t="shared" si="157"/>
        <v>3.1405800952965551E-2</v>
      </c>
      <c r="P244">
        <f t="shared" si="158"/>
        <v>2.7699968777465873</v>
      </c>
      <c r="Q244">
        <f t="shared" si="159"/>
        <v>3.1209318139031304E-2</v>
      </c>
      <c r="R244">
        <f t="shared" si="160"/>
        <v>1.9523374424260834E-2</v>
      </c>
      <c r="S244">
        <f t="shared" si="161"/>
        <v>194.44523437500001</v>
      </c>
      <c r="T244">
        <f t="shared" si="162"/>
        <v>33.791442762195459</v>
      </c>
      <c r="U244">
        <f t="shared" si="163"/>
        <v>32.953225000000003</v>
      </c>
      <c r="V244">
        <f t="shared" si="164"/>
        <v>5.0388442102611704</v>
      </c>
      <c r="W244">
        <f t="shared" si="165"/>
        <v>67.820342252190429</v>
      </c>
      <c r="X244">
        <f t="shared" si="166"/>
        <v>3.375577310426682</v>
      </c>
      <c r="Y244">
        <f t="shared" si="167"/>
        <v>4.9772342608867612</v>
      </c>
      <c r="Z244">
        <f t="shared" si="168"/>
        <v>1.6632668998344884</v>
      </c>
      <c r="AA244">
        <f t="shared" si="169"/>
        <v>-23.593474698304146</v>
      </c>
      <c r="AB244">
        <f t="shared" si="170"/>
        <v>-32.659798874902101</v>
      </c>
      <c r="AC244">
        <f t="shared" si="171"/>
        <v>-2.6961549774243068</v>
      </c>
      <c r="AD244">
        <f t="shared" si="172"/>
        <v>135.49580582436948</v>
      </c>
      <c r="AE244">
        <f t="shared" si="173"/>
        <v>17.151445433973894</v>
      </c>
      <c r="AF244">
        <f t="shared" si="174"/>
        <v>0.50748623791892999</v>
      </c>
      <c r="AG244">
        <f t="shared" si="175"/>
        <v>8.0948205200389012</v>
      </c>
      <c r="AH244">
        <v>1568.3558439990079</v>
      </c>
      <c r="AI244">
        <v>1553.9154545454539</v>
      </c>
      <c r="AJ244">
        <v>1.677185790069996</v>
      </c>
      <c r="AK244">
        <v>65.522608213015317</v>
      </c>
      <c r="AL244">
        <f t="shared" si="176"/>
        <v>0.53499942626540009</v>
      </c>
      <c r="AM244">
        <v>32.873726440375201</v>
      </c>
      <c r="AN244">
        <v>33.351155244755262</v>
      </c>
      <c r="AO244">
        <v>-6.6734777982971761E-5</v>
      </c>
      <c r="AP244">
        <v>88.368658209003257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47442.946106034724</v>
      </c>
      <c r="AV244" t="s">
        <v>412</v>
      </c>
      <c r="AW244" t="s">
        <v>412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412</v>
      </c>
      <c r="BC244" t="s">
        <v>412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1009.5516375000001</v>
      </c>
      <c r="BI244">
        <f t="shared" si="183"/>
        <v>8.0948205200389012</v>
      </c>
      <c r="BJ244" t="e">
        <f t="shared" si="184"/>
        <v>#DIV/0!</v>
      </c>
      <c r="BK244">
        <f t="shared" si="185"/>
        <v>8.0182332625248209E-3</v>
      </c>
      <c r="BL244" t="e">
        <f t="shared" si="186"/>
        <v>#DIV/0!</v>
      </c>
      <c r="BM244" t="e">
        <f t="shared" si="187"/>
        <v>#DIV/0!</v>
      </c>
      <c r="BN244" t="s">
        <v>412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412</v>
      </c>
      <c r="BY244" t="s">
        <v>412</v>
      </c>
      <c r="BZ244" t="s">
        <v>412</v>
      </c>
      <c r="CA244" t="s">
        <v>412</v>
      </c>
      <c r="CB244" t="s">
        <v>412</v>
      </c>
      <c r="CC244" t="s">
        <v>412</v>
      </c>
      <c r="CD244" t="s">
        <v>412</v>
      </c>
      <c r="CE244" t="s">
        <v>412</v>
      </c>
      <c r="CF244">
        <v>253</v>
      </c>
      <c r="CG244">
        <v>1000</v>
      </c>
      <c r="CH244" t="s">
        <v>413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1200.0474999999999</v>
      </c>
      <c r="CQ244">
        <f t="shared" si="197"/>
        <v>1009.5516375000001</v>
      </c>
      <c r="CR244">
        <f t="shared" si="198"/>
        <v>0.84125973138563281</v>
      </c>
      <c r="CS244">
        <f t="shared" si="199"/>
        <v>0.16203128157427105</v>
      </c>
      <c r="CT244">
        <v>6</v>
      </c>
      <c r="CU244">
        <v>0.5</v>
      </c>
      <c r="CV244" t="s">
        <v>414</v>
      </c>
      <c r="CW244">
        <v>2</v>
      </c>
      <c r="CX244" t="b">
        <v>1</v>
      </c>
      <c r="CY244">
        <v>1658161543.1875</v>
      </c>
      <c r="CZ244">
        <v>1499.165</v>
      </c>
      <c r="DA244">
        <v>1515.68875</v>
      </c>
      <c r="DB244">
        <v>33.344212499999998</v>
      </c>
      <c r="DC244">
        <v>32.891674999999999</v>
      </c>
      <c r="DD244">
        <v>1502.2574999999999</v>
      </c>
      <c r="DE244">
        <v>32.883924999999998</v>
      </c>
      <c r="DF244">
        <v>650.41837499999997</v>
      </c>
      <c r="DG244">
        <v>101.13424999999999</v>
      </c>
      <c r="DH244">
        <v>0.10002897500000001</v>
      </c>
      <c r="DI244">
        <v>32.734524999999998</v>
      </c>
      <c r="DJ244">
        <v>999.9</v>
      </c>
      <c r="DK244">
        <v>32.953225000000003</v>
      </c>
      <c r="DL244">
        <v>0</v>
      </c>
      <c r="DM244">
        <v>0</v>
      </c>
      <c r="DN244">
        <v>9014.7662500000006</v>
      </c>
      <c r="DO244">
        <v>0</v>
      </c>
      <c r="DP244">
        <v>395.84424999999999</v>
      </c>
      <c r="DQ244">
        <v>-16.521487499999999</v>
      </c>
      <c r="DR244">
        <v>1550.88</v>
      </c>
      <c r="DS244">
        <v>1567.23875</v>
      </c>
      <c r="DT244">
        <v>0.45252425000000002</v>
      </c>
      <c r="DU244">
        <v>1515.68875</v>
      </c>
      <c r="DV244">
        <v>32.891674999999999</v>
      </c>
      <c r="DW244">
        <v>3.3722375000000002</v>
      </c>
      <c r="DX244">
        <v>3.3264737499999999</v>
      </c>
      <c r="DY244">
        <v>25.989899999999999</v>
      </c>
      <c r="DZ244">
        <v>25.759162499999999</v>
      </c>
      <c r="EA244">
        <v>1200.0474999999999</v>
      </c>
      <c r="EB244">
        <v>0.95800712499999996</v>
      </c>
      <c r="EC244">
        <v>4.1992687500000001E-2</v>
      </c>
      <c r="ED244">
        <v>0</v>
      </c>
      <c r="EE244">
        <v>2.4383499999999998</v>
      </c>
      <c r="EF244">
        <v>0</v>
      </c>
      <c r="EG244">
        <v>12802.137500000001</v>
      </c>
      <c r="EH244">
        <v>9555.3787499999999</v>
      </c>
      <c r="EI244">
        <v>47.125</v>
      </c>
      <c r="EJ244">
        <v>49.311999999999998</v>
      </c>
      <c r="EK244">
        <v>48.561999999999998</v>
      </c>
      <c r="EL244">
        <v>47.460624999999993</v>
      </c>
      <c r="EM244">
        <v>46.773249999999997</v>
      </c>
      <c r="EN244">
        <v>1149.65625</v>
      </c>
      <c r="EO244">
        <v>50.391249999999999</v>
      </c>
      <c r="EP244">
        <v>0</v>
      </c>
      <c r="EQ244">
        <v>604052.5</v>
      </c>
      <c r="ER244">
        <v>0</v>
      </c>
      <c r="ES244">
        <v>2.5718000000000001</v>
      </c>
      <c r="ET244">
        <v>-0.2947692323304702</v>
      </c>
      <c r="EU244">
        <v>958.33077107007011</v>
      </c>
      <c r="EV244">
        <v>12729.424000000001</v>
      </c>
      <c r="EW244">
        <v>15</v>
      </c>
      <c r="EX244">
        <v>1658156104.5999999</v>
      </c>
      <c r="EY244" t="s">
        <v>415</v>
      </c>
      <c r="EZ244">
        <v>1658156096.5999999</v>
      </c>
      <c r="FA244">
        <v>1658156104.5999999</v>
      </c>
      <c r="FB244">
        <v>10</v>
      </c>
      <c r="FC244">
        <v>0.26800000000000002</v>
      </c>
      <c r="FD244">
        <v>-6.0999999999999999E-2</v>
      </c>
      <c r="FE244">
        <v>-1.5860000000000001</v>
      </c>
      <c r="FF244">
        <v>0.35799999999999998</v>
      </c>
      <c r="FG244">
        <v>415</v>
      </c>
      <c r="FH244">
        <v>30</v>
      </c>
      <c r="FI244">
        <v>0.28000000000000003</v>
      </c>
      <c r="FJ244">
        <v>0.05</v>
      </c>
      <c r="FK244">
        <v>-16.511340000000001</v>
      </c>
      <c r="FL244">
        <v>-0.48508818011256361</v>
      </c>
      <c r="FM244">
        <v>7.2110334904228801E-2</v>
      </c>
      <c r="FN244">
        <v>1</v>
      </c>
      <c r="FO244">
        <v>2.5361558823529409</v>
      </c>
      <c r="FP244">
        <v>0.1371229987705391</v>
      </c>
      <c r="FQ244">
        <v>0.21656994141436489</v>
      </c>
      <c r="FR244">
        <v>1</v>
      </c>
      <c r="FS244">
        <v>0.49429592500000002</v>
      </c>
      <c r="FT244">
        <v>-7.4480273921201906E-2</v>
      </c>
      <c r="FU244">
        <v>1.515402114520681E-2</v>
      </c>
      <c r="FV244">
        <v>1</v>
      </c>
      <c r="FW244">
        <v>3</v>
      </c>
      <c r="FX244">
        <v>3</v>
      </c>
      <c r="FY244" t="s">
        <v>416</v>
      </c>
      <c r="FZ244">
        <v>3.3706100000000001</v>
      </c>
      <c r="GA244">
        <v>2.8937300000000001</v>
      </c>
      <c r="GB244">
        <v>0.234816</v>
      </c>
      <c r="GC244">
        <v>0.23899400000000001</v>
      </c>
      <c r="GD244">
        <v>0.138992</v>
      </c>
      <c r="GE244">
        <v>0.14068900000000001</v>
      </c>
      <c r="GF244">
        <v>26483.9</v>
      </c>
      <c r="GG244">
        <v>22905.1</v>
      </c>
      <c r="GH244">
        <v>30943.5</v>
      </c>
      <c r="GI244">
        <v>28057.9</v>
      </c>
      <c r="GJ244">
        <v>35097.199999999997</v>
      </c>
      <c r="GK244">
        <v>34021.4</v>
      </c>
      <c r="GL244">
        <v>40333</v>
      </c>
      <c r="GM244">
        <v>39108.199999999997</v>
      </c>
      <c r="GN244">
        <v>2.3559999999999999</v>
      </c>
      <c r="GO244">
        <v>1.5390299999999999</v>
      </c>
      <c r="GP244">
        <v>0</v>
      </c>
      <c r="GQ244">
        <v>0.118598</v>
      </c>
      <c r="GR244">
        <v>999.9</v>
      </c>
      <c r="GS244">
        <v>31.035</v>
      </c>
      <c r="GT244">
        <v>44.4</v>
      </c>
      <c r="GU244">
        <v>45.1</v>
      </c>
      <c r="GV244">
        <v>42.533999999999999</v>
      </c>
      <c r="GW244">
        <v>51.118099999999998</v>
      </c>
      <c r="GX244">
        <v>45.176299999999998</v>
      </c>
      <c r="GY244">
        <v>1</v>
      </c>
      <c r="GZ244">
        <v>0.52312499999999995</v>
      </c>
      <c r="HA244">
        <v>0.85159899999999999</v>
      </c>
      <c r="HB244">
        <v>20.209499999999998</v>
      </c>
      <c r="HC244">
        <v>5.2147399999999999</v>
      </c>
      <c r="HD244">
        <v>11.9739</v>
      </c>
      <c r="HE244">
        <v>4.9901</v>
      </c>
      <c r="HF244">
        <v>3.2924000000000002</v>
      </c>
      <c r="HG244">
        <v>8069.7</v>
      </c>
      <c r="HH244">
        <v>9999</v>
      </c>
      <c r="HI244">
        <v>9999</v>
      </c>
      <c r="HJ244">
        <v>924.8</v>
      </c>
      <c r="HK244">
        <v>4.9714</v>
      </c>
      <c r="HL244">
        <v>1.8745400000000001</v>
      </c>
      <c r="HM244">
        <v>1.87087</v>
      </c>
      <c r="HN244">
        <v>1.8705700000000001</v>
      </c>
      <c r="HO244">
        <v>1.875</v>
      </c>
      <c r="HP244">
        <v>1.8717999999999999</v>
      </c>
      <c r="HQ244">
        <v>1.8672200000000001</v>
      </c>
      <c r="HR244">
        <v>1.8782000000000001</v>
      </c>
      <c r="HS244">
        <v>0</v>
      </c>
      <c r="HT244">
        <v>0</v>
      </c>
      <c r="HU244">
        <v>0</v>
      </c>
      <c r="HV244">
        <v>0</v>
      </c>
      <c r="HW244" t="s">
        <v>417</v>
      </c>
      <c r="HX244" t="s">
        <v>418</v>
      </c>
      <c r="HY244" t="s">
        <v>419</v>
      </c>
      <c r="HZ244" t="s">
        <v>419</v>
      </c>
      <c r="IA244" t="s">
        <v>419</v>
      </c>
      <c r="IB244" t="s">
        <v>419</v>
      </c>
      <c r="IC244">
        <v>0</v>
      </c>
      <c r="ID244">
        <v>100</v>
      </c>
      <c r="IE244">
        <v>100</v>
      </c>
      <c r="IF244">
        <v>-3.09</v>
      </c>
      <c r="IG244">
        <v>0.46060000000000001</v>
      </c>
      <c r="IH244">
        <v>-1.2815022455172891</v>
      </c>
      <c r="II244">
        <v>1.7196870422270779E-5</v>
      </c>
      <c r="IJ244">
        <v>-2.1741833173098589E-6</v>
      </c>
      <c r="IK244">
        <v>9.0595066644434051E-10</v>
      </c>
      <c r="IL244">
        <v>-0.15711915281894159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90.8</v>
      </c>
      <c r="IU244">
        <v>90.7</v>
      </c>
      <c r="IV244">
        <v>3.0676299999999999</v>
      </c>
      <c r="IW244">
        <v>2.5793499999999998</v>
      </c>
      <c r="IX244">
        <v>1.49902</v>
      </c>
      <c r="IY244">
        <v>2.2766099999999998</v>
      </c>
      <c r="IZ244">
        <v>1.69678</v>
      </c>
      <c r="JA244">
        <v>2.3290999999999999</v>
      </c>
      <c r="JB244">
        <v>47.361699999999999</v>
      </c>
      <c r="JC244">
        <v>15.699299999999999</v>
      </c>
      <c r="JD244">
        <v>18</v>
      </c>
      <c r="JE244">
        <v>718.17100000000005</v>
      </c>
      <c r="JF244">
        <v>265.87700000000001</v>
      </c>
      <c r="JG244">
        <v>30.001300000000001</v>
      </c>
      <c r="JH244">
        <v>34.201700000000002</v>
      </c>
      <c r="JI244">
        <v>29.9999</v>
      </c>
      <c r="JJ244">
        <v>34.097499999999997</v>
      </c>
      <c r="JK244">
        <v>34.098199999999999</v>
      </c>
      <c r="JL244">
        <v>61.444600000000001</v>
      </c>
      <c r="JM244">
        <v>24.1754</v>
      </c>
      <c r="JN244">
        <v>0</v>
      </c>
      <c r="JO244">
        <v>30</v>
      </c>
      <c r="JP244">
        <v>1528.47</v>
      </c>
      <c r="JQ244">
        <v>32.9251</v>
      </c>
      <c r="JR244">
        <v>98.607299999999995</v>
      </c>
      <c r="JS244">
        <v>98.492999999999995</v>
      </c>
    </row>
    <row r="245" spans="1:279" x14ac:dyDescent="0.2">
      <c r="A245">
        <v>230</v>
      </c>
      <c r="B245">
        <v>1658161549.5</v>
      </c>
      <c r="C245">
        <v>914.40000009536743</v>
      </c>
      <c r="D245" t="s">
        <v>878</v>
      </c>
      <c r="E245" t="s">
        <v>879</v>
      </c>
      <c r="F245">
        <v>4</v>
      </c>
      <c r="G245">
        <v>1658161547.5</v>
      </c>
      <c r="H245">
        <f t="shared" si="150"/>
        <v>5.3151624188692498E-4</v>
      </c>
      <c r="I245">
        <f t="shared" si="151"/>
        <v>0.53151624188692503</v>
      </c>
      <c r="J245">
        <f t="shared" si="152"/>
        <v>7.9519629389241331</v>
      </c>
      <c r="K245">
        <f t="shared" si="153"/>
        <v>1506.25</v>
      </c>
      <c r="L245">
        <f t="shared" si="154"/>
        <v>1062.1255270625143</v>
      </c>
      <c r="M245">
        <f t="shared" si="155"/>
        <v>107.52495679454272</v>
      </c>
      <c r="N245">
        <f t="shared" si="156"/>
        <v>152.48618176017854</v>
      </c>
      <c r="O245">
        <f t="shared" si="157"/>
        <v>3.1273892310781433E-2</v>
      </c>
      <c r="P245">
        <f t="shared" si="158"/>
        <v>2.7667197066642975</v>
      </c>
      <c r="Q245">
        <f t="shared" si="159"/>
        <v>3.1078821778803313E-2</v>
      </c>
      <c r="R245">
        <f t="shared" si="160"/>
        <v>1.9441688353185663E-2</v>
      </c>
      <c r="S245">
        <f t="shared" si="161"/>
        <v>194.42640899999998</v>
      </c>
      <c r="T245">
        <f t="shared" si="162"/>
        <v>33.796535015405581</v>
      </c>
      <c r="U245">
        <f t="shared" si="163"/>
        <v>32.951128571428569</v>
      </c>
      <c r="V245">
        <f t="shared" si="164"/>
        <v>5.0382504902562877</v>
      </c>
      <c r="W245">
        <f t="shared" si="165"/>
        <v>67.874716725310279</v>
      </c>
      <c r="X245">
        <f t="shared" si="166"/>
        <v>3.3788739618458403</v>
      </c>
      <c r="Y245">
        <f t="shared" si="167"/>
        <v>4.9781039610377755</v>
      </c>
      <c r="Z245">
        <f t="shared" si="168"/>
        <v>1.6593765284104474</v>
      </c>
      <c r="AA245">
        <f t="shared" si="169"/>
        <v>-23.439866267213393</v>
      </c>
      <c r="AB245">
        <f t="shared" si="170"/>
        <v>-31.84553036828332</v>
      </c>
      <c r="AC245">
        <f t="shared" si="171"/>
        <v>-2.6320618543396623</v>
      </c>
      <c r="AD245">
        <f t="shared" si="172"/>
        <v>136.50895051016357</v>
      </c>
      <c r="AE245">
        <f t="shared" si="173"/>
        <v>17.379607162675807</v>
      </c>
      <c r="AF245">
        <f t="shared" si="174"/>
        <v>0.45955247844496783</v>
      </c>
      <c r="AG245">
        <f t="shared" si="175"/>
        <v>7.9519629389241331</v>
      </c>
      <c r="AH245">
        <v>1575.499371829969</v>
      </c>
      <c r="AI245">
        <v>1560.8893333333331</v>
      </c>
      <c r="AJ245">
        <v>1.75360033860262</v>
      </c>
      <c r="AK245">
        <v>65.522608213015317</v>
      </c>
      <c r="AL245">
        <f t="shared" si="176"/>
        <v>0.53151624188692503</v>
      </c>
      <c r="AM245">
        <v>32.964321248732119</v>
      </c>
      <c r="AN245">
        <v>33.391318881118913</v>
      </c>
      <c r="AO245">
        <v>8.6841719617676057E-3</v>
      </c>
      <c r="AP245">
        <v>88.368658209003257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47352.230163536173</v>
      </c>
      <c r="AV245" t="s">
        <v>412</v>
      </c>
      <c r="AW245" t="s">
        <v>412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412</v>
      </c>
      <c r="BC245" t="s">
        <v>412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1009.4528999999999</v>
      </c>
      <c r="BI245">
        <f t="shared" si="183"/>
        <v>7.9519629389241331</v>
      </c>
      <c r="BJ245" t="e">
        <f t="shared" si="184"/>
        <v>#DIV/0!</v>
      </c>
      <c r="BK245">
        <f t="shared" si="185"/>
        <v>7.8774977405326532E-3</v>
      </c>
      <c r="BL245" t="e">
        <f t="shared" si="186"/>
        <v>#DIV/0!</v>
      </c>
      <c r="BM245" t="e">
        <f t="shared" si="187"/>
        <v>#DIV/0!</v>
      </c>
      <c r="BN245" t="s">
        <v>412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412</v>
      </c>
      <c r="BY245" t="s">
        <v>412</v>
      </c>
      <c r="BZ245" t="s">
        <v>412</v>
      </c>
      <c r="CA245" t="s">
        <v>412</v>
      </c>
      <c r="CB245" t="s">
        <v>412</v>
      </c>
      <c r="CC245" t="s">
        <v>412</v>
      </c>
      <c r="CD245" t="s">
        <v>412</v>
      </c>
      <c r="CE245" t="s">
        <v>412</v>
      </c>
      <c r="CF245">
        <v>253</v>
      </c>
      <c r="CG245">
        <v>1000</v>
      </c>
      <c r="CH245" t="s">
        <v>413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1199.93</v>
      </c>
      <c r="CQ245">
        <f t="shared" si="197"/>
        <v>1009.4528999999999</v>
      </c>
      <c r="CR245">
        <f t="shared" si="198"/>
        <v>0.84125982348970341</v>
      </c>
      <c r="CS245">
        <f t="shared" si="199"/>
        <v>0.16203145933512786</v>
      </c>
      <c r="CT245">
        <v>6</v>
      </c>
      <c r="CU245">
        <v>0.5</v>
      </c>
      <c r="CV245" t="s">
        <v>414</v>
      </c>
      <c r="CW245">
        <v>2</v>
      </c>
      <c r="CX245" t="b">
        <v>1</v>
      </c>
      <c r="CY245">
        <v>1658161547.5</v>
      </c>
      <c r="CZ245">
        <v>1506.25</v>
      </c>
      <c r="DA245">
        <v>1522.92</v>
      </c>
      <c r="DB245">
        <v>33.376328571428573</v>
      </c>
      <c r="DC245">
        <v>32.966571428571427</v>
      </c>
      <c r="DD245">
        <v>1509.3428571428569</v>
      </c>
      <c r="DE245">
        <v>32.915042857142858</v>
      </c>
      <c r="DF245">
        <v>650.45499999999993</v>
      </c>
      <c r="DG245">
        <v>101.1355714285714</v>
      </c>
      <c r="DH245">
        <v>0.10006791428571429</v>
      </c>
      <c r="DI245">
        <v>32.737628571428573</v>
      </c>
      <c r="DJ245">
        <v>999.89999999999986</v>
      </c>
      <c r="DK245">
        <v>32.951128571428569</v>
      </c>
      <c r="DL245">
        <v>0</v>
      </c>
      <c r="DM245">
        <v>0</v>
      </c>
      <c r="DN245">
        <v>8997.2342857142849</v>
      </c>
      <c r="DO245">
        <v>0</v>
      </c>
      <c r="DP245">
        <v>395.51314285714278</v>
      </c>
      <c r="DQ245">
        <v>-16.671314285714281</v>
      </c>
      <c r="DR245">
        <v>1558.2585714285719</v>
      </c>
      <c r="DS245">
        <v>1574.8371428571429</v>
      </c>
      <c r="DT245">
        <v>0.40975357142857138</v>
      </c>
      <c r="DU245">
        <v>1522.92</v>
      </c>
      <c r="DV245">
        <v>32.966571428571427</v>
      </c>
      <c r="DW245">
        <v>3.375537142857143</v>
      </c>
      <c r="DX245">
        <v>3.3340957142857142</v>
      </c>
      <c r="DY245">
        <v>26.00638571428572</v>
      </c>
      <c r="DZ245">
        <v>25.797785714285709</v>
      </c>
      <c r="EA245">
        <v>1199.93</v>
      </c>
      <c r="EB245">
        <v>0.95800457142857132</v>
      </c>
      <c r="EC245">
        <v>4.1995171428571419E-2</v>
      </c>
      <c r="ED245">
        <v>0</v>
      </c>
      <c r="EE245">
        <v>2.5191714285714291</v>
      </c>
      <c r="EF245">
        <v>0</v>
      </c>
      <c r="EG245">
        <v>12725.857142857139</v>
      </c>
      <c r="EH245">
        <v>9554.4571428571417</v>
      </c>
      <c r="EI245">
        <v>47.125</v>
      </c>
      <c r="EJ245">
        <v>49.311999999999998</v>
      </c>
      <c r="EK245">
        <v>48.561999999999998</v>
      </c>
      <c r="EL245">
        <v>47.454999999999998</v>
      </c>
      <c r="EM245">
        <v>46.785428571428568</v>
      </c>
      <c r="EN245">
        <v>1149.54</v>
      </c>
      <c r="EO245">
        <v>50.389999999999993</v>
      </c>
      <c r="EP245">
        <v>0</v>
      </c>
      <c r="EQ245">
        <v>604056.70000004768</v>
      </c>
      <c r="ER245">
        <v>0</v>
      </c>
      <c r="ES245">
        <v>2.5377153846153839</v>
      </c>
      <c r="ET245">
        <v>-0.1233777759764476</v>
      </c>
      <c r="EU245">
        <v>71.83589745975452</v>
      </c>
      <c r="EV245">
        <v>12754.13846153846</v>
      </c>
      <c r="EW245">
        <v>15</v>
      </c>
      <c r="EX245">
        <v>1658156104.5999999</v>
      </c>
      <c r="EY245" t="s">
        <v>415</v>
      </c>
      <c r="EZ245">
        <v>1658156096.5999999</v>
      </c>
      <c r="FA245">
        <v>1658156104.5999999</v>
      </c>
      <c r="FB245">
        <v>10</v>
      </c>
      <c r="FC245">
        <v>0.26800000000000002</v>
      </c>
      <c r="FD245">
        <v>-6.0999999999999999E-2</v>
      </c>
      <c r="FE245">
        <v>-1.5860000000000001</v>
      </c>
      <c r="FF245">
        <v>0.35799999999999998</v>
      </c>
      <c r="FG245">
        <v>415</v>
      </c>
      <c r="FH245">
        <v>30</v>
      </c>
      <c r="FI245">
        <v>0.28000000000000003</v>
      </c>
      <c r="FJ245">
        <v>0.05</v>
      </c>
      <c r="FK245">
        <v>-16.540362500000001</v>
      </c>
      <c r="FL245">
        <v>-0.53130393996238923</v>
      </c>
      <c r="FM245">
        <v>7.977119056244554E-2</v>
      </c>
      <c r="FN245">
        <v>0</v>
      </c>
      <c r="FO245">
        <v>2.532238235294118</v>
      </c>
      <c r="FP245">
        <v>2.385485111237242E-2</v>
      </c>
      <c r="FQ245">
        <v>0.2171506660670337</v>
      </c>
      <c r="FR245">
        <v>1</v>
      </c>
      <c r="FS245">
        <v>0.47620079999999998</v>
      </c>
      <c r="FT245">
        <v>-0.30754935084427859</v>
      </c>
      <c r="FU245">
        <v>3.747122948356512E-2</v>
      </c>
      <c r="FV245">
        <v>0</v>
      </c>
      <c r="FW245">
        <v>1</v>
      </c>
      <c r="FX245">
        <v>3</v>
      </c>
      <c r="FY245" t="s">
        <v>475</v>
      </c>
      <c r="FZ245">
        <v>3.37094</v>
      </c>
      <c r="GA245">
        <v>2.89378</v>
      </c>
      <c r="GB245">
        <v>0.235457</v>
      </c>
      <c r="GC245">
        <v>0.23965500000000001</v>
      </c>
      <c r="GD245">
        <v>0.139098</v>
      </c>
      <c r="GE245">
        <v>0.140738</v>
      </c>
      <c r="GF245">
        <v>26461.8</v>
      </c>
      <c r="GG245">
        <v>22885.599999999999</v>
      </c>
      <c r="GH245">
        <v>30943.7</v>
      </c>
      <c r="GI245">
        <v>28058.5</v>
      </c>
      <c r="GJ245">
        <v>35092.9</v>
      </c>
      <c r="GK245">
        <v>34020.199999999997</v>
      </c>
      <c r="GL245">
        <v>40333</v>
      </c>
      <c r="GM245">
        <v>39109.1</v>
      </c>
      <c r="GN245">
        <v>2.3563000000000001</v>
      </c>
      <c r="GO245">
        <v>1.53887</v>
      </c>
      <c r="GP245">
        <v>0</v>
      </c>
      <c r="GQ245">
        <v>0.117231</v>
      </c>
      <c r="GR245">
        <v>999.9</v>
      </c>
      <c r="GS245">
        <v>31.043800000000001</v>
      </c>
      <c r="GT245">
        <v>44.3</v>
      </c>
      <c r="GU245">
        <v>45.1</v>
      </c>
      <c r="GV245">
        <v>42.438899999999997</v>
      </c>
      <c r="GW245">
        <v>50.7881</v>
      </c>
      <c r="GX245">
        <v>44.6875</v>
      </c>
      <c r="GY245">
        <v>1</v>
      </c>
      <c r="GZ245">
        <v>0.52312199999999998</v>
      </c>
      <c r="HA245">
        <v>0.85566200000000003</v>
      </c>
      <c r="HB245">
        <v>20.209599999999998</v>
      </c>
      <c r="HC245">
        <v>5.2147399999999999</v>
      </c>
      <c r="HD245">
        <v>11.973699999999999</v>
      </c>
      <c r="HE245">
        <v>4.9904500000000001</v>
      </c>
      <c r="HF245">
        <v>3.2924799999999999</v>
      </c>
      <c r="HG245">
        <v>8069.9</v>
      </c>
      <c r="HH245">
        <v>9999</v>
      </c>
      <c r="HI245">
        <v>9999</v>
      </c>
      <c r="HJ245">
        <v>924.8</v>
      </c>
      <c r="HK245">
        <v>4.9713700000000003</v>
      </c>
      <c r="HL245">
        <v>1.8745400000000001</v>
      </c>
      <c r="HM245">
        <v>1.8708800000000001</v>
      </c>
      <c r="HN245">
        <v>1.8705700000000001</v>
      </c>
      <c r="HO245">
        <v>1.875</v>
      </c>
      <c r="HP245">
        <v>1.8717900000000001</v>
      </c>
      <c r="HQ245">
        <v>1.8672200000000001</v>
      </c>
      <c r="HR245">
        <v>1.8782000000000001</v>
      </c>
      <c r="HS245">
        <v>0</v>
      </c>
      <c r="HT245">
        <v>0</v>
      </c>
      <c r="HU245">
        <v>0</v>
      </c>
      <c r="HV245">
        <v>0</v>
      </c>
      <c r="HW245" t="s">
        <v>417</v>
      </c>
      <c r="HX245" t="s">
        <v>418</v>
      </c>
      <c r="HY245" t="s">
        <v>419</v>
      </c>
      <c r="HZ245" t="s">
        <v>419</v>
      </c>
      <c r="IA245" t="s">
        <v>419</v>
      </c>
      <c r="IB245" t="s">
        <v>419</v>
      </c>
      <c r="IC245">
        <v>0</v>
      </c>
      <c r="ID245">
        <v>100</v>
      </c>
      <c r="IE245">
        <v>100</v>
      </c>
      <c r="IF245">
        <v>-3.1</v>
      </c>
      <c r="IG245">
        <v>0.46179999999999999</v>
      </c>
      <c r="IH245">
        <v>-1.2815022455172891</v>
      </c>
      <c r="II245">
        <v>1.7196870422270779E-5</v>
      </c>
      <c r="IJ245">
        <v>-2.1741833173098589E-6</v>
      </c>
      <c r="IK245">
        <v>9.0595066644434051E-10</v>
      </c>
      <c r="IL245">
        <v>-0.15711915281894159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90.9</v>
      </c>
      <c r="IU245">
        <v>90.7</v>
      </c>
      <c r="IV245">
        <v>3.0786099999999998</v>
      </c>
      <c r="IW245">
        <v>2.5683600000000002</v>
      </c>
      <c r="IX245">
        <v>1.49902</v>
      </c>
      <c r="IY245">
        <v>2.2766099999999998</v>
      </c>
      <c r="IZ245">
        <v>1.69678</v>
      </c>
      <c r="JA245">
        <v>2.4365199999999998</v>
      </c>
      <c r="JB245">
        <v>47.361699999999999</v>
      </c>
      <c r="JC245">
        <v>15.716900000000001</v>
      </c>
      <c r="JD245">
        <v>18</v>
      </c>
      <c r="JE245">
        <v>718.38499999999999</v>
      </c>
      <c r="JF245">
        <v>265.79899999999998</v>
      </c>
      <c r="JG245">
        <v>30.001200000000001</v>
      </c>
      <c r="JH245">
        <v>34.199399999999997</v>
      </c>
      <c r="JI245">
        <v>29.9999</v>
      </c>
      <c r="JJ245">
        <v>34.094499999999996</v>
      </c>
      <c r="JK245">
        <v>34.0959</v>
      </c>
      <c r="JL245">
        <v>61.664299999999997</v>
      </c>
      <c r="JM245">
        <v>24.1754</v>
      </c>
      <c r="JN245">
        <v>0</v>
      </c>
      <c r="JO245">
        <v>30</v>
      </c>
      <c r="JP245">
        <v>1535.15</v>
      </c>
      <c r="JQ245">
        <v>32.924999999999997</v>
      </c>
      <c r="JR245">
        <v>98.607600000000005</v>
      </c>
      <c r="JS245">
        <v>98.495000000000005</v>
      </c>
    </row>
    <row r="246" spans="1:279" x14ac:dyDescent="0.2">
      <c r="A246">
        <v>231</v>
      </c>
      <c r="B246">
        <v>1658161553.5</v>
      </c>
      <c r="C246">
        <v>918.40000009536743</v>
      </c>
      <c r="D246" t="s">
        <v>880</v>
      </c>
      <c r="E246" t="s">
        <v>881</v>
      </c>
      <c r="F246">
        <v>4</v>
      </c>
      <c r="G246">
        <v>1658161551.1875</v>
      </c>
      <c r="H246">
        <f t="shared" si="150"/>
        <v>5.4640997887499265E-4</v>
      </c>
      <c r="I246">
        <f t="shared" si="151"/>
        <v>0.54640997887499265</v>
      </c>
      <c r="J246">
        <f t="shared" si="152"/>
        <v>8.0064459514486117</v>
      </c>
      <c r="K246">
        <f t="shared" si="153"/>
        <v>1512.4237499999999</v>
      </c>
      <c r="L246">
        <f t="shared" si="154"/>
        <v>1076.8539964992965</v>
      </c>
      <c r="M246">
        <f t="shared" si="155"/>
        <v>109.01650548419384</v>
      </c>
      <c r="N246">
        <f t="shared" si="156"/>
        <v>153.11189127987578</v>
      </c>
      <c r="O246">
        <f t="shared" si="157"/>
        <v>3.2186057424663087E-2</v>
      </c>
      <c r="P246">
        <f t="shared" si="158"/>
        <v>2.76695600272408</v>
      </c>
      <c r="Q246">
        <f t="shared" si="159"/>
        <v>3.197949978581667E-2</v>
      </c>
      <c r="R246">
        <f t="shared" si="160"/>
        <v>2.0005635103902186E-2</v>
      </c>
      <c r="S246">
        <f t="shared" si="161"/>
        <v>194.42660850000001</v>
      </c>
      <c r="T246">
        <f t="shared" si="162"/>
        <v>33.795292073627166</v>
      </c>
      <c r="U246">
        <f t="shared" si="163"/>
        <v>32.955562499999999</v>
      </c>
      <c r="V246">
        <f t="shared" si="164"/>
        <v>5.0395062747884491</v>
      </c>
      <c r="W246">
        <f t="shared" si="165"/>
        <v>67.920433787529973</v>
      </c>
      <c r="X246">
        <f t="shared" si="166"/>
        <v>3.3817035439303171</v>
      </c>
      <c r="Y246">
        <f t="shared" si="167"/>
        <v>4.9789192373373643</v>
      </c>
      <c r="Z246">
        <f t="shared" si="168"/>
        <v>1.657802730858132</v>
      </c>
      <c r="AA246">
        <f t="shared" si="169"/>
        <v>-24.096680068387176</v>
      </c>
      <c r="AB246">
        <f t="shared" si="170"/>
        <v>-32.075737687355073</v>
      </c>
      <c r="AC246">
        <f t="shared" si="171"/>
        <v>-2.6509577666659698</v>
      </c>
      <c r="AD246">
        <f t="shared" si="172"/>
        <v>135.6032329775918</v>
      </c>
      <c r="AE246">
        <f t="shared" si="173"/>
        <v>17.405001417534319</v>
      </c>
      <c r="AF246">
        <f t="shared" si="174"/>
        <v>0.48744677394693425</v>
      </c>
      <c r="AG246">
        <f t="shared" si="175"/>
        <v>8.0064459514486117</v>
      </c>
      <c r="AH246">
        <v>1582.474134125659</v>
      </c>
      <c r="AI246">
        <v>1567.848545454545</v>
      </c>
      <c r="AJ246">
        <v>1.7442281527483201</v>
      </c>
      <c r="AK246">
        <v>65.522608213015317</v>
      </c>
      <c r="AL246">
        <f t="shared" si="176"/>
        <v>0.54640997887499265</v>
      </c>
      <c r="AM246">
        <v>32.969427375328323</v>
      </c>
      <c r="AN246">
        <v>33.412904195804217</v>
      </c>
      <c r="AO246">
        <v>8.0963340163172151E-3</v>
      </c>
      <c r="AP246">
        <v>88.368658209003257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47358.288563887145</v>
      </c>
      <c r="AV246" t="s">
        <v>412</v>
      </c>
      <c r="AW246" t="s">
        <v>412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412</v>
      </c>
      <c r="BC246" t="s">
        <v>412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1009.4539500000001</v>
      </c>
      <c r="BI246">
        <f t="shared" si="183"/>
        <v>8.0064459514486117</v>
      </c>
      <c r="BJ246" t="e">
        <f t="shared" si="184"/>
        <v>#DIV/0!</v>
      </c>
      <c r="BK246">
        <f t="shared" si="185"/>
        <v>7.9314623034053323E-3</v>
      </c>
      <c r="BL246" t="e">
        <f t="shared" si="186"/>
        <v>#DIV/0!</v>
      </c>
      <c r="BM246" t="e">
        <f t="shared" si="187"/>
        <v>#DIV/0!</v>
      </c>
      <c r="BN246" t="s">
        <v>412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412</v>
      </c>
      <c r="BY246" t="s">
        <v>412</v>
      </c>
      <c r="BZ246" t="s">
        <v>412</v>
      </c>
      <c r="CA246" t="s">
        <v>412</v>
      </c>
      <c r="CB246" t="s">
        <v>412</v>
      </c>
      <c r="CC246" t="s">
        <v>412</v>
      </c>
      <c r="CD246" t="s">
        <v>412</v>
      </c>
      <c r="CE246" t="s">
        <v>412</v>
      </c>
      <c r="CF246">
        <v>253</v>
      </c>
      <c r="CG246">
        <v>1000</v>
      </c>
      <c r="CH246" t="s">
        <v>413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1199.9312500000001</v>
      </c>
      <c r="CQ246">
        <f t="shared" si="197"/>
        <v>1009.4539500000001</v>
      </c>
      <c r="CR246">
        <f t="shared" si="198"/>
        <v>0.84125982217731221</v>
      </c>
      <c r="CS246">
        <f t="shared" si="199"/>
        <v>0.16203145680221262</v>
      </c>
      <c r="CT246">
        <v>6</v>
      </c>
      <c r="CU246">
        <v>0.5</v>
      </c>
      <c r="CV246" t="s">
        <v>414</v>
      </c>
      <c r="CW246">
        <v>2</v>
      </c>
      <c r="CX246" t="b">
        <v>1</v>
      </c>
      <c r="CY246">
        <v>1658161551.1875</v>
      </c>
      <c r="CZ246">
        <v>1512.4237499999999</v>
      </c>
      <c r="DA246">
        <v>1529.16</v>
      </c>
      <c r="DB246">
        <v>33.404125000000001</v>
      </c>
      <c r="DC246">
        <v>32.969475000000003</v>
      </c>
      <c r="DD246">
        <v>1515.5162499999999</v>
      </c>
      <c r="DE246">
        <v>32.942012499999997</v>
      </c>
      <c r="DF246">
        <v>650.40474999999992</v>
      </c>
      <c r="DG246">
        <v>101.13612500000001</v>
      </c>
      <c r="DH246">
        <v>9.9981137499999997E-2</v>
      </c>
      <c r="DI246">
        <v>32.740537500000002</v>
      </c>
      <c r="DJ246">
        <v>999.9</v>
      </c>
      <c r="DK246">
        <v>32.955562499999999</v>
      </c>
      <c r="DL246">
        <v>0</v>
      </c>
      <c r="DM246">
        <v>0</v>
      </c>
      <c r="DN246">
        <v>8998.4399999999987</v>
      </c>
      <c r="DO246">
        <v>0</v>
      </c>
      <c r="DP246">
        <v>395.013375</v>
      </c>
      <c r="DQ246">
        <v>-16.738275000000002</v>
      </c>
      <c r="DR246">
        <v>1564.69</v>
      </c>
      <c r="DS246">
        <v>1581.2962500000001</v>
      </c>
      <c r="DT246">
        <v>0.43465874999999998</v>
      </c>
      <c r="DU246">
        <v>1529.16</v>
      </c>
      <c r="DV246">
        <v>32.969475000000003</v>
      </c>
      <c r="DW246">
        <v>3.3783637500000001</v>
      </c>
      <c r="DX246">
        <v>3.3344024999999999</v>
      </c>
      <c r="DY246">
        <v>26.0205375</v>
      </c>
      <c r="DZ246">
        <v>25.79935</v>
      </c>
      <c r="EA246">
        <v>1199.9312500000001</v>
      </c>
      <c r="EB246">
        <v>0.95800437500000002</v>
      </c>
      <c r="EC246">
        <v>4.1995362499999987E-2</v>
      </c>
      <c r="ED246">
        <v>0</v>
      </c>
      <c r="EE246">
        <v>2.6619375000000001</v>
      </c>
      <c r="EF246">
        <v>0</v>
      </c>
      <c r="EG246">
        <v>12750.5375</v>
      </c>
      <c r="EH246">
        <v>9554.4562499999993</v>
      </c>
      <c r="EI246">
        <v>47.125</v>
      </c>
      <c r="EJ246">
        <v>49.311999999999998</v>
      </c>
      <c r="EK246">
        <v>48.561999999999998</v>
      </c>
      <c r="EL246">
        <v>47.484250000000003</v>
      </c>
      <c r="EM246">
        <v>46.773249999999997</v>
      </c>
      <c r="EN246">
        <v>1149.54125</v>
      </c>
      <c r="EO246">
        <v>50.39</v>
      </c>
      <c r="EP246">
        <v>0</v>
      </c>
      <c r="EQ246">
        <v>604060.90000009537</v>
      </c>
      <c r="ER246">
        <v>0</v>
      </c>
      <c r="ES246">
        <v>2.5827800000000001</v>
      </c>
      <c r="ET246">
        <v>0.1939538399622992</v>
      </c>
      <c r="EU246">
        <v>-124.13076912136199</v>
      </c>
      <c r="EV246">
        <v>12770.704</v>
      </c>
      <c r="EW246">
        <v>15</v>
      </c>
      <c r="EX246">
        <v>1658156104.5999999</v>
      </c>
      <c r="EY246" t="s">
        <v>415</v>
      </c>
      <c r="EZ246">
        <v>1658156096.5999999</v>
      </c>
      <c r="FA246">
        <v>1658156104.5999999</v>
      </c>
      <c r="FB246">
        <v>10</v>
      </c>
      <c r="FC246">
        <v>0.26800000000000002</v>
      </c>
      <c r="FD246">
        <v>-6.0999999999999999E-2</v>
      </c>
      <c r="FE246">
        <v>-1.5860000000000001</v>
      </c>
      <c r="FF246">
        <v>0.35799999999999998</v>
      </c>
      <c r="FG246">
        <v>415</v>
      </c>
      <c r="FH246">
        <v>30</v>
      </c>
      <c r="FI246">
        <v>0.28000000000000003</v>
      </c>
      <c r="FJ246">
        <v>0.05</v>
      </c>
      <c r="FK246">
        <v>-16.601849999999999</v>
      </c>
      <c r="FL246">
        <v>-0.6015759849906035</v>
      </c>
      <c r="FM246">
        <v>8.6768764541164126E-2</v>
      </c>
      <c r="FN246">
        <v>0</v>
      </c>
      <c r="FO246">
        <v>2.5486647058823531</v>
      </c>
      <c r="FP246">
        <v>-5.0964098449812228E-2</v>
      </c>
      <c r="FQ246">
        <v>0.2120133540221866</v>
      </c>
      <c r="FR246">
        <v>1</v>
      </c>
      <c r="FS246">
        <v>0.46244034999999989</v>
      </c>
      <c r="FT246">
        <v>-0.34629469418386538</v>
      </c>
      <c r="FU246">
        <v>3.9693117144884202E-2</v>
      </c>
      <c r="FV246">
        <v>0</v>
      </c>
      <c r="FW246">
        <v>1</v>
      </c>
      <c r="FX246">
        <v>3</v>
      </c>
      <c r="FY246" t="s">
        <v>475</v>
      </c>
      <c r="FZ246">
        <v>3.3709899999999999</v>
      </c>
      <c r="GA246">
        <v>2.89377</v>
      </c>
      <c r="GB246">
        <v>0.236095</v>
      </c>
      <c r="GC246">
        <v>0.240287</v>
      </c>
      <c r="GD246">
        <v>0.13916100000000001</v>
      </c>
      <c r="GE246">
        <v>0.140738</v>
      </c>
      <c r="GF246">
        <v>26439.7</v>
      </c>
      <c r="GG246">
        <v>22866.3</v>
      </c>
      <c r="GH246">
        <v>30943.7</v>
      </c>
      <c r="GI246">
        <v>28058.3</v>
      </c>
      <c r="GJ246">
        <v>35090.300000000003</v>
      </c>
      <c r="GK246">
        <v>34020.1</v>
      </c>
      <c r="GL246">
        <v>40333</v>
      </c>
      <c r="GM246">
        <v>39109</v>
      </c>
      <c r="GN246">
        <v>2.3564799999999999</v>
      </c>
      <c r="GO246">
        <v>1.5389999999999999</v>
      </c>
      <c r="GP246">
        <v>0</v>
      </c>
      <c r="GQ246">
        <v>0.117909</v>
      </c>
      <c r="GR246">
        <v>999.9</v>
      </c>
      <c r="GS246">
        <v>31.052299999999999</v>
      </c>
      <c r="GT246">
        <v>44.4</v>
      </c>
      <c r="GU246">
        <v>45.1</v>
      </c>
      <c r="GV246">
        <v>42.534399999999998</v>
      </c>
      <c r="GW246">
        <v>50.758099999999999</v>
      </c>
      <c r="GX246">
        <v>44.054499999999997</v>
      </c>
      <c r="GY246">
        <v>1</v>
      </c>
      <c r="GZ246">
        <v>0.52303100000000002</v>
      </c>
      <c r="HA246">
        <v>0.86034299999999997</v>
      </c>
      <c r="HB246">
        <v>20.209499999999998</v>
      </c>
      <c r="HC246">
        <v>5.2150400000000001</v>
      </c>
      <c r="HD246">
        <v>11.974</v>
      </c>
      <c r="HE246">
        <v>4.9903000000000004</v>
      </c>
      <c r="HF246">
        <v>3.2924500000000001</v>
      </c>
      <c r="HG246">
        <v>8069.9</v>
      </c>
      <c r="HH246">
        <v>9999</v>
      </c>
      <c r="HI246">
        <v>9999</v>
      </c>
      <c r="HJ246">
        <v>924.8</v>
      </c>
      <c r="HK246">
        <v>4.9714</v>
      </c>
      <c r="HL246">
        <v>1.8745400000000001</v>
      </c>
      <c r="HM246">
        <v>1.87087</v>
      </c>
      <c r="HN246">
        <v>1.8705700000000001</v>
      </c>
      <c r="HO246">
        <v>1.8750100000000001</v>
      </c>
      <c r="HP246">
        <v>1.8717999999999999</v>
      </c>
      <c r="HQ246">
        <v>1.8672200000000001</v>
      </c>
      <c r="HR246">
        <v>1.8782000000000001</v>
      </c>
      <c r="HS246">
        <v>0</v>
      </c>
      <c r="HT246">
        <v>0</v>
      </c>
      <c r="HU246">
        <v>0</v>
      </c>
      <c r="HV246">
        <v>0</v>
      </c>
      <c r="HW246" t="s">
        <v>417</v>
      </c>
      <c r="HX246" t="s">
        <v>418</v>
      </c>
      <c r="HY246" t="s">
        <v>419</v>
      </c>
      <c r="HZ246" t="s">
        <v>419</v>
      </c>
      <c r="IA246" t="s">
        <v>419</v>
      </c>
      <c r="IB246" t="s">
        <v>419</v>
      </c>
      <c r="IC246">
        <v>0</v>
      </c>
      <c r="ID246">
        <v>100</v>
      </c>
      <c r="IE246">
        <v>100</v>
      </c>
      <c r="IF246">
        <v>-3.1</v>
      </c>
      <c r="IG246">
        <v>0.46239999999999998</v>
      </c>
      <c r="IH246">
        <v>-1.2815022455172891</v>
      </c>
      <c r="II246">
        <v>1.7196870422270779E-5</v>
      </c>
      <c r="IJ246">
        <v>-2.1741833173098589E-6</v>
      </c>
      <c r="IK246">
        <v>9.0595066644434051E-10</v>
      </c>
      <c r="IL246">
        <v>-0.15711915281894159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90.9</v>
      </c>
      <c r="IU246">
        <v>90.8</v>
      </c>
      <c r="IV246">
        <v>3.0895999999999999</v>
      </c>
      <c r="IW246">
        <v>2.5769000000000002</v>
      </c>
      <c r="IX246">
        <v>1.49902</v>
      </c>
      <c r="IY246">
        <v>2.2766099999999998</v>
      </c>
      <c r="IZ246">
        <v>1.69678</v>
      </c>
      <c r="JA246">
        <v>2.3754900000000001</v>
      </c>
      <c r="JB246">
        <v>47.361699999999999</v>
      </c>
      <c r="JC246">
        <v>15.7081</v>
      </c>
      <c r="JD246">
        <v>18</v>
      </c>
      <c r="JE246">
        <v>718.505</v>
      </c>
      <c r="JF246">
        <v>265.84800000000001</v>
      </c>
      <c r="JG246">
        <v>30.001300000000001</v>
      </c>
      <c r="JH246">
        <v>34.197099999999999</v>
      </c>
      <c r="JI246">
        <v>29.9998</v>
      </c>
      <c r="JJ246">
        <v>34.092199999999998</v>
      </c>
      <c r="JK246">
        <v>34.094000000000001</v>
      </c>
      <c r="JL246">
        <v>61.887799999999999</v>
      </c>
      <c r="JM246">
        <v>24.1754</v>
      </c>
      <c r="JN246">
        <v>0</v>
      </c>
      <c r="JO246">
        <v>30</v>
      </c>
      <c r="JP246">
        <v>1541.82</v>
      </c>
      <c r="JQ246">
        <v>32.906799999999997</v>
      </c>
      <c r="JR246">
        <v>98.607600000000005</v>
      </c>
      <c r="JS246">
        <v>98.494699999999995</v>
      </c>
    </row>
    <row r="247" spans="1:279" x14ac:dyDescent="0.2">
      <c r="A247">
        <v>232</v>
      </c>
      <c r="B247">
        <v>1658161557.5</v>
      </c>
      <c r="C247">
        <v>922.40000009536743</v>
      </c>
      <c r="D247" t="s">
        <v>882</v>
      </c>
      <c r="E247" t="s">
        <v>883</v>
      </c>
      <c r="F247">
        <v>4</v>
      </c>
      <c r="G247">
        <v>1658161555.5</v>
      </c>
      <c r="H247">
        <f t="shared" si="150"/>
        <v>5.2938030366400017E-4</v>
      </c>
      <c r="I247">
        <f t="shared" si="151"/>
        <v>0.52938030366400013</v>
      </c>
      <c r="J247">
        <f t="shared" si="152"/>
        <v>7.9702512303052124</v>
      </c>
      <c r="K247">
        <f t="shared" si="153"/>
        <v>1519.6857142857141</v>
      </c>
      <c r="L247">
        <f t="shared" si="154"/>
        <v>1072.5483797035331</v>
      </c>
      <c r="M247">
        <f t="shared" si="155"/>
        <v>108.58034504675557</v>
      </c>
      <c r="N247">
        <f t="shared" si="156"/>
        <v>153.84667241339591</v>
      </c>
      <c r="O247">
        <f t="shared" si="157"/>
        <v>3.1141015770275161E-2</v>
      </c>
      <c r="P247">
        <f t="shared" si="158"/>
        <v>2.7681673174015571</v>
      </c>
      <c r="Q247">
        <f t="shared" si="159"/>
        <v>3.0947694288193633E-2</v>
      </c>
      <c r="R247">
        <f t="shared" si="160"/>
        <v>1.9359577912043763E-2</v>
      </c>
      <c r="S247">
        <f t="shared" si="161"/>
        <v>194.45034899999996</v>
      </c>
      <c r="T247">
        <f t="shared" si="162"/>
        <v>33.804006114364164</v>
      </c>
      <c r="U247">
        <f t="shared" si="163"/>
        <v>32.968899999999998</v>
      </c>
      <c r="V247">
        <f t="shared" si="164"/>
        <v>5.0432853853466746</v>
      </c>
      <c r="W247">
        <f t="shared" si="165"/>
        <v>67.942993773233525</v>
      </c>
      <c r="X247">
        <f t="shared" si="166"/>
        <v>3.3836549289511679</v>
      </c>
      <c r="Y247">
        <f t="shared" si="167"/>
        <v>4.980138114379316</v>
      </c>
      <c r="Z247">
        <f t="shared" si="168"/>
        <v>1.6596304563955067</v>
      </c>
      <c r="AA247">
        <f t="shared" si="169"/>
        <v>-23.345671391582407</v>
      </c>
      <c r="AB247">
        <f t="shared" si="170"/>
        <v>-33.431317720504495</v>
      </c>
      <c r="AC247">
        <f t="shared" si="171"/>
        <v>-2.7620226844738083</v>
      </c>
      <c r="AD247">
        <f t="shared" si="172"/>
        <v>134.91133720343925</v>
      </c>
      <c r="AE247">
        <f t="shared" si="173"/>
        <v>17.392156063008546</v>
      </c>
      <c r="AF247">
        <f t="shared" si="174"/>
        <v>0.51237001312358432</v>
      </c>
      <c r="AG247">
        <f t="shared" si="175"/>
        <v>7.9702512303052124</v>
      </c>
      <c r="AH247">
        <v>1589.477703284356</v>
      </c>
      <c r="AI247">
        <v>1574.86212121212</v>
      </c>
      <c r="AJ247">
        <v>1.7503318811112401</v>
      </c>
      <c r="AK247">
        <v>65.522608213015317</v>
      </c>
      <c r="AL247">
        <f t="shared" si="176"/>
        <v>0.52938030366400013</v>
      </c>
      <c r="AM247">
        <v>32.968190409795007</v>
      </c>
      <c r="AN247">
        <v>33.429353846153873</v>
      </c>
      <c r="AO247">
        <v>2.0123442738481938E-3</v>
      </c>
      <c r="AP247">
        <v>88.368658209003257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47390.962544861104</v>
      </c>
      <c r="AV247" t="s">
        <v>412</v>
      </c>
      <c r="AW247" t="s">
        <v>412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412</v>
      </c>
      <c r="BC247" t="s">
        <v>412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1009.5788999999999</v>
      </c>
      <c r="BI247">
        <f t="shared" si="183"/>
        <v>7.9702512303052124</v>
      </c>
      <c r="BJ247" t="e">
        <f t="shared" si="184"/>
        <v>#DIV/0!</v>
      </c>
      <c r="BK247">
        <f t="shared" si="185"/>
        <v>7.894629365080048E-3</v>
      </c>
      <c r="BL247" t="e">
        <f t="shared" si="186"/>
        <v>#DIV/0!</v>
      </c>
      <c r="BM247" t="e">
        <f t="shared" si="187"/>
        <v>#DIV/0!</v>
      </c>
      <c r="BN247" t="s">
        <v>412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412</v>
      </c>
      <c r="BY247" t="s">
        <v>412</v>
      </c>
      <c r="BZ247" t="s">
        <v>412</v>
      </c>
      <c r="CA247" t="s">
        <v>412</v>
      </c>
      <c r="CB247" t="s">
        <v>412</v>
      </c>
      <c r="CC247" t="s">
        <v>412</v>
      </c>
      <c r="CD247" t="s">
        <v>412</v>
      </c>
      <c r="CE247" t="s">
        <v>412</v>
      </c>
      <c r="CF247">
        <v>253</v>
      </c>
      <c r="CG247">
        <v>1000</v>
      </c>
      <c r="CH247" t="s">
        <v>413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1200.08</v>
      </c>
      <c r="CQ247">
        <f t="shared" si="197"/>
        <v>1009.5788999999999</v>
      </c>
      <c r="CR247">
        <f t="shared" si="198"/>
        <v>0.8412596660222651</v>
      </c>
      <c r="CS247">
        <f t="shared" si="199"/>
        <v>0.16203115542297178</v>
      </c>
      <c r="CT247">
        <v>6</v>
      </c>
      <c r="CU247">
        <v>0.5</v>
      </c>
      <c r="CV247" t="s">
        <v>414</v>
      </c>
      <c r="CW247">
        <v>2</v>
      </c>
      <c r="CX247" t="b">
        <v>1</v>
      </c>
      <c r="CY247">
        <v>1658161555.5</v>
      </c>
      <c r="CZ247">
        <v>1519.6857142857141</v>
      </c>
      <c r="DA247">
        <v>1536.4485714285711</v>
      </c>
      <c r="DB247">
        <v>33.423485714285718</v>
      </c>
      <c r="DC247">
        <v>32.966614285714293</v>
      </c>
      <c r="DD247">
        <v>1522.7842857142859</v>
      </c>
      <c r="DE247">
        <v>32.960785714285713</v>
      </c>
      <c r="DF247">
        <v>650.39499999999987</v>
      </c>
      <c r="DG247">
        <v>101.1357142857143</v>
      </c>
      <c r="DH247">
        <v>0.100134</v>
      </c>
      <c r="DI247">
        <v>32.744885714285722</v>
      </c>
      <c r="DJ247">
        <v>999.89999999999986</v>
      </c>
      <c r="DK247">
        <v>32.968899999999998</v>
      </c>
      <c r="DL247">
        <v>0</v>
      </c>
      <c r="DM247">
        <v>0</v>
      </c>
      <c r="DN247">
        <v>9004.9114285714277</v>
      </c>
      <c r="DO247">
        <v>0</v>
      </c>
      <c r="DP247">
        <v>395.12299999999999</v>
      </c>
      <c r="DQ247">
        <v>-16.762071428571421</v>
      </c>
      <c r="DR247">
        <v>1572.235714285714</v>
      </c>
      <c r="DS247">
        <v>1588.8271428571429</v>
      </c>
      <c r="DT247">
        <v>0.45689442857142859</v>
      </c>
      <c r="DU247">
        <v>1536.4485714285711</v>
      </c>
      <c r="DV247">
        <v>32.966614285714293</v>
      </c>
      <c r="DW247">
        <v>3.380315714285715</v>
      </c>
      <c r="DX247">
        <v>3.3341057142857151</v>
      </c>
      <c r="DY247">
        <v>26.03031428571429</v>
      </c>
      <c r="DZ247">
        <v>25.79784285714285</v>
      </c>
      <c r="EA247">
        <v>1200.08</v>
      </c>
      <c r="EB247">
        <v>0.95800928571428579</v>
      </c>
      <c r="EC247">
        <v>4.1990585714285718E-2</v>
      </c>
      <c r="ED247">
        <v>0</v>
      </c>
      <c r="EE247">
        <v>2.579828571428572</v>
      </c>
      <c r="EF247">
        <v>0</v>
      </c>
      <c r="EG247">
        <v>12939.17142857143</v>
      </c>
      <c r="EH247">
        <v>9555.6471428571422</v>
      </c>
      <c r="EI247">
        <v>47.125</v>
      </c>
      <c r="EJ247">
        <v>49.330000000000013</v>
      </c>
      <c r="EK247">
        <v>48.598000000000013</v>
      </c>
      <c r="EL247">
        <v>47.463999999999999</v>
      </c>
      <c r="EM247">
        <v>46.811999999999998</v>
      </c>
      <c r="EN247">
        <v>1149.69</v>
      </c>
      <c r="EO247">
        <v>50.389999999999993</v>
      </c>
      <c r="EP247">
        <v>0</v>
      </c>
      <c r="EQ247">
        <v>604064.5</v>
      </c>
      <c r="ER247">
        <v>0</v>
      </c>
      <c r="ES247">
        <v>2.5884960000000001</v>
      </c>
      <c r="ET247">
        <v>0.62474613293362657</v>
      </c>
      <c r="EU247">
        <v>835.38461687744291</v>
      </c>
      <c r="EV247">
        <v>12808.06</v>
      </c>
      <c r="EW247">
        <v>15</v>
      </c>
      <c r="EX247">
        <v>1658156104.5999999</v>
      </c>
      <c r="EY247" t="s">
        <v>415</v>
      </c>
      <c r="EZ247">
        <v>1658156096.5999999</v>
      </c>
      <c r="FA247">
        <v>1658156104.5999999</v>
      </c>
      <c r="FB247">
        <v>10</v>
      </c>
      <c r="FC247">
        <v>0.26800000000000002</v>
      </c>
      <c r="FD247">
        <v>-6.0999999999999999E-2</v>
      </c>
      <c r="FE247">
        <v>-1.5860000000000001</v>
      </c>
      <c r="FF247">
        <v>0.35799999999999998</v>
      </c>
      <c r="FG247">
        <v>415</v>
      </c>
      <c r="FH247">
        <v>30</v>
      </c>
      <c r="FI247">
        <v>0.28000000000000003</v>
      </c>
      <c r="FJ247">
        <v>0.05</v>
      </c>
      <c r="FK247">
        <v>-16.638697499999999</v>
      </c>
      <c r="FL247">
        <v>-0.81137673545961708</v>
      </c>
      <c r="FM247">
        <v>9.8265877820075218E-2</v>
      </c>
      <c r="FN247">
        <v>0</v>
      </c>
      <c r="FO247">
        <v>2.5949823529411771</v>
      </c>
      <c r="FP247">
        <v>0.94653933685165548</v>
      </c>
      <c r="FQ247">
        <v>0.25104695655288012</v>
      </c>
      <c r="FR247">
        <v>1</v>
      </c>
      <c r="FS247">
        <v>0.45248532499999988</v>
      </c>
      <c r="FT247">
        <v>-0.21739698686679171</v>
      </c>
      <c r="FU247">
        <v>3.5106032671314118E-2</v>
      </c>
      <c r="FV247">
        <v>0</v>
      </c>
      <c r="FW247">
        <v>1</v>
      </c>
      <c r="FX247">
        <v>3</v>
      </c>
      <c r="FY247" t="s">
        <v>475</v>
      </c>
      <c r="FZ247">
        <v>3.3705099999999999</v>
      </c>
      <c r="GA247">
        <v>2.8938600000000001</v>
      </c>
      <c r="GB247">
        <v>0.236733</v>
      </c>
      <c r="GC247">
        <v>0.24093200000000001</v>
      </c>
      <c r="GD247">
        <v>0.13920299999999999</v>
      </c>
      <c r="GE247">
        <v>0.14072100000000001</v>
      </c>
      <c r="GF247">
        <v>26417.8</v>
      </c>
      <c r="GG247">
        <v>22847.1</v>
      </c>
      <c r="GH247">
        <v>30944.1</v>
      </c>
      <c r="GI247">
        <v>28058.6</v>
      </c>
      <c r="GJ247">
        <v>35089.1</v>
      </c>
      <c r="GK247">
        <v>34021.1</v>
      </c>
      <c r="GL247">
        <v>40333.599999999999</v>
      </c>
      <c r="GM247">
        <v>39109.300000000003</v>
      </c>
      <c r="GN247">
        <v>2.3563999999999998</v>
      </c>
      <c r="GO247">
        <v>1.53912</v>
      </c>
      <c r="GP247">
        <v>0</v>
      </c>
      <c r="GQ247">
        <v>0.117809</v>
      </c>
      <c r="GR247">
        <v>999.9</v>
      </c>
      <c r="GS247">
        <v>31.063500000000001</v>
      </c>
      <c r="GT247">
        <v>44.3</v>
      </c>
      <c r="GU247">
        <v>45.1</v>
      </c>
      <c r="GV247">
        <v>42.437100000000001</v>
      </c>
      <c r="GW247">
        <v>50.7881</v>
      </c>
      <c r="GX247">
        <v>44.683500000000002</v>
      </c>
      <c r="GY247">
        <v>1</v>
      </c>
      <c r="GZ247">
        <v>0.522536</v>
      </c>
      <c r="HA247">
        <v>0.86540300000000003</v>
      </c>
      <c r="HB247">
        <v>20.209599999999998</v>
      </c>
      <c r="HC247">
        <v>5.2153400000000003</v>
      </c>
      <c r="HD247">
        <v>11.9739</v>
      </c>
      <c r="HE247">
        <v>4.9907500000000002</v>
      </c>
      <c r="HF247">
        <v>3.2925499999999999</v>
      </c>
      <c r="HG247">
        <v>8070.1</v>
      </c>
      <c r="HH247">
        <v>9999</v>
      </c>
      <c r="HI247">
        <v>9999</v>
      </c>
      <c r="HJ247">
        <v>924.8</v>
      </c>
      <c r="HK247">
        <v>4.9713900000000004</v>
      </c>
      <c r="HL247">
        <v>1.8745400000000001</v>
      </c>
      <c r="HM247">
        <v>1.8708800000000001</v>
      </c>
      <c r="HN247">
        <v>1.8705700000000001</v>
      </c>
      <c r="HO247">
        <v>1.875</v>
      </c>
      <c r="HP247">
        <v>1.8717999999999999</v>
      </c>
      <c r="HQ247">
        <v>1.8672200000000001</v>
      </c>
      <c r="HR247">
        <v>1.8782000000000001</v>
      </c>
      <c r="HS247">
        <v>0</v>
      </c>
      <c r="HT247">
        <v>0</v>
      </c>
      <c r="HU247">
        <v>0</v>
      </c>
      <c r="HV247">
        <v>0</v>
      </c>
      <c r="HW247" t="s">
        <v>417</v>
      </c>
      <c r="HX247" t="s">
        <v>418</v>
      </c>
      <c r="HY247" t="s">
        <v>419</v>
      </c>
      <c r="HZ247" t="s">
        <v>419</v>
      </c>
      <c r="IA247" t="s">
        <v>419</v>
      </c>
      <c r="IB247" t="s">
        <v>419</v>
      </c>
      <c r="IC247">
        <v>0</v>
      </c>
      <c r="ID247">
        <v>100</v>
      </c>
      <c r="IE247">
        <v>100</v>
      </c>
      <c r="IF247">
        <v>-3.1</v>
      </c>
      <c r="IG247">
        <v>0.46289999999999998</v>
      </c>
      <c r="IH247">
        <v>-1.2815022455172891</v>
      </c>
      <c r="II247">
        <v>1.7196870422270779E-5</v>
      </c>
      <c r="IJ247">
        <v>-2.1741833173098589E-6</v>
      </c>
      <c r="IK247">
        <v>9.0595066644434051E-10</v>
      </c>
      <c r="IL247">
        <v>-0.15711915281894159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91</v>
      </c>
      <c r="IU247">
        <v>90.9</v>
      </c>
      <c r="IV247">
        <v>3.10059</v>
      </c>
      <c r="IW247">
        <v>2.5817899999999998</v>
      </c>
      <c r="IX247">
        <v>1.49902</v>
      </c>
      <c r="IY247">
        <v>2.2753899999999998</v>
      </c>
      <c r="IZ247">
        <v>1.69678</v>
      </c>
      <c r="JA247">
        <v>2.2766099999999998</v>
      </c>
      <c r="JB247">
        <v>47.331800000000001</v>
      </c>
      <c r="JC247">
        <v>15.6906</v>
      </c>
      <c r="JD247">
        <v>18</v>
      </c>
      <c r="JE247">
        <v>718.41899999999998</v>
      </c>
      <c r="JF247">
        <v>265.89400000000001</v>
      </c>
      <c r="JG247">
        <v>30.0014</v>
      </c>
      <c r="JH247">
        <v>34.194600000000001</v>
      </c>
      <c r="JI247">
        <v>29.9999</v>
      </c>
      <c r="JJ247">
        <v>34.090400000000002</v>
      </c>
      <c r="JK247">
        <v>34.091299999999997</v>
      </c>
      <c r="JL247">
        <v>62.104100000000003</v>
      </c>
      <c r="JM247">
        <v>24.1754</v>
      </c>
      <c r="JN247">
        <v>0</v>
      </c>
      <c r="JO247">
        <v>30</v>
      </c>
      <c r="JP247">
        <v>1548.5</v>
      </c>
      <c r="JQ247">
        <v>32.8857</v>
      </c>
      <c r="JR247">
        <v>98.608999999999995</v>
      </c>
      <c r="JS247">
        <v>98.495599999999996</v>
      </c>
    </row>
    <row r="248" spans="1:279" x14ac:dyDescent="0.2">
      <c r="A248">
        <v>233</v>
      </c>
      <c r="B248">
        <v>1658161561.5</v>
      </c>
      <c r="C248">
        <v>926.40000009536743</v>
      </c>
      <c r="D248" t="s">
        <v>884</v>
      </c>
      <c r="E248" t="s">
        <v>885</v>
      </c>
      <c r="F248">
        <v>4</v>
      </c>
      <c r="G248">
        <v>1658161559.1875</v>
      </c>
      <c r="H248">
        <f t="shared" si="150"/>
        <v>5.3662727692362728E-4</v>
      </c>
      <c r="I248">
        <f t="shared" si="151"/>
        <v>0.53662727692362733</v>
      </c>
      <c r="J248">
        <f t="shared" si="152"/>
        <v>7.9718789917738855</v>
      </c>
      <c r="K248">
        <f t="shared" si="153"/>
        <v>1525.925</v>
      </c>
      <c r="L248">
        <f t="shared" si="154"/>
        <v>1083.8489323810122</v>
      </c>
      <c r="M248">
        <f t="shared" si="155"/>
        <v>109.72222761050507</v>
      </c>
      <c r="N248">
        <f t="shared" si="156"/>
        <v>154.47530109085622</v>
      </c>
      <c r="O248">
        <f t="shared" si="157"/>
        <v>3.1556827121351036E-2</v>
      </c>
      <c r="P248">
        <f t="shared" si="158"/>
        <v>2.7711510511344311</v>
      </c>
      <c r="Q248">
        <f t="shared" si="159"/>
        <v>3.135853854766138E-2</v>
      </c>
      <c r="R248">
        <f t="shared" si="160"/>
        <v>1.9616798027184933E-2</v>
      </c>
      <c r="S248">
        <f t="shared" si="161"/>
        <v>194.43418949999997</v>
      </c>
      <c r="T248">
        <f t="shared" si="162"/>
        <v>33.810358196244948</v>
      </c>
      <c r="U248">
        <f t="shared" si="163"/>
        <v>32.974699999999999</v>
      </c>
      <c r="V248">
        <f t="shared" si="164"/>
        <v>5.0449295540147432</v>
      </c>
      <c r="W248">
        <f t="shared" si="165"/>
        <v>67.927231536334645</v>
      </c>
      <c r="X248">
        <f t="shared" si="166"/>
        <v>3.3846774281538705</v>
      </c>
      <c r="Y248">
        <f t="shared" si="167"/>
        <v>4.9827990212487734</v>
      </c>
      <c r="Z248">
        <f t="shared" si="168"/>
        <v>1.6602521258608727</v>
      </c>
      <c r="AA248">
        <f t="shared" si="169"/>
        <v>-23.665262912331965</v>
      </c>
      <c r="AB248">
        <f t="shared" si="170"/>
        <v>-32.916179449153752</v>
      </c>
      <c r="AC248">
        <f t="shared" si="171"/>
        <v>-2.7167386872838653</v>
      </c>
      <c r="AD248">
        <f t="shared" si="172"/>
        <v>135.13600845123037</v>
      </c>
      <c r="AE248">
        <f t="shared" si="173"/>
        <v>17.330869356025548</v>
      </c>
      <c r="AF248">
        <f t="shared" si="174"/>
        <v>0.52988022238940791</v>
      </c>
      <c r="AG248">
        <f t="shared" si="175"/>
        <v>7.9718789917738855</v>
      </c>
      <c r="AH248">
        <v>1596.4209065925991</v>
      </c>
      <c r="AI248">
        <v>1581.8614545454541</v>
      </c>
      <c r="AJ248">
        <v>1.7360648758417609</v>
      </c>
      <c r="AK248">
        <v>65.522608213015317</v>
      </c>
      <c r="AL248">
        <f t="shared" si="176"/>
        <v>0.53662727692362733</v>
      </c>
      <c r="AM248">
        <v>32.96238911000421</v>
      </c>
      <c r="AN248">
        <v>33.436292307692327</v>
      </c>
      <c r="AO248">
        <v>8.4898611087432061E-4</v>
      </c>
      <c r="AP248">
        <v>88.368658209003257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47471.657310056675</v>
      </c>
      <c r="AV248" t="s">
        <v>412</v>
      </c>
      <c r="AW248" t="s">
        <v>412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412</v>
      </c>
      <c r="BC248" t="s">
        <v>412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1009.4938499999998</v>
      </c>
      <c r="BI248">
        <f t="shared" si="183"/>
        <v>7.9718789917738855</v>
      </c>
      <c r="BJ248" t="e">
        <f t="shared" si="184"/>
        <v>#DIV/0!</v>
      </c>
      <c r="BK248">
        <f t="shared" si="185"/>
        <v>7.8969069418044369E-3</v>
      </c>
      <c r="BL248" t="e">
        <f t="shared" si="186"/>
        <v>#DIV/0!</v>
      </c>
      <c r="BM248" t="e">
        <f t="shared" si="187"/>
        <v>#DIV/0!</v>
      </c>
      <c r="BN248" t="s">
        <v>412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412</v>
      </c>
      <c r="BY248" t="s">
        <v>412</v>
      </c>
      <c r="BZ248" t="s">
        <v>412</v>
      </c>
      <c r="CA248" t="s">
        <v>412</v>
      </c>
      <c r="CB248" t="s">
        <v>412</v>
      </c>
      <c r="CC248" t="s">
        <v>412</v>
      </c>
      <c r="CD248" t="s">
        <v>412</v>
      </c>
      <c r="CE248" t="s">
        <v>412</v>
      </c>
      <c r="CF248">
        <v>253</v>
      </c>
      <c r="CG248">
        <v>1000</v>
      </c>
      <c r="CH248" t="s">
        <v>413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1199.97875</v>
      </c>
      <c r="CQ248">
        <f t="shared" si="197"/>
        <v>1009.4938499999998</v>
      </c>
      <c r="CR248">
        <f t="shared" si="198"/>
        <v>0.84125977230846782</v>
      </c>
      <c r="CS248">
        <f t="shared" si="199"/>
        <v>0.16203136055534315</v>
      </c>
      <c r="CT248">
        <v>6</v>
      </c>
      <c r="CU248">
        <v>0.5</v>
      </c>
      <c r="CV248" t="s">
        <v>414</v>
      </c>
      <c r="CW248">
        <v>2</v>
      </c>
      <c r="CX248" t="b">
        <v>1</v>
      </c>
      <c r="CY248">
        <v>1658161559.1875</v>
      </c>
      <c r="CZ248">
        <v>1525.925</v>
      </c>
      <c r="DA248">
        <v>1542.6587500000001</v>
      </c>
      <c r="DB248">
        <v>33.434237499999988</v>
      </c>
      <c r="DC248">
        <v>32.961762499999999</v>
      </c>
      <c r="DD248">
        <v>1529.0250000000001</v>
      </c>
      <c r="DE248">
        <v>32.971200000000003</v>
      </c>
      <c r="DF248">
        <v>650.40149999999994</v>
      </c>
      <c r="DG248">
        <v>101.133875</v>
      </c>
      <c r="DH248">
        <v>0.10000025</v>
      </c>
      <c r="DI248">
        <v>32.754375000000003</v>
      </c>
      <c r="DJ248">
        <v>999.9</v>
      </c>
      <c r="DK248">
        <v>32.974699999999999</v>
      </c>
      <c r="DL248">
        <v>0</v>
      </c>
      <c r="DM248">
        <v>0</v>
      </c>
      <c r="DN248">
        <v>9020.9375</v>
      </c>
      <c r="DO248">
        <v>0</v>
      </c>
      <c r="DP248">
        <v>394.79525000000001</v>
      </c>
      <c r="DQ248">
        <v>-16.735074999999998</v>
      </c>
      <c r="DR248">
        <v>1578.7075</v>
      </c>
      <c r="DS248">
        <v>1595.24125</v>
      </c>
      <c r="DT248">
        <v>0.47248075</v>
      </c>
      <c r="DU248">
        <v>1542.6587500000001</v>
      </c>
      <c r="DV248">
        <v>32.961762499999999</v>
      </c>
      <c r="DW248">
        <v>3.38133375</v>
      </c>
      <c r="DX248">
        <v>3.3335499999999998</v>
      </c>
      <c r="DY248">
        <v>26.035387499999999</v>
      </c>
      <c r="DZ248">
        <v>25.795037499999999</v>
      </c>
      <c r="EA248">
        <v>1199.97875</v>
      </c>
      <c r="EB248">
        <v>0.9580057500000001</v>
      </c>
      <c r="EC248">
        <v>4.1994024999999997E-2</v>
      </c>
      <c r="ED248">
        <v>0</v>
      </c>
      <c r="EE248">
        <v>2.4394999999999998</v>
      </c>
      <c r="EF248">
        <v>0</v>
      </c>
      <c r="EG248">
        <v>12992.362499999999</v>
      </c>
      <c r="EH248">
        <v>9554.8274999999994</v>
      </c>
      <c r="EI248">
        <v>47.125</v>
      </c>
      <c r="EJ248">
        <v>49.351374999999997</v>
      </c>
      <c r="EK248">
        <v>48.561999999999998</v>
      </c>
      <c r="EL248">
        <v>47.515500000000003</v>
      </c>
      <c r="EM248">
        <v>46.804250000000003</v>
      </c>
      <c r="EN248">
        <v>1149.5887499999999</v>
      </c>
      <c r="EO248">
        <v>50.39</v>
      </c>
      <c r="EP248">
        <v>0</v>
      </c>
      <c r="EQ248">
        <v>604068.70000004768</v>
      </c>
      <c r="ER248">
        <v>0</v>
      </c>
      <c r="ES248">
        <v>2.574557692307692</v>
      </c>
      <c r="ET248">
        <v>-0.29458806195329901</v>
      </c>
      <c r="EU248">
        <v>1473.0905954842431</v>
      </c>
      <c r="EV248">
        <v>12860.91923076923</v>
      </c>
      <c r="EW248">
        <v>15</v>
      </c>
      <c r="EX248">
        <v>1658156104.5999999</v>
      </c>
      <c r="EY248" t="s">
        <v>415</v>
      </c>
      <c r="EZ248">
        <v>1658156096.5999999</v>
      </c>
      <c r="FA248">
        <v>1658156104.5999999</v>
      </c>
      <c r="FB248">
        <v>10</v>
      </c>
      <c r="FC248">
        <v>0.26800000000000002</v>
      </c>
      <c r="FD248">
        <v>-6.0999999999999999E-2</v>
      </c>
      <c r="FE248">
        <v>-1.5860000000000001</v>
      </c>
      <c r="FF248">
        <v>0.35799999999999998</v>
      </c>
      <c r="FG248">
        <v>415</v>
      </c>
      <c r="FH248">
        <v>30</v>
      </c>
      <c r="FI248">
        <v>0.28000000000000003</v>
      </c>
      <c r="FJ248">
        <v>0.05</v>
      </c>
      <c r="FK248">
        <v>-16.678464999999999</v>
      </c>
      <c r="FL248">
        <v>-0.78082851782363993</v>
      </c>
      <c r="FM248">
        <v>9.6026461327073501E-2</v>
      </c>
      <c r="FN248">
        <v>0</v>
      </c>
      <c r="FO248">
        <v>2.5819441176470588</v>
      </c>
      <c r="FP248">
        <v>0.11358134883904469</v>
      </c>
      <c r="FQ248">
        <v>0.27904188088695092</v>
      </c>
      <c r="FR248">
        <v>1</v>
      </c>
      <c r="FS248">
        <v>0.446101525</v>
      </c>
      <c r="FT248">
        <v>4.6081024390243759E-2</v>
      </c>
      <c r="FU248">
        <v>2.775883421001997E-2</v>
      </c>
      <c r="FV248">
        <v>1</v>
      </c>
      <c r="FW248">
        <v>2</v>
      </c>
      <c r="FX248">
        <v>3</v>
      </c>
      <c r="FY248" t="s">
        <v>424</v>
      </c>
      <c r="FZ248">
        <v>3.3707199999999999</v>
      </c>
      <c r="GA248">
        <v>2.8940100000000002</v>
      </c>
      <c r="GB248">
        <v>0.23736299999999999</v>
      </c>
      <c r="GC248">
        <v>0.24155499999999999</v>
      </c>
      <c r="GD248">
        <v>0.13921700000000001</v>
      </c>
      <c r="GE248">
        <v>0.140705</v>
      </c>
      <c r="GF248">
        <v>26396</v>
      </c>
      <c r="GG248">
        <v>22828.2</v>
      </c>
      <c r="GH248">
        <v>30944.2</v>
      </c>
      <c r="GI248">
        <v>28058.5</v>
      </c>
      <c r="GJ248">
        <v>35088.699999999997</v>
      </c>
      <c r="GK248">
        <v>34021.800000000003</v>
      </c>
      <c r="GL248">
        <v>40333.800000000003</v>
      </c>
      <c r="GM248">
        <v>39109.300000000003</v>
      </c>
      <c r="GN248">
        <v>2.35643</v>
      </c>
      <c r="GO248">
        <v>1.53905</v>
      </c>
      <c r="GP248">
        <v>0</v>
      </c>
      <c r="GQ248">
        <v>0.11708200000000001</v>
      </c>
      <c r="GR248">
        <v>999.9</v>
      </c>
      <c r="GS248">
        <v>31.076699999999999</v>
      </c>
      <c r="GT248">
        <v>44.3</v>
      </c>
      <c r="GU248">
        <v>45.1</v>
      </c>
      <c r="GV248">
        <v>42.4375</v>
      </c>
      <c r="GW248">
        <v>51.028100000000002</v>
      </c>
      <c r="GX248">
        <v>45.1723</v>
      </c>
      <c r="GY248">
        <v>1</v>
      </c>
      <c r="GZ248">
        <v>0.52256100000000005</v>
      </c>
      <c r="HA248">
        <v>0.87165599999999999</v>
      </c>
      <c r="HB248">
        <v>20.209700000000002</v>
      </c>
      <c r="HC248">
        <v>5.2151899999999998</v>
      </c>
      <c r="HD248">
        <v>11.974</v>
      </c>
      <c r="HE248">
        <v>4.99085</v>
      </c>
      <c r="HF248">
        <v>3.2925300000000002</v>
      </c>
      <c r="HG248">
        <v>8070.1</v>
      </c>
      <c r="HH248">
        <v>9999</v>
      </c>
      <c r="HI248">
        <v>9999</v>
      </c>
      <c r="HJ248">
        <v>924.8</v>
      </c>
      <c r="HK248">
        <v>4.9713900000000004</v>
      </c>
      <c r="HL248">
        <v>1.8745400000000001</v>
      </c>
      <c r="HM248">
        <v>1.8708800000000001</v>
      </c>
      <c r="HN248">
        <v>1.8705700000000001</v>
      </c>
      <c r="HO248">
        <v>1.875</v>
      </c>
      <c r="HP248">
        <v>1.8717999999999999</v>
      </c>
      <c r="HQ248">
        <v>1.8672200000000001</v>
      </c>
      <c r="HR248">
        <v>1.8782000000000001</v>
      </c>
      <c r="HS248">
        <v>0</v>
      </c>
      <c r="HT248">
        <v>0</v>
      </c>
      <c r="HU248">
        <v>0</v>
      </c>
      <c r="HV248">
        <v>0</v>
      </c>
      <c r="HW248" t="s">
        <v>417</v>
      </c>
      <c r="HX248" t="s">
        <v>418</v>
      </c>
      <c r="HY248" t="s">
        <v>419</v>
      </c>
      <c r="HZ248" t="s">
        <v>419</v>
      </c>
      <c r="IA248" t="s">
        <v>419</v>
      </c>
      <c r="IB248" t="s">
        <v>419</v>
      </c>
      <c r="IC248">
        <v>0</v>
      </c>
      <c r="ID248">
        <v>100</v>
      </c>
      <c r="IE248">
        <v>100</v>
      </c>
      <c r="IF248">
        <v>-3.1</v>
      </c>
      <c r="IG248">
        <v>0.4632</v>
      </c>
      <c r="IH248">
        <v>-1.2815022455172891</v>
      </c>
      <c r="II248">
        <v>1.7196870422270779E-5</v>
      </c>
      <c r="IJ248">
        <v>-2.1741833173098589E-6</v>
      </c>
      <c r="IK248">
        <v>9.0595066644434051E-10</v>
      </c>
      <c r="IL248">
        <v>-0.15711915281894159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91.1</v>
      </c>
      <c r="IU248">
        <v>90.9</v>
      </c>
      <c r="IV248">
        <v>3.1115699999999999</v>
      </c>
      <c r="IW248">
        <v>2.5781200000000002</v>
      </c>
      <c r="IX248">
        <v>1.49902</v>
      </c>
      <c r="IY248">
        <v>2.2766099999999998</v>
      </c>
      <c r="IZ248">
        <v>1.69678</v>
      </c>
      <c r="JA248">
        <v>2.36694</v>
      </c>
      <c r="JB248">
        <v>47.331800000000001</v>
      </c>
      <c r="JC248">
        <v>15.7081</v>
      </c>
      <c r="JD248">
        <v>18</v>
      </c>
      <c r="JE248">
        <v>718.40899999999999</v>
      </c>
      <c r="JF248">
        <v>265.84899999999999</v>
      </c>
      <c r="JG248">
        <v>30.0016</v>
      </c>
      <c r="JH248">
        <v>34.191600000000001</v>
      </c>
      <c r="JI248">
        <v>29.9999</v>
      </c>
      <c r="JJ248">
        <v>34.087499999999999</v>
      </c>
      <c r="JK248">
        <v>34.088999999999999</v>
      </c>
      <c r="JL248">
        <v>62.324399999999997</v>
      </c>
      <c r="JM248">
        <v>24.1754</v>
      </c>
      <c r="JN248">
        <v>0</v>
      </c>
      <c r="JO248">
        <v>30</v>
      </c>
      <c r="JP248">
        <v>1555.2</v>
      </c>
      <c r="JQ248">
        <v>32.869199999999999</v>
      </c>
      <c r="JR248">
        <v>98.609399999999994</v>
      </c>
      <c r="JS248">
        <v>98.495500000000007</v>
      </c>
    </row>
    <row r="249" spans="1:279" x14ac:dyDescent="0.2">
      <c r="A249">
        <v>234</v>
      </c>
      <c r="B249">
        <v>1658161565.5</v>
      </c>
      <c r="C249">
        <v>930.40000009536743</v>
      </c>
      <c r="D249" t="s">
        <v>886</v>
      </c>
      <c r="E249" t="s">
        <v>887</v>
      </c>
      <c r="F249">
        <v>4</v>
      </c>
      <c r="G249">
        <v>1658161563.5</v>
      </c>
      <c r="H249">
        <f t="shared" si="150"/>
        <v>5.3568696146872523E-4</v>
      </c>
      <c r="I249">
        <f t="shared" si="151"/>
        <v>0.53568696146872519</v>
      </c>
      <c r="J249">
        <f t="shared" si="152"/>
        <v>8.2268447532719655</v>
      </c>
      <c r="K249">
        <f t="shared" si="153"/>
        <v>1533.028571428571</v>
      </c>
      <c r="L249">
        <f t="shared" si="154"/>
        <v>1077.4340017088548</v>
      </c>
      <c r="M249">
        <f t="shared" si="155"/>
        <v>109.0726714105019</v>
      </c>
      <c r="N249">
        <f t="shared" si="156"/>
        <v>155.19421270271337</v>
      </c>
      <c r="O249">
        <f t="shared" si="157"/>
        <v>3.1517016837955339E-2</v>
      </c>
      <c r="P249">
        <f t="shared" si="158"/>
        <v>2.7681316778448246</v>
      </c>
      <c r="Q249">
        <f t="shared" si="159"/>
        <v>3.1319012276195622E-2</v>
      </c>
      <c r="R249">
        <f t="shared" si="160"/>
        <v>1.9592068756831789E-2</v>
      </c>
      <c r="S249">
        <f t="shared" si="161"/>
        <v>194.42800499999996</v>
      </c>
      <c r="T249">
        <f t="shared" si="162"/>
        <v>33.808353921571573</v>
      </c>
      <c r="U249">
        <f t="shared" si="163"/>
        <v>32.972114285714277</v>
      </c>
      <c r="V249">
        <f t="shared" si="164"/>
        <v>5.0441965049599871</v>
      </c>
      <c r="W249">
        <f t="shared" si="165"/>
        <v>67.941441100516101</v>
      </c>
      <c r="X249">
        <f t="shared" si="166"/>
        <v>3.3847587062522533</v>
      </c>
      <c r="Y249">
        <f t="shared" si="167"/>
        <v>4.9818765269412895</v>
      </c>
      <c r="Z249">
        <f t="shared" si="168"/>
        <v>1.6594377987077338</v>
      </c>
      <c r="AA249">
        <f t="shared" si="169"/>
        <v>-23.623795000770784</v>
      </c>
      <c r="AB249">
        <f t="shared" si="170"/>
        <v>-32.985312690386635</v>
      </c>
      <c r="AC249">
        <f t="shared" si="171"/>
        <v>-2.7253356217267091</v>
      </c>
      <c r="AD249">
        <f t="shared" si="172"/>
        <v>135.09356168711582</v>
      </c>
      <c r="AE249">
        <f t="shared" si="173"/>
        <v>17.295631027826659</v>
      </c>
      <c r="AF249">
        <f t="shared" si="174"/>
        <v>0.53818369649161535</v>
      </c>
      <c r="AG249">
        <f t="shared" si="175"/>
        <v>8.2268447532719655</v>
      </c>
      <c r="AH249">
        <v>1603.1718548424201</v>
      </c>
      <c r="AI249">
        <v>1588.58103030303</v>
      </c>
      <c r="AJ249">
        <v>1.6833432580906369</v>
      </c>
      <c r="AK249">
        <v>65.522608213015317</v>
      </c>
      <c r="AL249">
        <f t="shared" si="176"/>
        <v>0.53568696146872519</v>
      </c>
      <c r="AM249">
        <v>32.95639448644831</v>
      </c>
      <c r="AN249">
        <v>33.433978321678353</v>
      </c>
      <c r="AO249">
        <v>8.8305184367856721E-6</v>
      </c>
      <c r="AP249">
        <v>88.368658209003257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47389.004860651308</v>
      </c>
      <c r="AV249" t="s">
        <v>412</v>
      </c>
      <c r="AW249" t="s">
        <v>412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412</v>
      </c>
      <c r="BC249" t="s">
        <v>412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1009.4612999999998</v>
      </c>
      <c r="BI249">
        <f t="shared" si="183"/>
        <v>8.2268447532719655</v>
      </c>
      <c r="BJ249" t="e">
        <f t="shared" si="184"/>
        <v>#DIV/0!</v>
      </c>
      <c r="BK249">
        <f t="shared" si="185"/>
        <v>8.1497376405335869E-3</v>
      </c>
      <c r="BL249" t="e">
        <f t="shared" si="186"/>
        <v>#DIV/0!</v>
      </c>
      <c r="BM249" t="e">
        <f t="shared" si="187"/>
        <v>#DIV/0!</v>
      </c>
      <c r="BN249" t="s">
        <v>412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412</v>
      </c>
      <c r="BY249" t="s">
        <v>412</v>
      </c>
      <c r="BZ249" t="s">
        <v>412</v>
      </c>
      <c r="CA249" t="s">
        <v>412</v>
      </c>
      <c r="CB249" t="s">
        <v>412</v>
      </c>
      <c r="CC249" t="s">
        <v>412</v>
      </c>
      <c r="CD249" t="s">
        <v>412</v>
      </c>
      <c r="CE249" t="s">
        <v>412</v>
      </c>
      <c r="CF249">
        <v>253</v>
      </c>
      <c r="CG249">
        <v>1000</v>
      </c>
      <c r="CH249" t="s">
        <v>413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1199.94</v>
      </c>
      <c r="CQ249">
        <f t="shared" si="197"/>
        <v>1009.4612999999998</v>
      </c>
      <c r="CR249">
        <f t="shared" si="198"/>
        <v>0.84125981299064934</v>
      </c>
      <c r="CS249">
        <f t="shared" si="199"/>
        <v>0.16203143907195355</v>
      </c>
      <c r="CT249">
        <v>6</v>
      </c>
      <c r="CU249">
        <v>0.5</v>
      </c>
      <c r="CV249" t="s">
        <v>414</v>
      </c>
      <c r="CW249">
        <v>2</v>
      </c>
      <c r="CX249" t="b">
        <v>1</v>
      </c>
      <c r="CY249">
        <v>1658161563.5</v>
      </c>
      <c r="CZ249">
        <v>1533.028571428571</v>
      </c>
      <c r="DA249">
        <v>1549.744285714286</v>
      </c>
      <c r="DB249">
        <v>33.435085714285712</v>
      </c>
      <c r="DC249">
        <v>32.95522857142857</v>
      </c>
      <c r="DD249">
        <v>1536.1314285714291</v>
      </c>
      <c r="DE249">
        <v>32.972042857142853</v>
      </c>
      <c r="DF249">
        <v>650.43042857142859</v>
      </c>
      <c r="DG249">
        <v>101.1335714285714</v>
      </c>
      <c r="DH249">
        <v>0.1001665428571429</v>
      </c>
      <c r="DI249">
        <v>32.751085714285708</v>
      </c>
      <c r="DJ249">
        <v>999.89999999999986</v>
      </c>
      <c r="DK249">
        <v>32.972114285714277</v>
      </c>
      <c r="DL249">
        <v>0</v>
      </c>
      <c r="DM249">
        <v>0</v>
      </c>
      <c r="DN249">
        <v>9004.9128571428555</v>
      </c>
      <c r="DO249">
        <v>0</v>
      </c>
      <c r="DP249">
        <v>393.36485714285709</v>
      </c>
      <c r="DQ249">
        <v>-16.715900000000001</v>
      </c>
      <c r="DR249">
        <v>1586.0571428571429</v>
      </c>
      <c r="DS249">
        <v>1602.5571428571429</v>
      </c>
      <c r="DT249">
        <v>0.47986042857142858</v>
      </c>
      <c r="DU249">
        <v>1549.744285714286</v>
      </c>
      <c r="DV249">
        <v>32.95522857142857</v>
      </c>
      <c r="DW249">
        <v>3.3814099999999998</v>
      </c>
      <c r="DX249">
        <v>3.3328771428571429</v>
      </c>
      <c r="DY249">
        <v>26.035799999999998</v>
      </c>
      <c r="DZ249">
        <v>25.79165714285714</v>
      </c>
      <c r="EA249">
        <v>1199.94</v>
      </c>
      <c r="EB249">
        <v>0.95800457142857132</v>
      </c>
      <c r="EC249">
        <v>4.1995171428571419E-2</v>
      </c>
      <c r="ED249">
        <v>0</v>
      </c>
      <c r="EE249">
        <v>2.4429285714285709</v>
      </c>
      <c r="EF249">
        <v>0</v>
      </c>
      <c r="EG249">
        <v>12934.55714285714</v>
      </c>
      <c r="EH249">
        <v>9554.5185714285726</v>
      </c>
      <c r="EI249">
        <v>47.160428571428582</v>
      </c>
      <c r="EJ249">
        <v>49.375</v>
      </c>
      <c r="EK249">
        <v>48.58</v>
      </c>
      <c r="EL249">
        <v>47.5</v>
      </c>
      <c r="EM249">
        <v>46.811999999999998</v>
      </c>
      <c r="EN249">
        <v>1149.55</v>
      </c>
      <c r="EO249">
        <v>50.389999999999993</v>
      </c>
      <c r="EP249">
        <v>0</v>
      </c>
      <c r="EQ249">
        <v>604072.90000009537</v>
      </c>
      <c r="ER249">
        <v>0</v>
      </c>
      <c r="ES249">
        <v>2.543396</v>
      </c>
      <c r="ET249">
        <v>-1.1358923328809241</v>
      </c>
      <c r="EU249">
        <v>529.67692308242908</v>
      </c>
      <c r="EV249">
        <v>12924.868</v>
      </c>
      <c r="EW249">
        <v>15</v>
      </c>
      <c r="EX249">
        <v>1658156104.5999999</v>
      </c>
      <c r="EY249" t="s">
        <v>415</v>
      </c>
      <c r="EZ249">
        <v>1658156096.5999999</v>
      </c>
      <c r="FA249">
        <v>1658156104.5999999</v>
      </c>
      <c r="FB249">
        <v>10</v>
      </c>
      <c r="FC249">
        <v>0.26800000000000002</v>
      </c>
      <c r="FD249">
        <v>-6.0999999999999999E-2</v>
      </c>
      <c r="FE249">
        <v>-1.5860000000000001</v>
      </c>
      <c r="FF249">
        <v>0.35799999999999998</v>
      </c>
      <c r="FG249">
        <v>415</v>
      </c>
      <c r="FH249">
        <v>30</v>
      </c>
      <c r="FI249">
        <v>0.28000000000000003</v>
      </c>
      <c r="FJ249">
        <v>0.05</v>
      </c>
      <c r="FK249">
        <v>-16.70848780487805</v>
      </c>
      <c r="FL249">
        <v>-0.34615191637631409</v>
      </c>
      <c r="FM249">
        <v>6.7299748831198367E-2</v>
      </c>
      <c r="FN249">
        <v>1</v>
      </c>
      <c r="FO249">
        <v>2.5658558823529409</v>
      </c>
      <c r="FP249">
        <v>-0.20684646219319619</v>
      </c>
      <c r="FQ249">
        <v>0.28566914654706299</v>
      </c>
      <c r="FR249">
        <v>1</v>
      </c>
      <c r="FS249">
        <v>0.44785560975609751</v>
      </c>
      <c r="FT249">
        <v>0.26457018815331079</v>
      </c>
      <c r="FU249">
        <v>2.6716182111750131E-2</v>
      </c>
      <c r="FV249">
        <v>0</v>
      </c>
      <c r="FW249">
        <v>2</v>
      </c>
      <c r="FX249">
        <v>3</v>
      </c>
      <c r="FY249" t="s">
        <v>424</v>
      </c>
      <c r="FZ249">
        <v>3.3711000000000002</v>
      </c>
      <c r="GA249">
        <v>2.8936600000000001</v>
      </c>
      <c r="GB249">
        <v>0.237979</v>
      </c>
      <c r="GC249">
        <v>0.242176</v>
      </c>
      <c r="GD249">
        <v>0.13921</v>
      </c>
      <c r="GE249">
        <v>0.14068800000000001</v>
      </c>
      <c r="GF249">
        <v>26375.3</v>
      </c>
      <c r="GG249">
        <v>22809.200000000001</v>
      </c>
      <c r="GH249">
        <v>30945</v>
      </c>
      <c r="GI249">
        <v>28058.3</v>
      </c>
      <c r="GJ249">
        <v>35089.800000000003</v>
      </c>
      <c r="GK249">
        <v>34022.199999999997</v>
      </c>
      <c r="GL249">
        <v>40334.6</v>
      </c>
      <c r="GM249">
        <v>39109</v>
      </c>
      <c r="GN249">
        <v>2.3565800000000001</v>
      </c>
      <c r="GO249">
        <v>1.53912</v>
      </c>
      <c r="GP249">
        <v>0</v>
      </c>
      <c r="GQ249">
        <v>0.115894</v>
      </c>
      <c r="GR249">
        <v>999.9</v>
      </c>
      <c r="GS249">
        <v>31.087599999999998</v>
      </c>
      <c r="GT249">
        <v>44.3</v>
      </c>
      <c r="GU249">
        <v>45.1</v>
      </c>
      <c r="GV249">
        <v>42.432099999999998</v>
      </c>
      <c r="GW249">
        <v>50.7881</v>
      </c>
      <c r="GX249">
        <v>44.034500000000001</v>
      </c>
      <c r="GY249">
        <v>1</v>
      </c>
      <c r="GZ249">
        <v>0.52256599999999997</v>
      </c>
      <c r="HA249">
        <v>0.877108</v>
      </c>
      <c r="HB249">
        <v>20.209700000000002</v>
      </c>
      <c r="HC249">
        <v>5.2144399999999997</v>
      </c>
      <c r="HD249">
        <v>11.9739</v>
      </c>
      <c r="HE249">
        <v>4.9904999999999999</v>
      </c>
      <c r="HF249">
        <v>3.2924500000000001</v>
      </c>
      <c r="HG249">
        <v>8070.1</v>
      </c>
      <c r="HH249">
        <v>9999</v>
      </c>
      <c r="HI249">
        <v>9999</v>
      </c>
      <c r="HJ249">
        <v>924.8</v>
      </c>
      <c r="HK249">
        <v>4.9714099999999997</v>
      </c>
      <c r="HL249">
        <v>1.8745400000000001</v>
      </c>
      <c r="HM249">
        <v>1.8708800000000001</v>
      </c>
      <c r="HN249">
        <v>1.8705700000000001</v>
      </c>
      <c r="HO249">
        <v>1.875</v>
      </c>
      <c r="HP249">
        <v>1.8717900000000001</v>
      </c>
      <c r="HQ249">
        <v>1.8672200000000001</v>
      </c>
      <c r="HR249">
        <v>1.8782000000000001</v>
      </c>
      <c r="HS249">
        <v>0</v>
      </c>
      <c r="HT249">
        <v>0</v>
      </c>
      <c r="HU249">
        <v>0</v>
      </c>
      <c r="HV249">
        <v>0</v>
      </c>
      <c r="HW249" t="s">
        <v>417</v>
      </c>
      <c r="HX249" t="s">
        <v>418</v>
      </c>
      <c r="HY249" t="s">
        <v>419</v>
      </c>
      <c r="HZ249" t="s">
        <v>419</v>
      </c>
      <c r="IA249" t="s">
        <v>419</v>
      </c>
      <c r="IB249" t="s">
        <v>419</v>
      </c>
      <c r="IC249">
        <v>0</v>
      </c>
      <c r="ID249">
        <v>100</v>
      </c>
      <c r="IE249">
        <v>100</v>
      </c>
      <c r="IF249">
        <v>-3.1</v>
      </c>
      <c r="IG249">
        <v>0.46300000000000002</v>
      </c>
      <c r="IH249">
        <v>-1.2815022455172891</v>
      </c>
      <c r="II249">
        <v>1.7196870422270779E-5</v>
      </c>
      <c r="IJ249">
        <v>-2.1741833173098589E-6</v>
      </c>
      <c r="IK249">
        <v>9.0595066644434051E-10</v>
      </c>
      <c r="IL249">
        <v>-0.15711915281894159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91.1</v>
      </c>
      <c r="IU249">
        <v>91</v>
      </c>
      <c r="IV249">
        <v>3.12256</v>
      </c>
      <c r="IW249">
        <v>2.5720200000000002</v>
      </c>
      <c r="IX249">
        <v>1.49902</v>
      </c>
      <c r="IY249">
        <v>2.2753899999999998</v>
      </c>
      <c r="IZ249">
        <v>1.69678</v>
      </c>
      <c r="JA249">
        <v>2.3901400000000002</v>
      </c>
      <c r="JB249">
        <v>47.331800000000001</v>
      </c>
      <c r="JC249">
        <v>15.7081</v>
      </c>
      <c r="JD249">
        <v>18</v>
      </c>
      <c r="JE249">
        <v>718.50800000000004</v>
      </c>
      <c r="JF249">
        <v>265.87400000000002</v>
      </c>
      <c r="JG249">
        <v>30.0016</v>
      </c>
      <c r="JH249">
        <v>34.190100000000001</v>
      </c>
      <c r="JI249">
        <v>29.9999</v>
      </c>
      <c r="JJ249">
        <v>34.085299999999997</v>
      </c>
      <c r="JK249">
        <v>34.0867</v>
      </c>
      <c r="JL249">
        <v>62.547499999999999</v>
      </c>
      <c r="JM249">
        <v>24.1754</v>
      </c>
      <c r="JN249">
        <v>0</v>
      </c>
      <c r="JO249">
        <v>30</v>
      </c>
      <c r="JP249">
        <v>1561.92</v>
      </c>
      <c r="JQ249">
        <v>32.862499999999997</v>
      </c>
      <c r="JR249">
        <v>98.611599999999996</v>
      </c>
      <c r="JS249">
        <v>98.494699999999995</v>
      </c>
    </row>
    <row r="250" spans="1:279" x14ac:dyDescent="0.2">
      <c r="A250">
        <v>235</v>
      </c>
      <c r="B250">
        <v>1658161569.5</v>
      </c>
      <c r="C250">
        <v>934.40000009536743</v>
      </c>
      <c r="D250" t="s">
        <v>888</v>
      </c>
      <c r="E250" t="s">
        <v>889</v>
      </c>
      <c r="F250">
        <v>4</v>
      </c>
      <c r="G250">
        <v>1658161567.1875</v>
      </c>
      <c r="H250">
        <f t="shared" si="150"/>
        <v>5.3958286347270191E-4</v>
      </c>
      <c r="I250">
        <f t="shared" si="151"/>
        <v>0.5395828634727019</v>
      </c>
      <c r="J250">
        <f t="shared" si="152"/>
        <v>7.9687763838703942</v>
      </c>
      <c r="K250">
        <f t="shared" si="153"/>
        <v>1539.1524999999999</v>
      </c>
      <c r="L250">
        <f t="shared" si="154"/>
        <v>1099.4805206770461</v>
      </c>
      <c r="M250">
        <f t="shared" si="155"/>
        <v>111.30305675407531</v>
      </c>
      <c r="N250">
        <f t="shared" si="156"/>
        <v>155.81210839022859</v>
      </c>
      <c r="O250">
        <f t="shared" si="157"/>
        <v>3.1761927734170976E-2</v>
      </c>
      <c r="P250">
        <f t="shared" si="158"/>
        <v>2.7680421393652512</v>
      </c>
      <c r="Q250">
        <f t="shared" si="159"/>
        <v>3.1560838062569013E-2</v>
      </c>
      <c r="R250">
        <f t="shared" si="160"/>
        <v>1.9743484626227298E-2</v>
      </c>
      <c r="S250">
        <f t="shared" si="161"/>
        <v>194.43758099999997</v>
      </c>
      <c r="T250">
        <f t="shared" si="162"/>
        <v>33.807295622578678</v>
      </c>
      <c r="U250">
        <f t="shared" si="163"/>
        <v>32.968299999999999</v>
      </c>
      <c r="V250">
        <f t="shared" si="164"/>
        <v>5.0431153255459771</v>
      </c>
      <c r="W250">
        <f t="shared" si="165"/>
        <v>67.93511169740016</v>
      </c>
      <c r="X250">
        <f t="shared" si="166"/>
        <v>3.3844270536735124</v>
      </c>
      <c r="Y250">
        <f t="shared" si="167"/>
        <v>4.9818524899886674</v>
      </c>
      <c r="Z250">
        <f t="shared" si="168"/>
        <v>1.6586882718724647</v>
      </c>
      <c r="AA250">
        <f t="shared" si="169"/>
        <v>-23.795604279146154</v>
      </c>
      <c r="AB250">
        <f t="shared" si="170"/>
        <v>-32.427828462734169</v>
      </c>
      <c r="AC250">
        <f t="shared" si="171"/>
        <v>-2.6793101786424285</v>
      </c>
      <c r="AD250">
        <f t="shared" si="172"/>
        <v>135.53483807947723</v>
      </c>
      <c r="AE250">
        <f t="shared" si="173"/>
        <v>17.439081725635848</v>
      </c>
      <c r="AF250">
        <f t="shared" si="174"/>
        <v>0.54270420659640617</v>
      </c>
      <c r="AG250">
        <f t="shared" si="175"/>
        <v>7.9687763838703942</v>
      </c>
      <c r="AH250">
        <v>1610.2418798894271</v>
      </c>
      <c r="AI250">
        <v>1595.577333333332</v>
      </c>
      <c r="AJ250">
        <v>1.7629605417642269</v>
      </c>
      <c r="AK250">
        <v>65.522608213015317</v>
      </c>
      <c r="AL250">
        <f t="shared" si="176"/>
        <v>0.5395828634727019</v>
      </c>
      <c r="AM250">
        <v>32.949441823323824</v>
      </c>
      <c r="AN250">
        <v>33.431261538461577</v>
      </c>
      <c r="AO250">
        <v>-1.2539486740235919E-4</v>
      </c>
      <c r="AP250">
        <v>88.368658209003257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47386.545080129661</v>
      </c>
      <c r="AV250" t="s">
        <v>412</v>
      </c>
      <c r="AW250" t="s">
        <v>412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412</v>
      </c>
      <c r="BC250" t="s">
        <v>412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1009.5116999999998</v>
      </c>
      <c r="BI250">
        <f t="shared" si="183"/>
        <v>7.9687763838703942</v>
      </c>
      <c r="BJ250" t="e">
        <f t="shared" si="184"/>
        <v>#DIV/0!</v>
      </c>
      <c r="BK250">
        <f t="shared" si="185"/>
        <v>7.893693935266323E-3</v>
      </c>
      <c r="BL250" t="e">
        <f t="shared" si="186"/>
        <v>#DIV/0!</v>
      </c>
      <c r="BM250" t="e">
        <f t="shared" si="187"/>
        <v>#DIV/0!</v>
      </c>
      <c r="BN250" t="s">
        <v>412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412</v>
      </c>
      <c r="BY250" t="s">
        <v>412</v>
      </c>
      <c r="BZ250" t="s">
        <v>412</v>
      </c>
      <c r="CA250" t="s">
        <v>412</v>
      </c>
      <c r="CB250" t="s">
        <v>412</v>
      </c>
      <c r="CC250" t="s">
        <v>412</v>
      </c>
      <c r="CD250" t="s">
        <v>412</v>
      </c>
      <c r="CE250" t="s">
        <v>412</v>
      </c>
      <c r="CF250">
        <v>253</v>
      </c>
      <c r="CG250">
        <v>1000</v>
      </c>
      <c r="CH250" t="s">
        <v>413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</v>
      </c>
      <c r="CQ250">
        <f t="shared" si="197"/>
        <v>1009.5116999999998</v>
      </c>
      <c r="CR250">
        <f t="shared" si="198"/>
        <v>0.84125974999999986</v>
      </c>
      <c r="CS250">
        <f t="shared" si="199"/>
        <v>0.16203131749999997</v>
      </c>
      <c r="CT250">
        <v>6</v>
      </c>
      <c r="CU250">
        <v>0.5</v>
      </c>
      <c r="CV250" t="s">
        <v>414</v>
      </c>
      <c r="CW250">
        <v>2</v>
      </c>
      <c r="CX250" t="b">
        <v>1</v>
      </c>
      <c r="CY250">
        <v>1658161567.1875</v>
      </c>
      <c r="CZ250">
        <v>1539.1524999999999</v>
      </c>
      <c r="DA250">
        <v>1556.01125</v>
      </c>
      <c r="DB250">
        <v>33.432250000000003</v>
      </c>
      <c r="DC250">
        <v>32.948324999999997</v>
      </c>
      <c r="DD250">
        <v>1542.2550000000001</v>
      </c>
      <c r="DE250">
        <v>32.969262499999999</v>
      </c>
      <c r="DF250">
        <v>650.38224999999989</v>
      </c>
      <c r="DG250">
        <v>101.13249999999999</v>
      </c>
      <c r="DH250">
        <v>9.9904450000000006E-2</v>
      </c>
      <c r="DI250">
        <v>32.750999999999998</v>
      </c>
      <c r="DJ250">
        <v>999.9</v>
      </c>
      <c r="DK250">
        <v>32.968299999999999</v>
      </c>
      <c r="DL250">
        <v>0</v>
      </c>
      <c r="DM250">
        <v>0</v>
      </c>
      <c r="DN250">
        <v>9004.5324999999993</v>
      </c>
      <c r="DO250">
        <v>0</v>
      </c>
      <c r="DP250">
        <v>392.58412499999997</v>
      </c>
      <c r="DQ250">
        <v>-16.859112499999998</v>
      </c>
      <c r="DR250">
        <v>1592.39</v>
      </c>
      <c r="DS250">
        <v>1609.0262499999999</v>
      </c>
      <c r="DT250">
        <v>0.48393762499999998</v>
      </c>
      <c r="DU250">
        <v>1556.01125</v>
      </c>
      <c r="DV250">
        <v>32.948324999999997</v>
      </c>
      <c r="DW250">
        <v>3.3810912499999999</v>
      </c>
      <c r="DX250">
        <v>3.3321499999999999</v>
      </c>
      <c r="DY250">
        <v>26.034187500000002</v>
      </c>
      <c r="DZ250">
        <v>25.787937500000002</v>
      </c>
      <c r="EA250">
        <v>1200</v>
      </c>
      <c r="EB250">
        <v>0.95800712500000007</v>
      </c>
      <c r="EC250">
        <v>4.1992687500000001E-2</v>
      </c>
      <c r="ED250">
        <v>0</v>
      </c>
      <c r="EE250">
        <v>2.4790125000000001</v>
      </c>
      <c r="EF250">
        <v>0</v>
      </c>
      <c r="EG250">
        <v>12866.2</v>
      </c>
      <c r="EH250">
        <v>9555.0012500000012</v>
      </c>
      <c r="EI250">
        <v>47.140500000000003</v>
      </c>
      <c r="EJ250">
        <v>49.351374999999997</v>
      </c>
      <c r="EK250">
        <v>48.569875000000003</v>
      </c>
      <c r="EL250">
        <v>47.5</v>
      </c>
      <c r="EM250">
        <v>46.811999999999998</v>
      </c>
      <c r="EN250">
        <v>1149.6099999999999</v>
      </c>
      <c r="EO250">
        <v>50.39</v>
      </c>
      <c r="EP250">
        <v>0</v>
      </c>
      <c r="EQ250">
        <v>604076.5</v>
      </c>
      <c r="ER250">
        <v>0</v>
      </c>
      <c r="ES250">
        <v>2.5035880000000001</v>
      </c>
      <c r="ET250">
        <v>-0.33195386470817129</v>
      </c>
      <c r="EU250">
        <v>-632.14615530765263</v>
      </c>
      <c r="EV250">
        <v>12933.556</v>
      </c>
      <c r="EW250">
        <v>15</v>
      </c>
      <c r="EX250">
        <v>1658156104.5999999</v>
      </c>
      <c r="EY250" t="s">
        <v>415</v>
      </c>
      <c r="EZ250">
        <v>1658156096.5999999</v>
      </c>
      <c r="FA250">
        <v>1658156104.5999999</v>
      </c>
      <c r="FB250">
        <v>10</v>
      </c>
      <c r="FC250">
        <v>0.26800000000000002</v>
      </c>
      <c r="FD250">
        <v>-6.0999999999999999E-2</v>
      </c>
      <c r="FE250">
        <v>-1.5860000000000001</v>
      </c>
      <c r="FF250">
        <v>0.35799999999999998</v>
      </c>
      <c r="FG250">
        <v>415</v>
      </c>
      <c r="FH250">
        <v>30</v>
      </c>
      <c r="FI250">
        <v>0.28000000000000003</v>
      </c>
      <c r="FJ250">
        <v>0.05</v>
      </c>
      <c r="FK250">
        <v>-16.755792682926831</v>
      </c>
      <c r="FL250">
        <v>-0.27593310104530822</v>
      </c>
      <c r="FM250">
        <v>5.6080566566863742E-2</v>
      </c>
      <c r="FN250">
        <v>1</v>
      </c>
      <c r="FO250">
        <v>2.5551088235294119</v>
      </c>
      <c r="FP250">
        <v>-0.62233614479612787</v>
      </c>
      <c r="FQ250">
        <v>0.28995845480065008</v>
      </c>
      <c r="FR250">
        <v>1</v>
      </c>
      <c r="FS250">
        <v>0.46259499999999998</v>
      </c>
      <c r="FT250">
        <v>0.1989409965156799</v>
      </c>
      <c r="FU250">
        <v>2.0534035106527349E-2</v>
      </c>
      <c r="FV250">
        <v>0</v>
      </c>
      <c r="FW250">
        <v>2</v>
      </c>
      <c r="FX250">
        <v>3</v>
      </c>
      <c r="FY250" t="s">
        <v>424</v>
      </c>
      <c r="FZ250">
        <v>3.37066</v>
      </c>
      <c r="GA250">
        <v>2.8936899999999999</v>
      </c>
      <c r="GB250">
        <v>0.23861199999999999</v>
      </c>
      <c r="GC250">
        <v>0.24282100000000001</v>
      </c>
      <c r="GD250">
        <v>0.13920199999999999</v>
      </c>
      <c r="GE250">
        <v>0.14066100000000001</v>
      </c>
      <c r="GF250">
        <v>26353</v>
      </c>
      <c r="GG250">
        <v>22789.5</v>
      </c>
      <c r="GH250">
        <v>30944.7</v>
      </c>
      <c r="GI250">
        <v>28058</v>
      </c>
      <c r="GJ250">
        <v>35089.599999999999</v>
      </c>
      <c r="GK250">
        <v>34022.6</v>
      </c>
      <c r="GL250">
        <v>40334.1</v>
      </c>
      <c r="GM250">
        <v>39108.199999999997</v>
      </c>
      <c r="GN250">
        <v>2.3563700000000001</v>
      </c>
      <c r="GO250">
        <v>1.5391999999999999</v>
      </c>
      <c r="GP250">
        <v>0</v>
      </c>
      <c r="GQ250">
        <v>0.11540599999999999</v>
      </c>
      <c r="GR250">
        <v>999.9</v>
      </c>
      <c r="GS250">
        <v>31.095800000000001</v>
      </c>
      <c r="GT250">
        <v>44.3</v>
      </c>
      <c r="GU250">
        <v>45.1</v>
      </c>
      <c r="GV250">
        <v>42.437399999999997</v>
      </c>
      <c r="GW250">
        <v>50.818100000000001</v>
      </c>
      <c r="GX250">
        <v>44.0184</v>
      </c>
      <c r="GY250">
        <v>1</v>
      </c>
      <c r="GZ250">
        <v>0.52224800000000005</v>
      </c>
      <c r="HA250">
        <v>0.88033799999999995</v>
      </c>
      <c r="HB250">
        <v>20.209499999999998</v>
      </c>
      <c r="HC250">
        <v>5.2145900000000003</v>
      </c>
      <c r="HD250">
        <v>11.974</v>
      </c>
      <c r="HE250">
        <v>4.9904999999999999</v>
      </c>
      <c r="HF250">
        <v>3.2925800000000001</v>
      </c>
      <c r="HG250">
        <v>8070.3</v>
      </c>
      <c r="HH250">
        <v>9999</v>
      </c>
      <c r="HI250">
        <v>9999</v>
      </c>
      <c r="HJ250">
        <v>924.8</v>
      </c>
      <c r="HK250">
        <v>4.9714</v>
      </c>
      <c r="HL250">
        <v>1.8745400000000001</v>
      </c>
      <c r="HM250">
        <v>1.8708800000000001</v>
      </c>
      <c r="HN250">
        <v>1.8705700000000001</v>
      </c>
      <c r="HO250">
        <v>1.875</v>
      </c>
      <c r="HP250">
        <v>1.8717999999999999</v>
      </c>
      <c r="HQ250">
        <v>1.8672200000000001</v>
      </c>
      <c r="HR250">
        <v>1.8782000000000001</v>
      </c>
      <c r="HS250">
        <v>0</v>
      </c>
      <c r="HT250">
        <v>0</v>
      </c>
      <c r="HU250">
        <v>0</v>
      </c>
      <c r="HV250">
        <v>0</v>
      </c>
      <c r="HW250" t="s">
        <v>417</v>
      </c>
      <c r="HX250" t="s">
        <v>418</v>
      </c>
      <c r="HY250" t="s">
        <v>419</v>
      </c>
      <c r="HZ250" t="s">
        <v>419</v>
      </c>
      <c r="IA250" t="s">
        <v>419</v>
      </c>
      <c r="IB250" t="s">
        <v>419</v>
      </c>
      <c r="IC250">
        <v>0</v>
      </c>
      <c r="ID250">
        <v>100</v>
      </c>
      <c r="IE250">
        <v>100</v>
      </c>
      <c r="IF250">
        <v>-3.11</v>
      </c>
      <c r="IG250">
        <v>0.46300000000000002</v>
      </c>
      <c r="IH250">
        <v>-1.2815022455172891</v>
      </c>
      <c r="II250">
        <v>1.7196870422270779E-5</v>
      </c>
      <c r="IJ250">
        <v>-2.1741833173098589E-6</v>
      </c>
      <c r="IK250">
        <v>9.0595066644434051E-10</v>
      </c>
      <c r="IL250">
        <v>-0.15711915281894159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91.2</v>
      </c>
      <c r="IU250">
        <v>91.1</v>
      </c>
      <c r="IV250">
        <v>3.13232</v>
      </c>
      <c r="IW250">
        <v>2.5769000000000002</v>
      </c>
      <c r="IX250">
        <v>1.49902</v>
      </c>
      <c r="IY250">
        <v>2.2766099999999998</v>
      </c>
      <c r="IZ250">
        <v>1.69678</v>
      </c>
      <c r="JA250">
        <v>2.3010299999999999</v>
      </c>
      <c r="JB250">
        <v>47.301900000000003</v>
      </c>
      <c r="JC250">
        <v>15.699299999999999</v>
      </c>
      <c r="JD250">
        <v>18</v>
      </c>
      <c r="JE250">
        <v>718.31299999999999</v>
      </c>
      <c r="JF250">
        <v>265.89800000000002</v>
      </c>
      <c r="JG250">
        <v>30.001200000000001</v>
      </c>
      <c r="JH250">
        <v>34.188499999999998</v>
      </c>
      <c r="JI250">
        <v>29.9999</v>
      </c>
      <c r="JJ250">
        <v>34.082999999999998</v>
      </c>
      <c r="JK250">
        <v>34.084400000000002</v>
      </c>
      <c r="JL250">
        <v>62.7532</v>
      </c>
      <c r="JM250">
        <v>24.4495</v>
      </c>
      <c r="JN250">
        <v>0</v>
      </c>
      <c r="JO250">
        <v>30</v>
      </c>
      <c r="JP250">
        <v>1568.64</v>
      </c>
      <c r="JQ250">
        <v>32.851199999999999</v>
      </c>
      <c r="JR250">
        <v>98.610399999999998</v>
      </c>
      <c r="JS250">
        <v>98.493099999999998</v>
      </c>
    </row>
    <row r="251" spans="1:279" x14ac:dyDescent="0.2">
      <c r="A251">
        <v>236</v>
      </c>
      <c r="B251">
        <v>1658161573.5</v>
      </c>
      <c r="C251">
        <v>938.40000009536743</v>
      </c>
      <c r="D251" t="s">
        <v>890</v>
      </c>
      <c r="E251" t="s">
        <v>891</v>
      </c>
      <c r="F251">
        <v>4</v>
      </c>
      <c r="G251">
        <v>1658161571.5</v>
      </c>
      <c r="H251">
        <f t="shared" si="150"/>
        <v>5.4453167011102224E-4</v>
      </c>
      <c r="I251">
        <f t="shared" si="151"/>
        <v>0.54453167011102221</v>
      </c>
      <c r="J251">
        <f t="shared" si="152"/>
        <v>8.0888494202708063</v>
      </c>
      <c r="K251">
        <f t="shared" si="153"/>
        <v>1546.424285714286</v>
      </c>
      <c r="L251">
        <f t="shared" si="154"/>
        <v>1104.0094738659211</v>
      </c>
      <c r="M251">
        <f t="shared" si="155"/>
        <v>111.76102151177525</v>
      </c>
      <c r="N251">
        <f t="shared" si="156"/>
        <v>156.54753147800952</v>
      </c>
      <c r="O251">
        <f t="shared" si="157"/>
        <v>3.2038641075595897E-2</v>
      </c>
      <c r="P251">
        <f t="shared" si="158"/>
        <v>2.7668753612557575</v>
      </c>
      <c r="Q251">
        <f t="shared" si="159"/>
        <v>3.1833958808388248E-2</v>
      </c>
      <c r="R251">
        <f t="shared" si="160"/>
        <v>1.9914504996505343E-2</v>
      </c>
      <c r="S251">
        <f t="shared" si="161"/>
        <v>194.43279299999995</v>
      </c>
      <c r="T251">
        <f t="shared" si="162"/>
        <v>33.810451269326272</v>
      </c>
      <c r="U251">
        <f t="shared" si="163"/>
        <v>32.969328571428569</v>
      </c>
      <c r="V251">
        <f t="shared" si="164"/>
        <v>5.0434068596877539</v>
      </c>
      <c r="W251">
        <f t="shared" si="165"/>
        <v>67.908203824955422</v>
      </c>
      <c r="X251">
        <f t="shared" si="166"/>
        <v>3.3838728485383545</v>
      </c>
      <c r="Y251">
        <f t="shared" si="167"/>
        <v>4.9830103845197318</v>
      </c>
      <c r="Z251">
        <f t="shared" si="168"/>
        <v>1.6595340111493995</v>
      </c>
      <c r="AA251">
        <f t="shared" si="169"/>
        <v>-24.013846651896081</v>
      </c>
      <c r="AB251">
        <f t="shared" si="170"/>
        <v>-31.951739434762235</v>
      </c>
      <c r="AC251">
        <f t="shared" si="171"/>
        <v>-2.6411539505604562</v>
      </c>
      <c r="AD251">
        <f t="shared" si="172"/>
        <v>135.82605296278118</v>
      </c>
      <c r="AE251">
        <f t="shared" si="173"/>
        <v>17.316628308011076</v>
      </c>
      <c r="AF251">
        <f t="shared" si="174"/>
        <v>0.56266012206397875</v>
      </c>
      <c r="AG251">
        <f t="shared" si="175"/>
        <v>8.0888494202708063</v>
      </c>
      <c r="AH251">
        <v>1617.031590636052</v>
      </c>
      <c r="AI251">
        <v>1602.4703636363629</v>
      </c>
      <c r="AJ251">
        <v>1.7091291459699081</v>
      </c>
      <c r="AK251">
        <v>65.522608213015317</v>
      </c>
      <c r="AL251">
        <f t="shared" si="176"/>
        <v>0.54453167011102221</v>
      </c>
      <c r="AM251">
        <v>32.936277181777463</v>
      </c>
      <c r="AN251">
        <v>33.421889510489542</v>
      </c>
      <c r="AO251">
        <v>-2.14064668369952E-5</v>
      </c>
      <c r="AP251">
        <v>88.368658209003257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47353.778435209111</v>
      </c>
      <c r="AV251" t="s">
        <v>412</v>
      </c>
      <c r="AW251" t="s">
        <v>412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412</v>
      </c>
      <c r="BC251" t="s">
        <v>412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1009.4865</v>
      </c>
      <c r="BI251">
        <f t="shared" si="183"/>
        <v>8.0888494202708063</v>
      </c>
      <c r="BJ251" t="e">
        <f t="shared" si="184"/>
        <v>#DIV/0!</v>
      </c>
      <c r="BK251">
        <f t="shared" si="185"/>
        <v>8.0128356548312494E-3</v>
      </c>
      <c r="BL251" t="e">
        <f t="shared" si="186"/>
        <v>#DIV/0!</v>
      </c>
      <c r="BM251" t="e">
        <f t="shared" si="187"/>
        <v>#DIV/0!</v>
      </c>
      <c r="BN251" t="s">
        <v>412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412</v>
      </c>
      <c r="BY251" t="s">
        <v>412</v>
      </c>
      <c r="BZ251" t="s">
        <v>412</v>
      </c>
      <c r="CA251" t="s">
        <v>412</v>
      </c>
      <c r="CB251" t="s">
        <v>412</v>
      </c>
      <c r="CC251" t="s">
        <v>412</v>
      </c>
      <c r="CD251" t="s">
        <v>412</v>
      </c>
      <c r="CE251" t="s">
        <v>412</v>
      </c>
      <c r="CF251">
        <v>253</v>
      </c>
      <c r="CG251">
        <v>1000</v>
      </c>
      <c r="CH251" t="s">
        <v>413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1199.97</v>
      </c>
      <c r="CQ251">
        <f t="shared" si="197"/>
        <v>1009.4865</v>
      </c>
      <c r="CR251">
        <f t="shared" si="198"/>
        <v>0.84125978149453728</v>
      </c>
      <c r="CS251">
        <f t="shared" si="199"/>
        <v>0.16203137828445707</v>
      </c>
      <c r="CT251">
        <v>6</v>
      </c>
      <c r="CU251">
        <v>0.5</v>
      </c>
      <c r="CV251" t="s">
        <v>414</v>
      </c>
      <c r="CW251">
        <v>2</v>
      </c>
      <c r="CX251" t="b">
        <v>1</v>
      </c>
      <c r="CY251">
        <v>1658161571.5</v>
      </c>
      <c r="CZ251">
        <v>1546.424285714286</v>
      </c>
      <c r="DA251">
        <v>1563.2</v>
      </c>
      <c r="DB251">
        <v>33.426928571428583</v>
      </c>
      <c r="DC251">
        <v>32.925271428571428</v>
      </c>
      <c r="DD251">
        <v>1549.53</v>
      </c>
      <c r="DE251">
        <v>32.964085714285723</v>
      </c>
      <c r="DF251">
        <v>650.46671428571426</v>
      </c>
      <c r="DG251">
        <v>101.1318571428571</v>
      </c>
      <c r="DH251">
        <v>0.1000834857142857</v>
      </c>
      <c r="DI251">
        <v>32.755128571428578</v>
      </c>
      <c r="DJ251">
        <v>999.89999999999986</v>
      </c>
      <c r="DK251">
        <v>32.969328571428569</v>
      </c>
      <c r="DL251">
        <v>0</v>
      </c>
      <c r="DM251">
        <v>0</v>
      </c>
      <c r="DN251">
        <v>8998.3914285714291</v>
      </c>
      <c r="DO251">
        <v>0</v>
      </c>
      <c r="DP251">
        <v>392.04899999999998</v>
      </c>
      <c r="DQ251">
        <v>-16.774614285714289</v>
      </c>
      <c r="DR251">
        <v>1599.9057142857141</v>
      </c>
      <c r="DS251">
        <v>1616.421428571429</v>
      </c>
      <c r="DT251">
        <v>0.50163857142857149</v>
      </c>
      <c r="DU251">
        <v>1563.2</v>
      </c>
      <c r="DV251">
        <v>32.925271428571428</v>
      </c>
      <c r="DW251">
        <v>3.380521428571428</v>
      </c>
      <c r="DX251">
        <v>3.3297914285714278</v>
      </c>
      <c r="DY251">
        <v>26.03132857142857</v>
      </c>
      <c r="DZ251">
        <v>25.776</v>
      </c>
      <c r="EA251">
        <v>1199.97</v>
      </c>
      <c r="EB251">
        <v>0.95800614285714292</v>
      </c>
      <c r="EC251">
        <v>4.1993642857142847E-2</v>
      </c>
      <c r="ED251">
        <v>0</v>
      </c>
      <c r="EE251">
        <v>2.5825999999999998</v>
      </c>
      <c r="EF251">
        <v>0</v>
      </c>
      <c r="EG251">
        <v>12769.95714285714</v>
      </c>
      <c r="EH251">
        <v>9554.7628571428595</v>
      </c>
      <c r="EI251">
        <v>47.160428571428568</v>
      </c>
      <c r="EJ251">
        <v>49.33</v>
      </c>
      <c r="EK251">
        <v>48.58</v>
      </c>
      <c r="EL251">
        <v>47.517714285714291</v>
      </c>
      <c r="EM251">
        <v>46.794285714285706</v>
      </c>
      <c r="EN251">
        <v>1149.58</v>
      </c>
      <c r="EO251">
        <v>50.389999999999993</v>
      </c>
      <c r="EP251">
        <v>0</v>
      </c>
      <c r="EQ251">
        <v>604080.70000004768</v>
      </c>
      <c r="ER251">
        <v>0</v>
      </c>
      <c r="ES251">
        <v>2.515369230769231</v>
      </c>
      <c r="ET251">
        <v>-9.9849563194189028E-2</v>
      </c>
      <c r="EU251">
        <v>-1143.757263303748</v>
      </c>
      <c r="EV251">
        <v>12880.973076923079</v>
      </c>
      <c r="EW251">
        <v>15</v>
      </c>
      <c r="EX251">
        <v>1658156104.5999999</v>
      </c>
      <c r="EY251" t="s">
        <v>415</v>
      </c>
      <c r="EZ251">
        <v>1658156096.5999999</v>
      </c>
      <c r="FA251">
        <v>1658156104.5999999</v>
      </c>
      <c r="FB251">
        <v>10</v>
      </c>
      <c r="FC251">
        <v>0.26800000000000002</v>
      </c>
      <c r="FD251">
        <v>-6.0999999999999999E-2</v>
      </c>
      <c r="FE251">
        <v>-1.5860000000000001</v>
      </c>
      <c r="FF251">
        <v>0.35799999999999998</v>
      </c>
      <c r="FG251">
        <v>415</v>
      </c>
      <c r="FH251">
        <v>30</v>
      </c>
      <c r="FI251">
        <v>0.28000000000000003</v>
      </c>
      <c r="FJ251">
        <v>0.05</v>
      </c>
      <c r="FK251">
        <v>-16.775962499999999</v>
      </c>
      <c r="FL251">
        <v>-0.41231482176357692</v>
      </c>
      <c r="FM251">
        <v>7.0725789806477452E-2</v>
      </c>
      <c r="FN251">
        <v>1</v>
      </c>
      <c r="FO251">
        <v>2.5459176470588232</v>
      </c>
      <c r="FP251">
        <v>-0.50222154866813018</v>
      </c>
      <c r="FQ251">
        <v>0.29753230024416061</v>
      </c>
      <c r="FR251">
        <v>1</v>
      </c>
      <c r="FS251">
        <v>0.47478042500000001</v>
      </c>
      <c r="FT251">
        <v>0.1499356435272029</v>
      </c>
      <c r="FU251">
        <v>1.510095322965987E-2</v>
      </c>
      <c r="FV251">
        <v>0</v>
      </c>
      <c r="FW251">
        <v>2</v>
      </c>
      <c r="FX251">
        <v>3</v>
      </c>
      <c r="FY251" t="s">
        <v>424</v>
      </c>
      <c r="FZ251">
        <v>3.37059</v>
      </c>
      <c r="GA251">
        <v>2.8937400000000002</v>
      </c>
      <c r="GB251">
        <v>0.239234</v>
      </c>
      <c r="GC251">
        <v>0.24341299999999999</v>
      </c>
      <c r="GD251">
        <v>0.13916899999999999</v>
      </c>
      <c r="GE251">
        <v>0.14052899999999999</v>
      </c>
      <c r="GF251">
        <v>26331.3</v>
      </c>
      <c r="GG251">
        <v>22771.5</v>
      </c>
      <c r="GH251">
        <v>30944.6</v>
      </c>
      <c r="GI251">
        <v>28057.8</v>
      </c>
      <c r="GJ251">
        <v>35090.9</v>
      </c>
      <c r="GK251">
        <v>34027.800000000003</v>
      </c>
      <c r="GL251">
        <v>40334</v>
      </c>
      <c r="GM251">
        <v>39108.1</v>
      </c>
      <c r="GN251">
        <v>2.3565999999999998</v>
      </c>
      <c r="GO251">
        <v>1.5390999999999999</v>
      </c>
      <c r="GP251">
        <v>0</v>
      </c>
      <c r="GQ251">
        <v>0.11561100000000001</v>
      </c>
      <c r="GR251">
        <v>999.9</v>
      </c>
      <c r="GS251">
        <v>31.098500000000001</v>
      </c>
      <c r="GT251">
        <v>44.3</v>
      </c>
      <c r="GU251">
        <v>45.1</v>
      </c>
      <c r="GV251">
        <v>42.439700000000002</v>
      </c>
      <c r="GW251">
        <v>51.148099999999999</v>
      </c>
      <c r="GX251">
        <v>45.148200000000003</v>
      </c>
      <c r="GY251">
        <v>1</v>
      </c>
      <c r="GZ251">
        <v>0.522088</v>
      </c>
      <c r="HA251">
        <v>0.88014400000000004</v>
      </c>
      <c r="HB251">
        <v>20.209599999999998</v>
      </c>
      <c r="HC251">
        <v>5.2147399999999999</v>
      </c>
      <c r="HD251">
        <v>11.9739</v>
      </c>
      <c r="HE251">
        <v>4.99085</v>
      </c>
      <c r="HF251">
        <v>3.2925300000000002</v>
      </c>
      <c r="HG251">
        <v>8070.3</v>
      </c>
      <c r="HH251">
        <v>9999</v>
      </c>
      <c r="HI251">
        <v>9999</v>
      </c>
      <c r="HJ251">
        <v>924.8</v>
      </c>
      <c r="HK251">
        <v>4.9713900000000004</v>
      </c>
      <c r="HL251">
        <v>1.8745400000000001</v>
      </c>
      <c r="HM251">
        <v>1.8708800000000001</v>
      </c>
      <c r="HN251">
        <v>1.8705700000000001</v>
      </c>
      <c r="HO251">
        <v>1.8750100000000001</v>
      </c>
      <c r="HP251">
        <v>1.8717999999999999</v>
      </c>
      <c r="HQ251">
        <v>1.8672299999999999</v>
      </c>
      <c r="HR251">
        <v>1.8782000000000001</v>
      </c>
      <c r="HS251">
        <v>0</v>
      </c>
      <c r="HT251">
        <v>0</v>
      </c>
      <c r="HU251">
        <v>0</v>
      </c>
      <c r="HV251">
        <v>0</v>
      </c>
      <c r="HW251" t="s">
        <v>417</v>
      </c>
      <c r="HX251" t="s">
        <v>418</v>
      </c>
      <c r="HY251" t="s">
        <v>419</v>
      </c>
      <c r="HZ251" t="s">
        <v>419</v>
      </c>
      <c r="IA251" t="s">
        <v>419</v>
      </c>
      <c r="IB251" t="s">
        <v>419</v>
      </c>
      <c r="IC251">
        <v>0</v>
      </c>
      <c r="ID251">
        <v>100</v>
      </c>
      <c r="IE251">
        <v>100</v>
      </c>
      <c r="IF251">
        <v>-3.11</v>
      </c>
      <c r="IG251">
        <v>0.46260000000000001</v>
      </c>
      <c r="IH251">
        <v>-1.2815022455172891</v>
      </c>
      <c r="II251">
        <v>1.7196870422270779E-5</v>
      </c>
      <c r="IJ251">
        <v>-2.1741833173098589E-6</v>
      </c>
      <c r="IK251">
        <v>9.0595066644434051E-10</v>
      </c>
      <c r="IL251">
        <v>-0.15711915281894159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91.3</v>
      </c>
      <c r="IU251">
        <v>91.1</v>
      </c>
      <c r="IV251">
        <v>3.14453</v>
      </c>
      <c r="IW251">
        <v>2.5769000000000002</v>
      </c>
      <c r="IX251">
        <v>1.49902</v>
      </c>
      <c r="IY251">
        <v>2.2753899999999998</v>
      </c>
      <c r="IZ251">
        <v>1.69678</v>
      </c>
      <c r="JA251">
        <v>2.3645</v>
      </c>
      <c r="JB251">
        <v>47.331800000000001</v>
      </c>
      <c r="JC251">
        <v>15.7081</v>
      </c>
      <c r="JD251">
        <v>18</v>
      </c>
      <c r="JE251">
        <v>718.47400000000005</v>
      </c>
      <c r="JF251">
        <v>265.83999999999997</v>
      </c>
      <c r="JG251">
        <v>30.000499999999999</v>
      </c>
      <c r="JH251">
        <v>34.185499999999998</v>
      </c>
      <c r="JI251">
        <v>30</v>
      </c>
      <c r="JJ251">
        <v>34.080599999999997</v>
      </c>
      <c r="JK251">
        <v>34.081699999999998</v>
      </c>
      <c r="JL251">
        <v>62.971899999999998</v>
      </c>
      <c r="JM251">
        <v>24.4495</v>
      </c>
      <c r="JN251">
        <v>0</v>
      </c>
      <c r="JO251">
        <v>30</v>
      </c>
      <c r="JP251">
        <v>1575.33</v>
      </c>
      <c r="JQ251">
        <v>32.855200000000004</v>
      </c>
      <c r="JR251">
        <v>98.610200000000006</v>
      </c>
      <c r="JS251">
        <v>98.492699999999999</v>
      </c>
    </row>
    <row r="252" spans="1:279" x14ac:dyDescent="0.2">
      <c r="A252">
        <v>237</v>
      </c>
      <c r="B252">
        <v>1658161577.5</v>
      </c>
      <c r="C252">
        <v>942.40000009536743</v>
      </c>
      <c r="D252" t="s">
        <v>892</v>
      </c>
      <c r="E252" t="s">
        <v>893</v>
      </c>
      <c r="F252">
        <v>4</v>
      </c>
      <c r="G252">
        <v>1658161575.1875</v>
      </c>
      <c r="H252">
        <f t="shared" si="150"/>
        <v>5.4144538929400588E-4</v>
      </c>
      <c r="I252">
        <f t="shared" si="151"/>
        <v>0.54144538929400587</v>
      </c>
      <c r="J252">
        <f t="shared" si="152"/>
        <v>8.1483881937933589</v>
      </c>
      <c r="K252">
        <f t="shared" si="153"/>
        <v>1552.4662499999999</v>
      </c>
      <c r="L252">
        <f t="shared" si="154"/>
        <v>1103.8541505234045</v>
      </c>
      <c r="M252">
        <f t="shared" si="155"/>
        <v>111.74535660467862</v>
      </c>
      <c r="N252">
        <f t="shared" si="156"/>
        <v>157.15925391114422</v>
      </c>
      <c r="O252">
        <f t="shared" si="157"/>
        <v>3.1799442619215128E-2</v>
      </c>
      <c r="P252">
        <f t="shared" si="158"/>
        <v>2.7648089975749826</v>
      </c>
      <c r="Q252">
        <f t="shared" si="159"/>
        <v>3.1597645176817415E-2</v>
      </c>
      <c r="R252">
        <f t="shared" si="160"/>
        <v>1.9766552040871771E-2</v>
      </c>
      <c r="S252">
        <f t="shared" si="161"/>
        <v>194.45428425</v>
      </c>
      <c r="T252">
        <f t="shared" si="162"/>
        <v>33.803672036216156</v>
      </c>
      <c r="U252">
        <f t="shared" si="163"/>
        <v>32.973100000000002</v>
      </c>
      <c r="V252">
        <f t="shared" si="164"/>
        <v>5.0444759436680107</v>
      </c>
      <c r="W252">
        <f t="shared" si="165"/>
        <v>67.903045568947235</v>
      </c>
      <c r="X252">
        <f t="shared" si="166"/>
        <v>3.3819989441735503</v>
      </c>
      <c r="Y252">
        <f t="shared" si="167"/>
        <v>4.9806292425271907</v>
      </c>
      <c r="Z252">
        <f t="shared" si="168"/>
        <v>1.6624769994944604</v>
      </c>
      <c r="AA252">
        <f t="shared" si="169"/>
        <v>-23.87774166786566</v>
      </c>
      <c r="AB252">
        <f t="shared" si="170"/>
        <v>-33.755681062050122</v>
      </c>
      <c r="AC252">
        <f t="shared" si="171"/>
        <v>-2.7922898747857339</v>
      </c>
      <c r="AD252">
        <f t="shared" si="172"/>
        <v>134.02857164529851</v>
      </c>
      <c r="AE252">
        <f t="shared" si="173"/>
        <v>17.086784790328085</v>
      </c>
      <c r="AF252">
        <f t="shared" si="174"/>
        <v>0.58659416024952793</v>
      </c>
      <c r="AG252">
        <f t="shared" si="175"/>
        <v>8.1483881937933589</v>
      </c>
      <c r="AH252">
        <v>1623.5502963094541</v>
      </c>
      <c r="AI252">
        <v>1609.133757575757</v>
      </c>
      <c r="AJ252">
        <v>1.658562091795555</v>
      </c>
      <c r="AK252">
        <v>65.522608213015317</v>
      </c>
      <c r="AL252">
        <f t="shared" si="176"/>
        <v>0.54144538929400587</v>
      </c>
      <c r="AM252">
        <v>32.886189432561061</v>
      </c>
      <c r="AN252">
        <v>33.396389510489527</v>
      </c>
      <c r="AO252">
        <v>-5.0718867656436382E-3</v>
      </c>
      <c r="AP252">
        <v>88.368658209003257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47298.220910418015</v>
      </c>
      <c r="AV252" t="s">
        <v>412</v>
      </c>
      <c r="AW252" t="s">
        <v>412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412</v>
      </c>
      <c r="BC252" t="s">
        <v>412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1009.598925</v>
      </c>
      <c r="BI252">
        <f t="shared" si="183"/>
        <v>8.1483881937933589</v>
      </c>
      <c r="BJ252" t="e">
        <f t="shared" si="184"/>
        <v>#DIV/0!</v>
      </c>
      <c r="BK252">
        <f t="shared" si="185"/>
        <v>8.0709160757014061E-3</v>
      </c>
      <c r="BL252" t="e">
        <f t="shared" si="186"/>
        <v>#DIV/0!</v>
      </c>
      <c r="BM252" t="e">
        <f t="shared" si="187"/>
        <v>#DIV/0!</v>
      </c>
      <c r="BN252" t="s">
        <v>412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412</v>
      </c>
      <c r="BY252" t="s">
        <v>412</v>
      </c>
      <c r="BZ252" t="s">
        <v>412</v>
      </c>
      <c r="CA252" t="s">
        <v>412</v>
      </c>
      <c r="CB252" t="s">
        <v>412</v>
      </c>
      <c r="CC252" t="s">
        <v>412</v>
      </c>
      <c r="CD252" t="s">
        <v>412</v>
      </c>
      <c r="CE252" t="s">
        <v>412</v>
      </c>
      <c r="CF252">
        <v>253</v>
      </c>
      <c r="CG252">
        <v>1000</v>
      </c>
      <c r="CH252" t="s">
        <v>413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1200.10375</v>
      </c>
      <c r="CQ252">
        <f t="shared" si="197"/>
        <v>1009.598925</v>
      </c>
      <c r="CR252">
        <f t="shared" si="198"/>
        <v>0.84125970358812729</v>
      </c>
      <c r="CS252">
        <f t="shared" si="199"/>
        <v>0.16203122792508565</v>
      </c>
      <c r="CT252">
        <v>6</v>
      </c>
      <c r="CU252">
        <v>0.5</v>
      </c>
      <c r="CV252" t="s">
        <v>414</v>
      </c>
      <c r="CW252">
        <v>2</v>
      </c>
      <c r="CX252" t="b">
        <v>1</v>
      </c>
      <c r="CY252">
        <v>1658161575.1875</v>
      </c>
      <c r="CZ252">
        <v>1552.4662499999999</v>
      </c>
      <c r="DA252">
        <v>1569.0687499999999</v>
      </c>
      <c r="DB252">
        <v>33.4084</v>
      </c>
      <c r="DC252">
        <v>32.885350000000003</v>
      </c>
      <c r="DD252">
        <v>1555.57375</v>
      </c>
      <c r="DE252">
        <v>32.946150000000003</v>
      </c>
      <c r="DF252">
        <v>650.412375</v>
      </c>
      <c r="DG252">
        <v>101.13187499999999</v>
      </c>
      <c r="DH252">
        <v>0.100118875</v>
      </c>
      <c r="DI252">
        <v>32.746637499999999</v>
      </c>
      <c r="DJ252">
        <v>999.9</v>
      </c>
      <c r="DK252">
        <v>32.973100000000002</v>
      </c>
      <c r="DL252">
        <v>0</v>
      </c>
      <c r="DM252">
        <v>0</v>
      </c>
      <c r="DN252">
        <v>8987.4187500000007</v>
      </c>
      <c r="DO252">
        <v>0</v>
      </c>
      <c r="DP252">
        <v>390.83075000000002</v>
      </c>
      <c r="DQ252">
        <v>-16.6031625</v>
      </c>
      <c r="DR252">
        <v>1606.12375</v>
      </c>
      <c r="DS252">
        <v>1622.425</v>
      </c>
      <c r="DT252">
        <v>0.52305262500000005</v>
      </c>
      <c r="DU252">
        <v>1569.0687499999999</v>
      </c>
      <c r="DV252">
        <v>32.885350000000003</v>
      </c>
      <c r="DW252">
        <v>3.37864875</v>
      </c>
      <c r="DX252">
        <v>3.3257512500000002</v>
      </c>
      <c r="DY252">
        <v>26.021962500000001</v>
      </c>
      <c r="DZ252">
        <v>25.755524999999999</v>
      </c>
      <c r="EA252">
        <v>1200.10375</v>
      </c>
      <c r="EB252">
        <v>0.95800850000000004</v>
      </c>
      <c r="EC252">
        <v>4.1991349999999997E-2</v>
      </c>
      <c r="ED252">
        <v>0</v>
      </c>
      <c r="EE252">
        <v>2.4859749999999998</v>
      </c>
      <c r="EF252">
        <v>0</v>
      </c>
      <c r="EG252">
        <v>12739.125</v>
      </c>
      <c r="EH252">
        <v>9555.8562500000007</v>
      </c>
      <c r="EI252">
        <v>47.155999999999999</v>
      </c>
      <c r="EJ252">
        <v>49.351374999999997</v>
      </c>
      <c r="EK252">
        <v>48.577749999999988</v>
      </c>
      <c r="EL252">
        <v>47.530999999999999</v>
      </c>
      <c r="EM252">
        <v>46.827749999999988</v>
      </c>
      <c r="EN252">
        <v>1149.7112500000001</v>
      </c>
      <c r="EO252">
        <v>50.392499999999998</v>
      </c>
      <c r="EP252">
        <v>0</v>
      </c>
      <c r="EQ252">
        <v>604084.90000009537</v>
      </c>
      <c r="ER252">
        <v>0</v>
      </c>
      <c r="ES252">
        <v>2.5198719999999999</v>
      </c>
      <c r="ET252">
        <v>0.33093847670615861</v>
      </c>
      <c r="EU252">
        <v>-924.66923080954473</v>
      </c>
      <c r="EV252">
        <v>12809.9</v>
      </c>
      <c r="EW252">
        <v>15</v>
      </c>
      <c r="EX252">
        <v>1658156104.5999999</v>
      </c>
      <c r="EY252" t="s">
        <v>415</v>
      </c>
      <c r="EZ252">
        <v>1658156096.5999999</v>
      </c>
      <c r="FA252">
        <v>1658156104.5999999</v>
      </c>
      <c r="FB252">
        <v>10</v>
      </c>
      <c r="FC252">
        <v>0.26800000000000002</v>
      </c>
      <c r="FD252">
        <v>-6.0999999999999999E-2</v>
      </c>
      <c r="FE252">
        <v>-1.5860000000000001</v>
      </c>
      <c r="FF252">
        <v>0.35799999999999998</v>
      </c>
      <c r="FG252">
        <v>415</v>
      </c>
      <c r="FH252">
        <v>30</v>
      </c>
      <c r="FI252">
        <v>0.28000000000000003</v>
      </c>
      <c r="FJ252">
        <v>0.05</v>
      </c>
      <c r="FK252">
        <v>-16.745019512195121</v>
      </c>
      <c r="FL252">
        <v>0.28761114982581992</v>
      </c>
      <c r="FM252">
        <v>0.1014351630461602</v>
      </c>
      <c r="FN252">
        <v>1</v>
      </c>
      <c r="FO252">
        <v>2.4702588235294121</v>
      </c>
      <c r="FP252">
        <v>0.32666157414510139</v>
      </c>
      <c r="FQ252">
        <v>0.25459019679574912</v>
      </c>
      <c r="FR252">
        <v>1</v>
      </c>
      <c r="FS252">
        <v>0.48993619512195119</v>
      </c>
      <c r="FT252">
        <v>0.17948065505226671</v>
      </c>
      <c r="FU252">
        <v>1.8987209336839141E-2</v>
      </c>
      <c r="FV252">
        <v>0</v>
      </c>
      <c r="FW252">
        <v>2</v>
      </c>
      <c r="FX252">
        <v>3</v>
      </c>
      <c r="FY252" t="s">
        <v>424</v>
      </c>
      <c r="FZ252">
        <v>3.3710100000000001</v>
      </c>
      <c r="GA252">
        <v>2.89378</v>
      </c>
      <c r="GB252">
        <v>0.23983699999999999</v>
      </c>
      <c r="GC252">
        <v>0.24401999999999999</v>
      </c>
      <c r="GD252">
        <v>0.139097</v>
      </c>
      <c r="GE252">
        <v>0.14046500000000001</v>
      </c>
      <c r="GF252">
        <v>26310.1</v>
      </c>
      <c r="GG252">
        <v>22753.200000000001</v>
      </c>
      <c r="GH252">
        <v>30944.3</v>
      </c>
      <c r="GI252">
        <v>28057.9</v>
      </c>
      <c r="GJ252">
        <v>35093.9</v>
      </c>
      <c r="GK252">
        <v>34030.800000000003</v>
      </c>
      <c r="GL252">
        <v>40334</v>
      </c>
      <c r="GM252">
        <v>39108.699999999997</v>
      </c>
      <c r="GN252">
        <v>2.3567</v>
      </c>
      <c r="GO252">
        <v>1.53918</v>
      </c>
      <c r="GP252">
        <v>0</v>
      </c>
      <c r="GQ252">
        <v>0.11509999999999999</v>
      </c>
      <c r="GR252">
        <v>999.9</v>
      </c>
      <c r="GS252">
        <v>31.098500000000001</v>
      </c>
      <c r="GT252">
        <v>44.3</v>
      </c>
      <c r="GU252">
        <v>45</v>
      </c>
      <c r="GV252">
        <v>42.216900000000003</v>
      </c>
      <c r="GW252">
        <v>50.908099999999997</v>
      </c>
      <c r="GX252">
        <v>44.058500000000002</v>
      </c>
      <c r="GY252">
        <v>1</v>
      </c>
      <c r="GZ252">
        <v>0.522119</v>
      </c>
      <c r="HA252">
        <v>0.87827900000000003</v>
      </c>
      <c r="HB252">
        <v>20.209499999999998</v>
      </c>
      <c r="HC252">
        <v>5.2140000000000004</v>
      </c>
      <c r="HD252">
        <v>11.974</v>
      </c>
      <c r="HE252">
        <v>4.9907500000000002</v>
      </c>
      <c r="HF252">
        <v>3.2924799999999999</v>
      </c>
      <c r="HG252">
        <v>8070.3</v>
      </c>
      <c r="HH252">
        <v>9999</v>
      </c>
      <c r="HI252">
        <v>9999</v>
      </c>
      <c r="HJ252">
        <v>924.8</v>
      </c>
      <c r="HK252">
        <v>4.9713799999999999</v>
      </c>
      <c r="HL252">
        <v>1.87453</v>
      </c>
      <c r="HM252">
        <v>1.8708800000000001</v>
      </c>
      <c r="HN252">
        <v>1.8705700000000001</v>
      </c>
      <c r="HO252">
        <v>1.875</v>
      </c>
      <c r="HP252">
        <v>1.8717999999999999</v>
      </c>
      <c r="HQ252">
        <v>1.8672200000000001</v>
      </c>
      <c r="HR252">
        <v>1.8782000000000001</v>
      </c>
      <c r="HS252">
        <v>0</v>
      </c>
      <c r="HT252">
        <v>0</v>
      </c>
      <c r="HU252">
        <v>0</v>
      </c>
      <c r="HV252">
        <v>0</v>
      </c>
      <c r="HW252" t="s">
        <v>417</v>
      </c>
      <c r="HX252" t="s">
        <v>418</v>
      </c>
      <c r="HY252" t="s">
        <v>419</v>
      </c>
      <c r="HZ252" t="s">
        <v>419</v>
      </c>
      <c r="IA252" t="s">
        <v>419</v>
      </c>
      <c r="IB252" t="s">
        <v>419</v>
      </c>
      <c r="IC252">
        <v>0</v>
      </c>
      <c r="ID252">
        <v>100</v>
      </c>
      <c r="IE252">
        <v>100</v>
      </c>
      <c r="IF252">
        <v>-3.11</v>
      </c>
      <c r="IG252">
        <v>0.46179999999999999</v>
      </c>
      <c r="IH252">
        <v>-1.2815022455172891</v>
      </c>
      <c r="II252">
        <v>1.7196870422270779E-5</v>
      </c>
      <c r="IJ252">
        <v>-2.1741833173098589E-6</v>
      </c>
      <c r="IK252">
        <v>9.0595066644434051E-10</v>
      </c>
      <c r="IL252">
        <v>-0.15711915281894159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91.3</v>
      </c>
      <c r="IU252">
        <v>91.2</v>
      </c>
      <c r="IV252">
        <v>3.1543000000000001</v>
      </c>
      <c r="IW252">
        <v>2.5793499999999998</v>
      </c>
      <c r="IX252">
        <v>1.49902</v>
      </c>
      <c r="IY252">
        <v>2.2753899999999998</v>
      </c>
      <c r="IZ252">
        <v>1.69678</v>
      </c>
      <c r="JA252">
        <v>2.2766099999999998</v>
      </c>
      <c r="JB252">
        <v>47.301900000000003</v>
      </c>
      <c r="JC252">
        <v>15.681800000000001</v>
      </c>
      <c r="JD252">
        <v>18</v>
      </c>
      <c r="JE252">
        <v>718.52700000000004</v>
      </c>
      <c r="JF252">
        <v>265.863</v>
      </c>
      <c r="JG252">
        <v>30</v>
      </c>
      <c r="JH252">
        <v>34.185400000000001</v>
      </c>
      <c r="JI252">
        <v>30</v>
      </c>
      <c r="JJ252">
        <v>34.078099999999999</v>
      </c>
      <c r="JK252">
        <v>34.079000000000001</v>
      </c>
      <c r="JL252">
        <v>63.190600000000003</v>
      </c>
      <c r="JM252">
        <v>24.4495</v>
      </c>
      <c r="JN252">
        <v>0</v>
      </c>
      <c r="JO252">
        <v>30</v>
      </c>
      <c r="JP252">
        <v>1582.04</v>
      </c>
      <c r="JQ252">
        <v>32.864600000000003</v>
      </c>
      <c r="JR252">
        <v>98.609800000000007</v>
      </c>
      <c r="JS252">
        <v>98.493600000000001</v>
      </c>
    </row>
    <row r="253" spans="1:279" x14ac:dyDescent="0.2">
      <c r="A253">
        <v>238</v>
      </c>
      <c r="B253">
        <v>1658161581.5</v>
      </c>
      <c r="C253">
        <v>946.40000009536743</v>
      </c>
      <c r="D253" t="s">
        <v>894</v>
      </c>
      <c r="E253" t="s">
        <v>895</v>
      </c>
      <c r="F253">
        <v>4</v>
      </c>
      <c r="G253">
        <v>1658161579.5</v>
      </c>
      <c r="H253">
        <f t="shared" si="150"/>
        <v>5.2722514265364333E-4</v>
      </c>
      <c r="I253">
        <f t="shared" si="151"/>
        <v>0.52722514265364329</v>
      </c>
      <c r="J253">
        <f t="shared" si="152"/>
        <v>8.2778092714902858</v>
      </c>
      <c r="K253">
        <f t="shared" si="153"/>
        <v>1559.447142857143</v>
      </c>
      <c r="L253">
        <f t="shared" si="154"/>
        <v>1093.4447921935925</v>
      </c>
      <c r="M253">
        <f t="shared" si="155"/>
        <v>110.69146025886619</v>
      </c>
      <c r="N253">
        <f t="shared" si="156"/>
        <v>157.86574930141714</v>
      </c>
      <c r="O253">
        <f t="shared" si="157"/>
        <v>3.0986551347642759E-2</v>
      </c>
      <c r="P253">
        <f t="shared" si="158"/>
        <v>2.7709626657573363</v>
      </c>
      <c r="Q253">
        <f t="shared" si="159"/>
        <v>3.0795328371978521E-2</v>
      </c>
      <c r="R253">
        <f t="shared" si="160"/>
        <v>1.9264162344156538E-2</v>
      </c>
      <c r="S253">
        <f t="shared" si="161"/>
        <v>194.43963299999996</v>
      </c>
      <c r="T253">
        <f t="shared" si="162"/>
        <v>33.797373991095476</v>
      </c>
      <c r="U253">
        <f t="shared" si="163"/>
        <v>32.958885714285707</v>
      </c>
      <c r="V253">
        <f t="shared" si="164"/>
        <v>5.0404476595429104</v>
      </c>
      <c r="W253">
        <f t="shared" si="165"/>
        <v>67.88119986361248</v>
      </c>
      <c r="X253">
        <f t="shared" si="166"/>
        <v>3.3794032455142475</v>
      </c>
      <c r="Y253">
        <f t="shared" si="167"/>
        <v>4.9784082371911156</v>
      </c>
      <c r="Z253">
        <f t="shared" si="168"/>
        <v>1.6610444140286629</v>
      </c>
      <c r="AA253">
        <f t="shared" si="169"/>
        <v>-23.250628791025672</v>
      </c>
      <c r="AB253">
        <f t="shared" si="170"/>
        <v>-32.891000027284306</v>
      </c>
      <c r="AC253">
        <f t="shared" si="171"/>
        <v>-2.7144260242349123</v>
      </c>
      <c r="AD253">
        <f t="shared" si="172"/>
        <v>135.58357815745507</v>
      </c>
      <c r="AE253">
        <f t="shared" si="173"/>
        <v>17.30232661839133</v>
      </c>
      <c r="AF253">
        <f t="shared" si="174"/>
        <v>0.57439306654906019</v>
      </c>
      <c r="AG253">
        <f t="shared" si="175"/>
        <v>8.2778092714902858</v>
      </c>
      <c r="AH253">
        <v>1630.4499364318981</v>
      </c>
      <c r="AI253">
        <v>1615.825515151515</v>
      </c>
      <c r="AJ253">
        <v>1.679711933787418</v>
      </c>
      <c r="AK253">
        <v>65.522608213015317</v>
      </c>
      <c r="AL253">
        <f t="shared" si="176"/>
        <v>0.52722514265364329</v>
      </c>
      <c r="AM253">
        <v>32.872167526934817</v>
      </c>
      <c r="AN253">
        <v>33.374637062937083</v>
      </c>
      <c r="AO253">
        <v>-5.9881709066258726E-3</v>
      </c>
      <c r="AP253">
        <v>88.368658209003257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47468.885962827044</v>
      </c>
      <c r="AV253" t="s">
        <v>412</v>
      </c>
      <c r="AW253" t="s">
        <v>412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412</v>
      </c>
      <c r="BC253" t="s">
        <v>412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1009.5224999999997</v>
      </c>
      <c r="BI253">
        <f t="shared" si="183"/>
        <v>8.2778092714902858</v>
      </c>
      <c r="BJ253" t="e">
        <f t="shared" si="184"/>
        <v>#DIV/0!</v>
      </c>
      <c r="BK253">
        <f t="shared" si="185"/>
        <v>8.199727367632012E-3</v>
      </c>
      <c r="BL253" t="e">
        <f t="shared" si="186"/>
        <v>#DIV/0!</v>
      </c>
      <c r="BM253" t="e">
        <f t="shared" si="187"/>
        <v>#DIV/0!</v>
      </c>
      <c r="BN253" t="s">
        <v>412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412</v>
      </c>
      <c r="BY253" t="s">
        <v>412</v>
      </c>
      <c r="BZ253" t="s">
        <v>412</v>
      </c>
      <c r="CA253" t="s">
        <v>412</v>
      </c>
      <c r="CB253" t="s">
        <v>412</v>
      </c>
      <c r="CC253" t="s">
        <v>412</v>
      </c>
      <c r="CD253" t="s">
        <v>412</v>
      </c>
      <c r="CE253" t="s">
        <v>412</v>
      </c>
      <c r="CF253">
        <v>253</v>
      </c>
      <c r="CG253">
        <v>1000</v>
      </c>
      <c r="CH253" t="s">
        <v>413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1200.012857142857</v>
      </c>
      <c r="CQ253">
        <f t="shared" si="197"/>
        <v>1009.5224999999997</v>
      </c>
      <c r="CR253">
        <f t="shared" si="198"/>
        <v>0.84125973650282304</v>
      </c>
      <c r="CS253">
        <f t="shared" si="199"/>
        <v>0.16203129145044873</v>
      </c>
      <c r="CT253">
        <v>6</v>
      </c>
      <c r="CU253">
        <v>0.5</v>
      </c>
      <c r="CV253" t="s">
        <v>414</v>
      </c>
      <c r="CW253">
        <v>2</v>
      </c>
      <c r="CX253" t="b">
        <v>1</v>
      </c>
      <c r="CY253">
        <v>1658161579.5</v>
      </c>
      <c r="CZ253">
        <v>1559.447142857143</v>
      </c>
      <c r="DA253">
        <v>1576.234285714286</v>
      </c>
      <c r="DB253">
        <v>33.382800000000003</v>
      </c>
      <c r="DC253">
        <v>32.870628571428583</v>
      </c>
      <c r="DD253">
        <v>1562.5571428571429</v>
      </c>
      <c r="DE253">
        <v>32.921328571428567</v>
      </c>
      <c r="DF253">
        <v>650.42857142857156</v>
      </c>
      <c r="DG253">
        <v>101.1321428571429</v>
      </c>
      <c r="DH253">
        <v>9.9726414285714285E-2</v>
      </c>
      <c r="DI253">
        <v>32.738714285714288</v>
      </c>
      <c r="DJ253">
        <v>999.89999999999986</v>
      </c>
      <c r="DK253">
        <v>32.958885714285707</v>
      </c>
      <c r="DL253">
        <v>0</v>
      </c>
      <c r="DM253">
        <v>0</v>
      </c>
      <c r="DN253">
        <v>9020.09</v>
      </c>
      <c r="DO253">
        <v>0</v>
      </c>
      <c r="DP253">
        <v>388.17385714285717</v>
      </c>
      <c r="DQ253">
        <v>-16.78407142857143</v>
      </c>
      <c r="DR253">
        <v>1613.3071428571429</v>
      </c>
      <c r="DS253">
        <v>1629.808571428571</v>
      </c>
      <c r="DT253">
        <v>0.51217985714285708</v>
      </c>
      <c r="DU253">
        <v>1576.234285714286</v>
      </c>
      <c r="DV253">
        <v>32.870628571428583</v>
      </c>
      <c r="DW253">
        <v>3.3760699999999999</v>
      </c>
      <c r="DX253">
        <v>3.3242728571428568</v>
      </c>
      <c r="DY253">
        <v>26.00908571428571</v>
      </c>
      <c r="DZ253">
        <v>25.74801428571428</v>
      </c>
      <c r="EA253">
        <v>1200.012857142857</v>
      </c>
      <c r="EB253">
        <v>0.95800771428571441</v>
      </c>
      <c r="EC253">
        <v>4.199211428571429E-2</v>
      </c>
      <c r="ED253">
        <v>0</v>
      </c>
      <c r="EE253">
        <v>2.632714285714286</v>
      </c>
      <c r="EF253">
        <v>0</v>
      </c>
      <c r="EG253">
        <v>12773.67142857143</v>
      </c>
      <c r="EH253">
        <v>9555.1085714285728</v>
      </c>
      <c r="EI253">
        <v>47.160428571428582</v>
      </c>
      <c r="EJ253">
        <v>49.338999999999999</v>
      </c>
      <c r="EK253">
        <v>48.58</v>
      </c>
      <c r="EL253">
        <v>47.544285714285706</v>
      </c>
      <c r="EM253">
        <v>46.811999999999998</v>
      </c>
      <c r="EN253">
        <v>1149.6228571428569</v>
      </c>
      <c r="EO253">
        <v>50.389999999999993</v>
      </c>
      <c r="EP253">
        <v>0</v>
      </c>
      <c r="EQ253">
        <v>604088.5</v>
      </c>
      <c r="ER253">
        <v>0</v>
      </c>
      <c r="ES253">
        <v>2.5539679999999998</v>
      </c>
      <c r="ET253">
        <v>-4.2261519251918088E-2</v>
      </c>
      <c r="EU253">
        <v>-310.36923121724237</v>
      </c>
      <c r="EV253">
        <v>12777.744000000001</v>
      </c>
      <c r="EW253">
        <v>15</v>
      </c>
      <c r="EX253">
        <v>1658156104.5999999</v>
      </c>
      <c r="EY253" t="s">
        <v>415</v>
      </c>
      <c r="EZ253">
        <v>1658156096.5999999</v>
      </c>
      <c r="FA253">
        <v>1658156104.5999999</v>
      </c>
      <c r="FB253">
        <v>10</v>
      </c>
      <c r="FC253">
        <v>0.26800000000000002</v>
      </c>
      <c r="FD253">
        <v>-6.0999999999999999E-2</v>
      </c>
      <c r="FE253">
        <v>-1.5860000000000001</v>
      </c>
      <c r="FF253">
        <v>0.35799999999999998</v>
      </c>
      <c r="FG253">
        <v>415</v>
      </c>
      <c r="FH253">
        <v>30</v>
      </c>
      <c r="FI253">
        <v>0.28000000000000003</v>
      </c>
      <c r="FJ253">
        <v>0.05</v>
      </c>
      <c r="FK253">
        <v>-16.7411243902439</v>
      </c>
      <c r="FL253">
        <v>0.2091240418118584</v>
      </c>
      <c r="FM253">
        <v>0.1090176933066213</v>
      </c>
      <c r="FN253">
        <v>1</v>
      </c>
      <c r="FO253">
        <v>2.5153411764705891</v>
      </c>
      <c r="FP253">
        <v>0.59515355981725759</v>
      </c>
      <c r="FQ253">
        <v>0.23546505437943449</v>
      </c>
      <c r="FR253">
        <v>1</v>
      </c>
      <c r="FS253">
        <v>0.49868953658536591</v>
      </c>
      <c r="FT253">
        <v>0.16189923344947901</v>
      </c>
      <c r="FU253">
        <v>1.7959549403736359E-2</v>
      </c>
      <c r="FV253">
        <v>0</v>
      </c>
      <c r="FW253">
        <v>2</v>
      </c>
      <c r="FX253">
        <v>3</v>
      </c>
      <c r="FY253" t="s">
        <v>424</v>
      </c>
      <c r="FZ253">
        <v>3.3706100000000001</v>
      </c>
      <c r="GA253">
        <v>2.8934899999999999</v>
      </c>
      <c r="GB253">
        <v>0.240448</v>
      </c>
      <c r="GC253">
        <v>0.24465400000000001</v>
      </c>
      <c r="GD253">
        <v>0.13904</v>
      </c>
      <c r="GE253">
        <v>0.14044400000000001</v>
      </c>
      <c r="GF253">
        <v>26288.799999999999</v>
      </c>
      <c r="GG253">
        <v>22733.8</v>
      </c>
      <c r="GH253">
        <v>30944.2</v>
      </c>
      <c r="GI253">
        <v>28057.599999999999</v>
      </c>
      <c r="GJ253">
        <v>35096.199999999997</v>
      </c>
      <c r="GK253">
        <v>34030.9</v>
      </c>
      <c r="GL253">
        <v>40334</v>
      </c>
      <c r="GM253">
        <v>39107.800000000003</v>
      </c>
      <c r="GN253">
        <v>2.3565999999999998</v>
      </c>
      <c r="GO253">
        <v>1.53922</v>
      </c>
      <c r="GP253">
        <v>0</v>
      </c>
      <c r="GQ253">
        <v>0.114676</v>
      </c>
      <c r="GR253">
        <v>999.9</v>
      </c>
      <c r="GS253">
        <v>31.095099999999999</v>
      </c>
      <c r="GT253">
        <v>44.3</v>
      </c>
      <c r="GU253">
        <v>45.1</v>
      </c>
      <c r="GV253">
        <v>42.439799999999998</v>
      </c>
      <c r="GW253">
        <v>50.848100000000002</v>
      </c>
      <c r="GX253">
        <v>44.787700000000001</v>
      </c>
      <c r="GY253">
        <v>1</v>
      </c>
      <c r="GZ253">
        <v>0.52204300000000003</v>
      </c>
      <c r="HA253">
        <v>0.87737200000000004</v>
      </c>
      <c r="HB253">
        <v>20.209700000000002</v>
      </c>
      <c r="HC253">
        <v>5.2145900000000003</v>
      </c>
      <c r="HD253">
        <v>11.974</v>
      </c>
      <c r="HE253">
        <v>4.9904999999999999</v>
      </c>
      <c r="HF253">
        <v>3.2925</v>
      </c>
      <c r="HG253">
        <v>8070.5</v>
      </c>
      <c r="HH253">
        <v>9999</v>
      </c>
      <c r="HI253">
        <v>9999</v>
      </c>
      <c r="HJ253">
        <v>924.8</v>
      </c>
      <c r="HK253">
        <v>4.9713799999999999</v>
      </c>
      <c r="HL253">
        <v>1.8745400000000001</v>
      </c>
      <c r="HM253">
        <v>1.8708800000000001</v>
      </c>
      <c r="HN253">
        <v>1.8705700000000001</v>
      </c>
      <c r="HO253">
        <v>1.875</v>
      </c>
      <c r="HP253">
        <v>1.8717999999999999</v>
      </c>
      <c r="HQ253">
        <v>1.8672200000000001</v>
      </c>
      <c r="HR253">
        <v>1.8782000000000001</v>
      </c>
      <c r="HS253">
        <v>0</v>
      </c>
      <c r="HT253">
        <v>0</v>
      </c>
      <c r="HU253">
        <v>0</v>
      </c>
      <c r="HV253">
        <v>0</v>
      </c>
      <c r="HW253" t="s">
        <v>417</v>
      </c>
      <c r="HX253" t="s">
        <v>418</v>
      </c>
      <c r="HY253" t="s">
        <v>419</v>
      </c>
      <c r="HZ253" t="s">
        <v>419</v>
      </c>
      <c r="IA253" t="s">
        <v>419</v>
      </c>
      <c r="IB253" t="s">
        <v>419</v>
      </c>
      <c r="IC253">
        <v>0</v>
      </c>
      <c r="ID253">
        <v>100</v>
      </c>
      <c r="IE253">
        <v>100</v>
      </c>
      <c r="IF253">
        <v>-3.11</v>
      </c>
      <c r="IG253">
        <v>0.4612</v>
      </c>
      <c r="IH253">
        <v>-1.2815022455172891</v>
      </c>
      <c r="II253">
        <v>1.7196870422270779E-5</v>
      </c>
      <c r="IJ253">
        <v>-2.1741833173098589E-6</v>
      </c>
      <c r="IK253">
        <v>9.0595066644434051E-10</v>
      </c>
      <c r="IL253">
        <v>-0.15711915281894159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91.4</v>
      </c>
      <c r="IU253">
        <v>91.3</v>
      </c>
      <c r="IV253">
        <v>3.1652800000000001</v>
      </c>
      <c r="IW253">
        <v>2.5793499999999998</v>
      </c>
      <c r="IX253">
        <v>1.49902</v>
      </c>
      <c r="IY253">
        <v>2.2766099999999998</v>
      </c>
      <c r="IZ253">
        <v>1.69678</v>
      </c>
      <c r="JA253">
        <v>2.3010299999999999</v>
      </c>
      <c r="JB253">
        <v>47.301900000000003</v>
      </c>
      <c r="JC253">
        <v>15.6906</v>
      </c>
      <c r="JD253">
        <v>18</v>
      </c>
      <c r="JE253">
        <v>718.41099999999994</v>
      </c>
      <c r="JF253">
        <v>265.87299999999999</v>
      </c>
      <c r="JG253">
        <v>29.9999</v>
      </c>
      <c r="JH253">
        <v>34.182400000000001</v>
      </c>
      <c r="JI253">
        <v>30</v>
      </c>
      <c r="JJ253">
        <v>34.075200000000002</v>
      </c>
      <c r="JK253">
        <v>34.076000000000001</v>
      </c>
      <c r="JL253">
        <v>63.400199999999998</v>
      </c>
      <c r="JM253">
        <v>24.4495</v>
      </c>
      <c r="JN253">
        <v>0</v>
      </c>
      <c r="JO253">
        <v>30</v>
      </c>
      <c r="JP253">
        <v>1588.72</v>
      </c>
      <c r="JQ253">
        <v>32.864600000000003</v>
      </c>
      <c r="JR253">
        <v>98.6096</v>
      </c>
      <c r="JS253">
        <v>98.492000000000004</v>
      </c>
    </row>
    <row r="254" spans="1:279" x14ac:dyDescent="0.2">
      <c r="A254">
        <v>239</v>
      </c>
      <c r="B254">
        <v>1658161585.5</v>
      </c>
      <c r="C254">
        <v>950.40000009536743</v>
      </c>
      <c r="D254" t="s">
        <v>896</v>
      </c>
      <c r="E254" t="s">
        <v>897</v>
      </c>
      <c r="F254">
        <v>4</v>
      </c>
      <c r="G254">
        <v>1658161583.1875</v>
      </c>
      <c r="H254">
        <f t="shared" si="150"/>
        <v>5.3501101114150032E-4</v>
      </c>
      <c r="I254">
        <f t="shared" si="151"/>
        <v>0.53501101114150029</v>
      </c>
      <c r="J254">
        <f t="shared" si="152"/>
        <v>8.3028851903524092</v>
      </c>
      <c r="K254">
        <f t="shared" si="153"/>
        <v>1565.4925000000001</v>
      </c>
      <c r="L254">
        <f t="shared" si="154"/>
        <v>1104.0388604916116</v>
      </c>
      <c r="M254">
        <f t="shared" si="155"/>
        <v>111.76384949440957</v>
      </c>
      <c r="N254">
        <f t="shared" si="156"/>
        <v>158.47763553967434</v>
      </c>
      <c r="O254">
        <f t="shared" si="157"/>
        <v>3.143342720667499E-2</v>
      </c>
      <c r="P254">
        <f t="shared" si="158"/>
        <v>2.7691343328190965</v>
      </c>
      <c r="Q254">
        <f t="shared" si="159"/>
        <v>3.1236538841389917E-2</v>
      </c>
      <c r="R254">
        <f t="shared" si="160"/>
        <v>1.9540423467423483E-2</v>
      </c>
      <c r="S254">
        <f t="shared" si="161"/>
        <v>194.43778049999997</v>
      </c>
      <c r="T254">
        <f t="shared" si="162"/>
        <v>33.792397050327594</v>
      </c>
      <c r="U254">
        <f t="shared" si="163"/>
        <v>32.956112500000003</v>
      </c>
      <c r="V254">
        <f t="shared" si="164"/>
        <v>5.0396620656766968</v>
      </c>
      <c r="W254">
        <f t="shared" si="165"/>
        <v>67.86388500187563</v>
      </c>
      <c r="X254">
        <f t="shared" si="166"/>
        <v>3.3778776476278032</v>
      </c>
      <c r="Y254">
        <f t="shared" si="167"/>
        <v>4.9774304072548237</v>
      </c>
      <c r="Z254">
        <f t="shared" si="168"/>
        <v>1.6617844180488937</v>
      </c>
      <c r="AA254">
        <f t="shared" si="169"/>
        <v>-23.593985591340164</v>
      </c>
      <c r="AB254">
        <f t="shared" si="170"/>
        <v>-32.976199926716966</v>
      </c>
      <c r="AC254">
        <f t="shared" si="171"/>
        <v>-2.7231706112173808</v>
      </c>
      <c r="AD254">
        <f t="shared" si="172"/>
        <v>135.14442437072549</v>
      </c>
      <c r="AE254">
        <f t="shared" si="173"/>
        <v>17.364790953856197</v>
      </c>
      <c r="AF254">
        <f t="shared" si="174"/>
        <v>0.56273491961396316</v>
      </c>
      <c r="AG254">
        <f t="shared" si="175"/>
        <v>8.3028851903524092</v>
      </c>
      <c r="AH254">
        <v>1637.2299927056499</v>
      </c>
      <c r="AI254">
        <v>1622.579696969696</v>
      </c>
      <c r="AJ254">
        <v>1.680169450712508</v>
      </c>
      <c r="AK254">
        <v>65.522608213015317</v>
      </c>
      <c r="AL254">
        <f t="shared" si="176"/>
        <v>0.53501101114150029</v>
      </c>
      <c r="AM254">
        <v>32.866522254065288</v>
      </c>
      <c r="AN254">
        <v>33.363744055944068</v>
      </c>
      <c r="AO254">
        <v>-3.7301891405698631E-3</v>
      </c>
      <c r="AP254">
        <v>88.368658209003257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47419.062750105033</v>
      </c>
      <c r="AV254" t="s">
        <v>412</v>
      </c>
      <c r="AW254" t="s">
        <v>412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412</v>
      </c>
      <c r="BC254" t="s">
        <v>412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1009.51275</v>
      </c>
      <c r="BI254">
        <f t="shared" si="183"/>
        <v>8.3028851903524092</v>
      </c>
      <c r="BJ254" t="e">
        <f t="shared" si="184"/>
        <v>#DIV/0!</v>
      </c>
      <c r="BK254">
        <f t="shared" si="185"/>
        <v>8.2246461873338485E-3</v>
      </c>
      <c r="BL254" t="e">
        <f t="shared" si="186"/>
        <v>#DIV/0!</v>
      </c>
      <c r="BM254" t="e">
        <f t="shared" si="187"/>
        <v>#DIV/0!</v>
      </c>
      <c r="BN254" t="s">
        <v>412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412</v>
      </c>
      <c r="BY254" t="s">
        <v>412</v>
      </c>
      <c r="BZ254" t="s">
        <v>412</v>
      </c>
      <c r="CA254" t="s">
        <v>412</v>
      </c>
      <c r="CB254" t="s">
        <v>412</v>
      </c>
      <c r="CC254" t="s">
        <v>412</v>
      </c>
      <c r="CD254" t="s">
        <v>412</v>
      </c>
      <c r="CE254" t="s">
        <v>412</v>
      </c>
      <c r="CF254">
        <v>253</v>
      </c>
      <c r="CG254">
        <v>1000</v>
      </c>
      <c r="CH254" t="s">
        <v>413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1200.00125</v>
      </c>
      <c r="CQ254">
        <f t="shared" si="197"/>
        <v>1009.51275</v>
      </c>
      <c r="CR254">
        <f t="shared" si="198"/>
        <v>0.84125974868776177</v>
      </c>
      <c r="CS254">
        <f t="shared" si="199"/>
        <v>0.16203131496738021</v>
      </c>
      <c r="CT254">
        <v>6</v>
      </c>
      <c r="CU254">
        <v>0.5</v>
      </c>
      <c r="CV254" t="s">
        <v>414</v>
      </c>
      <c r="CW254">
        <v>2</v>
      </c>
      <c r="CX254" t="b">
        <v>1</v>
      </c>
      <c r="CY254">
        <v>1658161583.1875</v>
      </c>
      <c r="CZ254">
        <v>1565.4925000000001</v>
      </c>
      <c r="DA254">
        <v>1582.32375</v>
      </c>
      <c r="DB254">
        <v>33.367750000000001</v>
      </c>
      <c r="DC254">
        <v>32.865962499999988</v>
      </c>
      <c r="DD254">
        <v>1568.6025</v>
      </c>
      <c r="DE254">
        <v>32.906737499999998</v>
      </c>
      <c r="DF254">
        <v>650.42399999999998</v>
      </c>
      <c r="DG254">
        <v>101.13187499999999</v>
      </c>
      <c r="DH254">
        <v>9.9932587500000003E-2</v>
      </c>
      <c r="DI254">
        <v>32.735225</v>
      </c>
      <c r="DJ254">
        <v>999.9</v>
      </c>
      <c r="DK254">
        <v>32.956112500000003</v>
      </c>
      <c r="DL254">
        <v>0</v>
      </c>
      <c r="DM254">
        <v>0</v>
      </c>
      <c r="DN254">
        <v>9010.3924999999981</v>
      </c>
      <c r="DO254">
        <v>0</v>
      </c>
      <c r="DP254">
        <v>385.97199999999998</v>
      </c>
      <c r="DQ254">
        <v>-16.830662499999999</v>
      </c>
      <c r="DR254">
        <v>1619.53125</v>
      </c>
      <c r="DS254">
        <v>1636.095</v>
      </c>
      <c r="DT254">
        <v>0.50176725</v>
      </c>
      <c r="DU254">
        <v>1582.32375</v>
      </c>
      <c r="DV254">
        <v>32.865962499999988</v>
      </c>
      <c r="DW254">
        <v>3.37454125</v>
      </c>
      <c r="DX254">
        <v>3.3237975</v>
      </c>
      <c r="DY254">
        <v>26.001412500000001</v>
      </c>
      <c r="DZ254">
        <v>25.745587499999999</v>
      </c>
      <c r="EA254">
        <v>1200.00125</v>
      </c>
      <c r="EB254">
        <v>0.95800712500000007</v>
      </c>
      <c r="EC254">
        <v>4.1992687500000001E-2</v>
      </c>
      <c r="ED254">
        <v>0</v>
      </c>
      <c r="EE254">
        <v>2.5743874999999998</v>
      </c>
      <c r="EF254">
        <v>0</v>
      </c>
      <c r="EG254">
        <v>12789.725</v>
      </c>
      <c r="EH254">
        <v>9555.0275000000001</v>
      </c>
      <c r="EI254">
        <v>47.140500000000003</v>
      </c>
      <c r="EJ254">
        <v>49.359250000000003</v>
      </c>
      <c r="EK254">
        <v>48.593499999999999</v>
      </c>
      <c r="EL254">
        <v>47.538749999999993</v>
      </c>
      <c r="EM254">
        <v>46.835625</v>
      </c>
      <c r="EN254">
        <v>1149.6112499999999</v>
      </c>
      <c r="EO254">
        <v>50.39</v>
      </c>
      <c r="EP254">
        <v>0</v>
      </c>
      <c r="EQ254">
        <v>604092.70000004768</v>
      </c>
      <c r="ER254">
        <v>0</v>
      </c>
      <c r="ES254">
        <v>2.5368461538461542</v>
      </c>
      <c r="ET254">
        <v>0.73514531081995205</v>
      </c>
      <c r="EU254">
        <v>130.1299138813157</v>
      </c>
      <c r="EV254">
        <v>12764.96538461538</v>
      </c>
      <c r="EW254">
        <v>15</v>
      </c>
      <c r="EX254">
        <v>1658156104.5999999</v>
      </c>
      <c r="EY254" t="s">
        <v>415</v>
      </c>
      <c r="EZ254">
        <v>1658156096.5999999</v>
      </c>
      <c r="FA254">
        <v>1658156104.5999999</v>
      </c>
      <c r="FB254">
        <v>10</v>
      </c>
      <c r="FC254">
        <v>0.26800000000000002</v>
      </c>
      <c r="FD254">
        <v>-6.0999999999999999E-2</v>
      </c>
      <c r="FE254">
        <v>-1.5860000000000001</v>
      </c>
      <c r="FF254">
        <v>0.35799999999999998</v>
      </c>
      <c r="FG254">
        <v>415</v>
      </c>
      <c r="FH254">
        <v>30</v>
      </c>
      <c r="FI254">
        <v>0.28000000000000003</v>
      </c>
      <c r="FJ254">
        <v>0.05</v>
      </c>
      <c r="FK254">
        <v>-16.767519512195118</v>
      </c>
      <c r="FL254">
        <v>0.10708013937280859</v>
      </c>
      <c r="FM254">
        <v>0.1150074551549833</v>
      </c>
      <c r="FN254">
        <v>1</v>
      </c>
      <c r="FO254">
        <v>2.5324205882352939</v>
      </c>
      <c r="FP254">
        <v>7.8516435875588791E-2</v>
      </c>
      <c r="FQ254">
        <v>0.2271343341562326</v>
      </c>
      <c r="FR254">
        <v>1</v>
      </c>
      <c r="FS254">
        <v>0.50338360975609764</v>
      </c>
      <c r="FT254">
        <v>8.787344947735308E-2</v>
      </c>
      <c r="FU254">
        <v>1.4952233913982271E-2</v>
      </c>
      <c r="FV254">
        <v>1</v>
      </c>
      <c r="FW254">
        <v>3</v>
      </c>
      <c r="FX254">
        <v>3</v>
      </c>
      <c r="FY254" t="s">
        <v>416</v>
      </c>
      <c r="FZ254">
        <v>3.3710900000000001</v>
      </c>
      <c r="GA254">
        <v>2.89398</v>
      </c>
      <c r="GB254">
        <v>0.24105099999999999</v>
      </c>
      <c r="GC254">
        <v>0.24525</v>
      </c>
      <c r="GD254">
        <v>0.13900999999999999</v>
      </c>
      <c r="GE254">
        <v>0.140432</v>
      </c>
      <c r="GF254">
        <v>26267.3</v>
      </c>
      <c r="GG254">
        <v>22715.7</v>
      </c>
      <c r="GH254">
        <v>30943.599999999999</v>
      </c>
      <c r="GI254">
        <v>28057.5</v>
      </c>
      <c r="GJ254">
        <v>35096.5</v>
      </c>
      <c r="GK254">
        <v>34031.1</v>
      </c>
      <c r="GL254">
        <v>40333</v>
      </c>
      <c r="GM254">
        <v>39107.5</v>
      </c>
      <c r="GN254">
        <v>2.3567</v>
      </c>
      <c r="GO254">
        <v>1.53938</v>
      </c>
      <c r="GP254">
        <v>0</v>
      </c>
      <c r="GQ254">
        <v>0.114873</v>
      </c>
      <c r="GR254">
        <v>999.9</v>
      </c>
      <c r="GS254">
        <v>31.089600000000001</v>
      </c>
      <c r="GT254">
        <v>44.3</v>
      </c>
      <c r="GU254">
        <v>45</v>
      </c>
      <c r="GV254">
        <v>42.2194</v>
      </c>
      <c r="GW254">
        <v>50.878100000000003</v>
      </c>
      <c r="GX254">
        <v>44.0745</v>
      </c>
      <c r="GY254">
        <v>1</v>
      </c>
      <c r="GZ254">
        <v>0.52197400000000005</v>
      </c>
      <c r="HA254">
        <v>0.87639400000000001</v>
      </c>
      <c r="HB254">
        <v>20.209700000000002</v>
      </c>
      <c r="HC254">
        <v>5.2140000000000004</v>
      </c>
      <c r="HD254">
        <v>11.974</v>
      </c>
      <c r="HE254">
        <v>4.9904500000000001</v>
      </c>
      <c r="HF254">
        <v>3.2925</v>
      </c>
      <c r="HG254">
        <v>8070.5</v>
      </c>
      <c r="HH254">
        <v>9999</v>
      </c>
      <c r="HI254">
        <v>9999</v>
      </c>
      <c r="HJ254">
        <v>924.8</v>
      </c>
      <c r="HK254">
        <v>4.9713900000000004</v>
      </c>
      <c r="HL254">
        <v>1.87453</v>
      </c>
      <c r="HM254">
        <v>1.8708800000000001</v>
      </c>
      <c r="HN254">
        <v>1.8705700000000001</v>
      </c>
      <c r="HO254">
        <v>1.875</v>
      </c>
      <c r="HP254">
        <v>1.8717999999999999</v>
      </c>
      <c r="HQ254">
        <v>1.8672200000000001</v>
      </c>
      <c r="HR254">
        <v>1.8782000000000001</v>
      </c>
      <c r="HS254">
        <v>0</v>
      </c>
      <c r="HT254">
        <v>0</v>
      </c>
      <c r="HU254">
        <v>0</v>
      </c>
      <c r="HV254">
        <v>0</v>
      </c>
      <c r="HW254" t="s">
        <v>417</v>
      </c>
      <c r="HX254" t="s">
        <v>418</v>
      </c>
      <c r="HY254" t="s">
        <v>419</v>
      </c>
      <c r="HZ254" t="s">
        <v>419</v>
      </c>
      <c r="IA254" t="s">
        <v>419</v>
      </c>
      <c r="IB254" t="s">
        <v>419</v>
      </c>
      <c r="IC254">
        <v>0</v>
      </c>
      <c r="ID254">
        <v>100</v>
      </c>
      <c r="IE254">
        <v>100</v>
      </c>
      <c r="IF254">
        <v>-3.11</v>
      </c>
      <c r="IG254">
        <v>0.46079999999999999</v>
      </c>
      <c r="IH254">
        <v>-1.2815022455172891</v>
      </c>
      <c r="II254">
        <v>1.7196870422270779E-5</v>
      </c>
      <c r="IJ254">
        <v>-2.1741833173098589E-6</v>
      </c>
      <c r="IK254">
        <v>9.0595066644434051E-10</v>
      </c>
      <c r="IL254">
        <v>-0.15711915281894159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91.5</v>
      </c>
      <c r="IU254">
        <v>91.3</v>
      </c>
      <c r="IV254">
        <v>3.1762700000000001</v>
      </c>
      <c r="IW254">
        <v>2.5695800000000002</v>
      </c>
      <c r="IX254">
        <v>1.49902</v>
      </c>
      <c r="IY254">
        <v>2.2753899999999998</v>
      </c>
      <c r="IZ254">
        <v>1.69678</v>
      </c>
      <c r="JA254">
        <v>2.4035600000000001</v>
      </c>
      <c r="JB254">
        <v>47.301900000000003</v>
      </c>
      <c r="JC254">
        <v>15.7081</v>
      </c>
      <c r="JD254">
        <v>18</v>
      </c>
      <c r="JE254">
        <v>718.46799999999996</v>
      </c>
      <c r="JF254">
        <v>265.935</v>
      </c>
      <c r="JG254">
        <v>29.9999</v>
      </c>
      <c r="JH254">
        <v>34.181600000000003</v>
      </c>
      <c r="JI254">
        <v>29.9999</v>
      </c>
      <c r="JJ254">
        <v>34.073</v>
      </c>
      <c r="JK254">
        <v>34.074399999999997</v>
      </c>
      <c r="JL254">
        <v>63.613</v>
      </c>
      <c r="JM254">
        <v>24.4495</v>
      </c>
      <c r="JN254">
        <v>0</v>
      </c>
      <c r="JO254">
        <v>30</v>
      </c>
      <c r="JP254">
        <v>1595.4</v>
      </c>
      <c r="JQ254">
        <v>32.864600000000003</v>
      </c>
      <c r="JR254">
        <v>98.607399999999998</v>
      </c>
      <c r="JS254">
        <v>98.491399999999999</v>
      </c>
    </row>
    <row r="255" spans="1:279" x14ac:dyDescent="0.2">
      <c r="A255">
        <v>240</v>
      </c>
      <c r="B255">
        <v>1658161589.5</v>
      </c>
      <c r="C255">
        <v>954.40000009536743</v>
      </c>
      <c r="D255" t="s">
        <v>898</v>
      </c>
      <c r="E255" t="s">
        <v>899</v>
      </c>
      <c r="F255">
        <v>4</v>
      </c>
      <c r="G255">
        <v>1658161587.5</v>
      </c>
      <c r="H255">
        <f t="shared" si="150"/>
        <v>5.4798601331566908E-4</v>
      </c>
      <c r="I255">
        <f t="shared" si="151"/>
        <v>0.5479860133156691</v>
      </c>
      <c r="J255">
        <f t="shared" si="152"/>
        <v>8.4607804460729934</v>
      </c>
      <c r="K255">
        <f t="shared" si="153"/>
        <v>1572.467142857143</v>
      </c>
      <c r="L255">
        <f t="shared" si="154"/>
        <v>1113.6388193185583</v>
      </c>
      <c r="M255">
        <f t="shared" si="155"/>
        <v>112.73561960894392</v>
      </c>
      <c r="N255">
        <f t="shared" si="156"/>
        <v>159.18361913172183</v>
      </c>
      <c r="O255">
        <f t="shared" si="157"/>
        <v>3.224800255469968E-2</v>
      </c>
      <c r="P255">
        <f t="shared" si="158"/>
        <v>2.7688056811457464</v>
      </c>
      <c r="Q255">
        <f t="shared" si="159"/>
        <v>3.2040789393499913E-2</v>
      </c>
      <c r="R255">
        <f t="shared" si="160"/>
        <v>2.0043999515818145E-2</v>
      </c>
      <c r="S255">
        <f t="shared" si="161"/>
        <v>194.42504100000002</v>
      </c>
      <c r="T255">
        <f t="shared" si="162"/>
        <v>33.789895796070127</v>
      </c>
      <c r="U255">
        <f t="shared" si="163"/>
        <v>32.944271428571433</v>
      </c>
      <c r="V255">
        <f t="shared" si="164"/>
        <v>5.0363089351398456</v>
      </c>
      <c r="W255">
        <f t="shared" si="165"/>
        <v>67.840627422069787</v>
      </c>
      <c r="X255">
        <f t="shared" si="166"/>
        <v>3.3769108002620563</v>
      </c>
      <c r="Y255">
        <f t="shared" si="167"/>
        <v>4.9777116288336183</v>
      </c>
      <c r="Z255">
        <f t="shared" si="168"/>
        <v>1.6593981348777893</v>
      </c>
      <c r="AA255">
        <f t="shared" si="169"/>
        <v>-24.166183187221005</v>
      </c>
      <c r="AB255">
        <f t="shared" si="170"/>
        <v>-31.05494255652302</v>
      </c>
      <c r="AC255">
        <f t="shared" si="171"/>
        <v>-2.56468145194648</v>
      </c>
      <c r="AD255">
        <f t="shared" si="172"/>
        <v>136.6392338043095</v>
      </c>
      <c r="AE255">
        <f t="shared" si="173"/>
        <v>17.387748766595852</v>
      </c>
      <c r="AF255">
        <f t="shared" si="174"/>
        <v>0.55643979306152946</v>
      </c>
      <c r="AG255">
        <f t="shared" si="175"/>
        <v>8.4607804460729934</v>
      </c>
      <c r="AH255">
        <v>1643.936139744919</v>
      </c>
      <c r="AI255">
        <v>1629.2189090909089</v>
      </c>
      <c r="AJ255">
        <v>1.6592506659120201</v>
      </c>
      <c r="AK255">
        <v>65.522608213015317</v>
      </c>
      <c r="AL255">
        <f t="shared" si="176"/>
        <v>0.5479860133156691</v>
      </c>
      <c r="AM255">
        <v>32.863145577292762</v>
      </c>
      <c r="AN255">
        <v>33.356187412587438</v>
      </c>
      <c r="AO255">
        <v>-8.1317047229128865E-4</v>
      </c>
      <c r="AP255">
        <v>88.368658209003257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47409.854811208628</v>
      </c>
      <c r="AV255" t="s">
        <v>412</v>
      </c>
      <c r="AW255" t="s">
        <v>412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412</v>
      </c>
      <c r="BC255" t="s">
        <v>412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1009.4457000000001</v>
      </c>
      <c r="BI255">
        <f t="shared" si="183"/>
        <v>8.4607804460729934</v>
      </c>
      <c r="BJ255" t="e">
        <f t="shared" si="184"/>
        <v>#DIV/0!</v>
      </c>
      <c r="BK255">
        <f t="shared" si="185"/>
        <v>8.3816102699461621E-3</v>
      </c>
      <c r="BL255" t="e">
        <f t="shared" si="186"/>
        <v>#DIV/0!</v>
      </c>
      <c r="BM255" t="e">
        <f t="shared" si="187"/>
        <v>#DIV/0!</v>
      </c>
      <c r="BN255" t="s">
        <v>412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412</v>
      </c>
      <c r="BY255" t="s">
        <v>412</v>
      </c>
      <c r="BZ255" t="s">
        <v>412</v>
      </c>
      <c r="CA255" t="s">
        <v>412</v>
      </c>
      <c r="CB255" t="s">
        <v>412</v>
      </c>
      <c r="CC255" t="s">
        <v>412</v>
      </c>
      <c r="CD255" t="s">
        <v>412</v>
      </c>
      <c r="CE255" t="s">
        <v>412</v>
      </c>
      <c r="CF255">
        <v>253</v>
      </c>
      <c r="CG255">
        <v>1000</v>
      </c>
      <c r="CH255" t="s">
        <v>413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1199.921428571429</v>
      </c>
      <c r="CQ255">
        <f t="shared" si="197"/>
        <v>1009.4457000000001</v>
      </c>
      <c r="CR255">
        <f t="shared" si="198"/>
        <v>0.8412598324890318</v>
      </c>
      <c r="CS255">
        <f t="shared" si="199"/>
        <v>0.16203147670383175</v>
      </c>
      <c r="CT255">
        <v>6</v>
      </c>
      <c r="CU255">
        <v>0.5</v>
      </c>
      <c r="CV255" t="s">
        <v>414</v>
      </c>
      <c r="CW255">
        <v>2</v>
      </c>
      <c r="CX255" t="b">
        <v>1</v>
      </c>
      <c r="CY255">
        <v>1658161587.5</v>
      </c>
      <c r="CZ255">
        <v>1572.467142857143</v>
      </c>
      <c r="DA255">
        <v>1589.3142857142859</v>
      </c>
      <c r="DB255">
        <v>33.358214285714283</v>
      </c>
      <c r="DC255">
        <v>32.862028571428567</v>
      </c>
      <c r="DD255">
        <v>1575.574285714285</v>
      </c>
      <c r="DE255">
        <v>32.897471428571428</v>
      </c>
      <c r="DF255">
        <v>650.41528571428569</v>
      </c>
      <c r="DG255">
        <v>101.1317142857143</v>
      </c>
      <c r="DH255">
        <v>0.1000474428571429</v>
      </c>
      <c r="DI255">
        <v>32.736228571428569</v>
      </c>
      <c r="DJ255">
        <v>999.89999999999986</v>
      </c>
      <c r="DK255">
        <v>32.944271428571433</v>
      </c>
      <c r="DL255">
        <v>0</v>
      </c>
      <c r="DM255">
        <v>0</v>
      </c>
      <c r="DN255">
        <v>9008.66</v>
      </c>
      <c r="DO255">
        <v>0</v>
      </c>
      <c r="DP255">
        <v>381.74928571428569</v>
      </c>
      <c r="DQ255">
        <v>-16.849828571428571</v>
      </c>
      <c r="DR255">
        <v>1626.728571428572</v>
      </c>
      <c r="DS255">
        <v>1643.3171428571429</v>
      </c>
      <c r="DT255">
        <v>0.49618099999999998</v>
      </c>
      <c r="DU255">
        <v>1589.3142857142859</v>
      </c>
      <c r="DV255">
        <v>32.862028571428567</v>
      </c>
      <c r="DW255">
        <v>3.3735728571428569</v>
      </c>
      <c r="DX255">
        <v>3.323391428571429</v>
      </c>
      <c r="DY255">
        <v>25.996585714285711</v>
      </c>
      <c r="DZ255">
        <v>25.743557142857139</v>
      </c>
      <c r="EA255">
        <v>1199.921428571429</v>
      </c>
      <c r="EB255">
        <v>0.95800457142857132</v>
      </c>
      <c r="EC255">
        <v>4.1995171428571419E-2</v>
      </c>
      <c r="ED255">
        <v>0</v>
      </c>
      <c r="EE255">
        <v>2.733285714285715</v>
      </c>
      <c r="EF255">
        <v>0</v>
      </c>
      <c r="EG255">
        <v>12661.68571428571</v>
      </c>
      <c r="EH255">
        <v>9554.3571428571431</v>
      </c>
      <c r="EI255">
        <v>47.160428571428568</v>
      </c>
      <c r="EJ255">
        <v>49.357000000000014</v>
      </c>
      <c r="EK255">
        <v>48.598000000000013</v>
      </c>
      <c r="EL255">
        <v>47.58</v>
      </c>
      <c r="EM255">
        <v>46.839000000000013</v>
      </c>
      <c r="EN255">
        <v>1149.531428571428</v>
      </c>
      <c r="EO255">
        <v>50.389999999999993</v>
      </c>
      <c r="EP255">
        <v>0</v>
      </c>
      <c r="EQ255">
        <v>604096.90000009537</v>
      </c>
      <c r="ER255">
        <v>0</v>
      </c>
      <c r="ES255">
        <v>2.5974840000000001</v>
      </c>
      <c r="ET255">
        <v>0.27140000639816919</v>
      </c>
      <c r="EU255">
        <v>-532.53846158740373</v>
      </c>
      <c r="EV255">
        <v>12735.976000000001</v>
      </c>
      <c r="EW255">
        <v>15</v>
      </c>
      <c r="EX255">
        <v>1658156104.5999999</v>
      </c>
      <c r="EY255" t="s">
        <v>415</v>
      </c>
      <c r="EZ255">
        <v>1658156096.5999999</v>
      </c>
      <c r="FA255">
        <v>1658156104.5999999</v>
      </c>
      <c r="FB255">
        <v>10</v>
      </c>
      <c r="FC255">
        <v>0.26800000000000002</v>
      </c>
      <c r="FD255">
        <v>-6.0999999999999999E-2</v>
      </c>
      <c r="FE255">
        <v>-1.5860000000000001</v>
      </c>
      <c r="FF255">
        <v>0.35799999999999998</v>
      </c>
      <c r="FG255">
        <v>415</v>
      </c>
      <c r="FH255">
        <v>30</v>
      </c>
      <c r="FI255">
        <v>0.28000000000000003</v>
      </c>
      <c r="FJ255">
        <v>0.05</v>
      </c>
      <c r="FK255">
        <v>-16.768139024390251</v>
      </c>
      <c r="FL255">
        <v>-0.28168432055748671</v>
      </c>
      <c r="FM255">
        <v>0.11441394226410551</v>
      </c>
      <c r="FN255">
        <v>1</v>
      </c>
      <c r="FO255">
        <v>2.573247058823529</v>
      </c>
      <c r="FP255">
        <v>0.52928343057258109</v>
      </c>
      <c r="FQ255">
        <v>0.22057484688781889</v>
      </c>
      <c r="FR255">
        <v>1</v>
      </c>
      <c r="FS255">
        <v>0.50614717073170734</v>
      </c>
      <c r="FT255">
        <v>-1.640993728222984E-2</v>
      </c>
      <c r="FU255">
        <v>1.1836210267963139E-2</v>
      </c>
      <c r="FV255">
        <v>1</v>
      </c>
      <c r="FW255">
        <v>3</v>
      </c>
      <c r="FX255">
        <v>3</v>
      </c>
      <c r="FY255" t="s">
        <v>416</v>
      </c>
      <c r="FZ255">
        <v>3.3705699999999998</v>
      </c>
      <c r="GA255">
        <v>2.8937200000000001</v>
      </c>
      <c r="GB255">
        <v>0.241648</v>
      </c>
      <c r="GC255">
        <v>0.245862</v>
      </c>
      <c r="GD255">
        <v>0.13899300000000001</v>
      </c>
      <c r="GE255">
        <v>0.14041899999999999</v>
      </c>
      <c r="GF255">
        <v>26246.1</v>
      </c>
      <c r="GG255">
        <v>22697.7</v>
      </c>
      <c r="GH255">
        <v>30943.1</v>
      </c>
      <c r="GI255">
        <v>28058.1</v>
      </c>
      <c r="GJ255">
        <v>35096.5</v>
      </c>
      <c r="GK255">
        <v>34032.300000000003</v>
      </c>
      <c r="GL255">
        <v>40332.1</v>
      </c>
      <c r="GM255">
        <v>39108.300000000003</v>
      </c>
      <c r="GN255">
        <v>2.3566500000000001</v>
      </c>
      <c r="GO255">
        <v>1.5396700000000001</v>
      </c>
      <c r="GP255">
        <v>0</v>
      </c>
      <c r="GQ255">
        <v>0.114802</v>
      </c>
      <c r="GR255">
        <v>999.9</v>
      </c>
      <c r="GS255">
        <v>31.085899999999999</v>
      </c>
      <c r="GT255">
        <v>44.3</v>
      </c>
      <c r="GU255">
        <v>45</v>
      </c>
      <c r="GV255">
        <v>42.221600000000002</v>
      </c>
      <c r="GW255">
        <v>50.758099999999999</v>
      </c>
      <c r="GX255">
        <v>44.667499999999997</v>
      </c>
      <c r="GY255">
        <v>1</v>
      </c>
      <c r="GZ255">
        <v>0.52195100000000005</v>
      </c>
      <c r="HA255">
        <v>0.87542500000000001</v>
      </c>
      <c r="HB255">
        <v>20.209900000000001</v>
      </c>
      <c r="HC255">
        <v>5.21549</v>
      </c>
      <c r="HD255">
        <v>11.973699999999999</v>
      </c>
      <c r="HE255">
        <v>4.9908999999999999</v>
      </c>
      <c r="HF255">
        <v>3.2926500000000001</v>
      </c>
      <c r="HG255">
        <v>8070.8</v>
      </c>
      <c r="HH255">
        <v>9999</v>
      </c>
      <c r="HI255">
        <v>9999</v>
      </c>
      <c r="HJ255">
        <v>924.8</v>
      </c>
      <c r="HK255">
        <v>4.9713900000000004</v>
      </c>
      <c r="HL255">
        <v>1.8745400000000001</v>
      </c>
      <c r="HM255">
        <v>1.87087</v>
      </c>
      <c r="HN255">
        <v>1.8705700000000001</v>
      </c>
      <c r="HO255">
        <v>1.875</v>
      </c>
      <c r="HP255">
        <v>1.8717999999999999</v>
      </c>
      <c r="HQ255">
        <v>1.8672200000000001</v>
      </c>
      <c r="HR255">
        <v>1.8782000000000001</v>
      </c>
      <c r="HS255">
        <v>0</v>
      </c>
      <c r="HT255">
        <v>0</v>
      </c>
      <c r="HU255">
        <v>0</v>
      </c>
      <c r="HV255">
        <v>0</v>
      </c>
      <c r="HW255" t="s">
        <v>417</v>
      </c>
      <c r="HX255" t="s">
        <v>418</v>
      </c>
      <c r="HY255" t="s">
        <v>419</v>
      </c>
      <c r="HZ255" t="s">
        <v>419</v>
      </c>
      <c r="IA255" t="s">
        <v>419</v>
      </c>
      <c r="IB255" t="s">
        <v>419</v>
      </c>
      <c r="IC255">
        <v>0</v>
      </c>
      <c r="ID255">
        <v>100</v>
      </c>
      <c r="IE255">
        <v>100</v>
      </c>
      <c r="IF255">
        <v>-3.11</v>
      </c>
      <c r="IG255">
        <v>0.46060000000000001</v>
      </c>
      <c r="IH255">
        <v>-1.2815022455172891</v>
      </c>
      <c r="II255">
        <v>1.7196870422270779E-5</v>
      </c>
      <c r="IJ255">
        <v>-2.1741833173098589E-6</v>
      </c>
      <c r="IK255">
        <v>9.0595066644434051E-10</v>
      </c>
      <c r="IL255">
        <v>-0.15711915281894159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91.5</v>
      </c>
      <c r="IU255">
        <v>91.4</v>
      </c>
      <c r="IV255">
        <v>3.1872600000000002</v>
      </c>
      <c r="IW255">
        <v>2.5805699999999998</v>
      </c>
      <c r="IX255">
        <v>1.49902</v>
      </c>
      <c r="IY255">
        <v>2.2766099999999998</v>
      </c>
      <c r="IZ255">
        <v>1.69678</v>
      </c>
      <c r="JA255">
        <v>2.2717299999999998</v>
      </c>
      <c r="JB255">
        <v>47.301900000000003</v>
      </c>
      <c r="JC255">
        <v>15.681800000000001</v>
      </c>
      <c r="JD255">
        <v>18</v>
      </c>
      <c r="JE255">
        <v>718.4</v>
      </c>
      <c r="JF255">
        <v>266.06</v>
      </c>
      <c r="JG255">
        <v>29.9999</v>
      </c>
      <c r="JH255">
        <v>34.179200000000002</v>
      </c>
      <c r="JI255">
        <v>29.9999</v>
      </c>
      <c r="JJ255">
        <v>34.070700000000002</v>
      </c>
      <c r="JK255">
        <v>34.071300000000001</v>
      </c>
      <c r="JL255">
        <v>63.832700000000003</v>
      </c>
      <c r="JM255">
        <v>24.4495</v>
      </c>
      <c r="JN255">
        <v>0</v>
      </c>
      <c r="JO255">
        <v>30</v>
      </c>
      <c r="JP255">
        <v>1602.18</v>
      </c>
      <c r="JQ255">
        <v>32.864600000000003</v>
      </c>
      <c r="JR255">
        <v>98.605500000000006</v>
      </c>
      <c r="JS255">
        <v>98.493499999999997</v>
      </c>
    </row>
    <row r="256" spans="1:279" x14ac:dyDescent="0.2">
      <c r="A256">
        <v>241</v>
      </c>
      <c r="B256">
        <v>1658161593.5</v>
      </c>
      <c r="C256">
        <v>958.40000009536743</v>
      </c>
      <c r="D256" t="s">
        <v>900</v>
      </c>
      <c r="E256" t="s">
        <v>901</v>
      </c>
      <c r="F256">
        <v>4</v>
      </c>
      <c r="G256">
        <v>1658161591.1875</v>
      </c>
      <c r="H256">
        <f t="shared" si="150"/>
        <v>5.5219494647827281E-4</v>
      </c>
      <c r="I256">
        <f t="shared" si="151"/>
        <v>0.55219494647827283</v>
      </c>
      <c r="J256">
        <f t="shared" si="152"/>
        <v>8.4418849027746781</v>
      </c>
      <c r="K256">
        <f t="shared" si="153"/>
        <v>1578.4349999999999</v>
      </c>
      <c r="L256">
        <f t="shared" si="154"/>
        <v>1123.1748131679979</v>
      </c>
      <c r="M256">
        <f t="shared" si="155"/>
        <v>113.69919686207548</v>
      </c>
      <c r="N256">
        <f t="shared" si="156"/>
        <v>159.7852709079103</v>
      </c>
      <c r="O256">
        <f t="shared" si="157"/>
        <v>3.2470216634799376E-2</v>
      </c>
      <c r="P256">
        <f t="shared" si="158"/>
        <v>2.7702236741399204</v>
      </c>
      <c r="Q256">
        <f t="shared" si="159"/>
        <v>3.2260254727324598E-2</v>
      </c>
      <c r="R256">
        <f t="shared" si="160"/>
        <v>2.0181410129014532E-2</v>
      </c>
      <c r="S256">
        <f t="shared" si="161"/>
        <v>194.44762837500002</v>
      </c>
      <c r="T256">
        <f t="shared" si="162"/>
        <v>33.785525291772302</v>
      </c>
      <c r="U256">
        <f t="shared" si="163"/>
        <v>32.947099999999999</v>
      </c>
      <c r="V256">
        <f t="shared" si="164"/>
        <v>5.0371097477262365</v>
      </c>
      <c r="W256">
        <f t="shared" si="165"/>
        <v>67.840727060042212</v>
      </c>
      <c r="X256">
        <f t="shared" si="166"/>
        <v>3.3763709336779129</v>
      </c>
      <c r="Y256">
        <f t="shared" si="167"/>
        <v>4.9769085326719251</v>
      </c>
      <c r="Z256">
        <f t="shared" si="168"/>
        <v>1.6607388140483237</v>
      </c>
      <c r="AA256">
        <f t="shared" si="169"/>
        <v>-24.351797139691833</v>
      </c>
      <c r="AB256">
        <f t="shared" si="170"/>
        <v>-31.921331997715548</v>
      </c>
      <c r="AC256">
        <f t="shared" si="171"/>
        <v>-2.6348826009393957</v>
      </c>
      <c r="AD256">
        <f t="shared" si="172"/>
        <v>135.53961663665325</v>
      </c>
      <c r="AE256">
        <f t="shared" si="173"/>
        <v>17.48336668155024</v>
      </c>
      <c r="AF256">
        <f t="shared" si="174"/>
        <v>0.55841690732037264</v>
      </c>
      <c r="AG256">
        <f t="shared" si="175"/>
        <v>8.4418849027746781</v>
      </c>
      <c r="AH256">
        <v>1650.713788598531</v>
      </c>
      <c r="AI256">
        <v>1635.936545454545</v>
      </c>
      <c r="AJ256">
        <v>1.678761316780027</v>
      </c>
      <c r="AK256">
        <v>65.522608213015317</v>
      </c>
      <c r="AL256">
        <f t="shared" si="176"/>
        <v>0.55219494647827283</v>
      </c>
      <c r="AM256">
        <v>32.85663404939659</v>
      </c>
      <c r="AN256">
        <v>33.349353846153868</v>
      </c>
      <c r="AO256">
        <v>-5.8481453436169422E-5</v>
      </c>
      <c r="AP256">
        <v>88.368658209003257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47449.344651097053</v>
      </c>
      <c r="AV256" t="s">
        <v>412</v>
      </c>
      <c r="AW256" t="s">
        <v>412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412</v>
      </c>
      <c r="BC256" t="s">
        <v>412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1009.5642375000001</v>
      </c>
      <c r="BI256">
        <f t="shared" si="183"/>
        <v>8.4418849027746781</v>
      </c>
      <c r="BJ256" t="e">
        <f t="shared" si="184"/>
        <v>#DIV/0!</v>
      </c>
      <c r="BK256">
        <f t="shared" si="185"/>
        <v>8.3619096132797367E-3</v>
      </c>
      <c r="BL256" t="e">
        <f t="shared" si="186"/>
        <v>#DIV/0!</v>
      </c>
      <c r="BM256" t="e">
        <f t="shared" si="187"/>
        <v>#DIV/0!</v>
      </c>
      <c r="BN256" t="s">
        <v>412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412</v>
      </c>
      <c r="BY256" t="s">
        <v>412</v>
      </c>
      <c r="BZ256" t="s">
        <v>412</v>
      </c>
      <c r="CA256" t="s">
        <v>412</v>
      </c>
      <c r="CB256" t="s">
        <v>412</v>
      </c>
      <c r="CC256" t="s">
        <v>412</v>
      </c>
      <c r="CD256" t="s">
        <v>412</v>
      </c>
      <c r="CE256" t="s">
        <v>412</v>
      </c>
      <c r="CF256">
        <v>253</v>
      </c>
      <c r="CG256">
        <v>1000</v>
      </c>
      <c r="CH256" t="s">
        <v>413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1200.0625</v>
      </c>
      <c r="CQ256">
        <f t="shared" si="197"/>
        <v>1009.5642375000001</v>
      </c>
      <c r="CR256">
        <f t="shared" si="198"/>
        <v>0.8412597156398105</v>
      </c>
      <c r="CS256">
        <f t="shared" si="199"/>
        <v>0.16203125118483414</v>
      </c>
      <c r="CT256">
        <v>6</v>
      </c>
      <c r="CU256">
        <v>0.5</v>
      </c>
      <c r="CV256" t="s">
        <v>414</v>
      </c>
      <c r="CW256">
        <v>2</v>
      </c>
      <c r="CX256" t="b">
        <v>1</v>
      </c>
      <c r="CY256">
        <v>1658161591.1875</v>
      </c>
      <c r="CZ256">
        <v>1578.4349999999999</v>
      </c>
      <c r="DA256">
        <v>1595.37625</v>
      </c>
      <c r="DB256">
        <v>33.353400000000001</v>
      </c>
      <c r="DC256">
        <v>32.855449999999998</v>
      </c>
      <c r="DD256">
        <v>1581.5425</v>
      </c>
      <c r="DE256">
        <v>32.892850000000003</v>
      </c>
      <c r="DF256">
        <v>650.416875</v>
      </c>
      <c r="DG256">
        <v>101.13025</v>
      </c>
      <c r="DH256">
        <v>9.9937437500000004E-2</v>
      </c>
      <c r="DI256">
        <v>32.733362499999998</v>
      </c>
      <c r="DJ256">
        <v>999.9</v>
      </c>
      <c r="DK256">
        <v>32.947099999999999</v>
      </c>
      <c r="DL256">
        <v>0</v>
      </c>
      <c r="DM256">
        <v>0</v>
      </c>
      <c r="DN256">
        <v>9016.3287500000006</v>
      </c>
      <c r="DO256">
        <v>0</v>
      </c>
      <c r="DP256">
        <v>377.770625</v>
      </c>
      <c r="DQ256">
        <v>-16.9432875</v>
      </c>
      <c r="DR256">
        <v>1632.895</v>
      </c>
      <c r="DS256">
        <v>1649.575</v>
      </c>
      <c r="DT256">
        <v>0.49796612499999998</v>
      </c>
      <c r="DU256">
        <v>1595.37625</v>
      </c>
      <c r="DV256">
        <v>32.855449999999998</v>
      </c>
      <c r="DW256">
        <v>3.3730349999999998</v>
      </c>
      <c r="DX256">
        <v>3.3226737499999999</v>
      </c>
      <c r="DY256">
        <v>25.993874999999999</v>
      </c>
      <c r="DZ256">
        <v>25.739924999999999</v>
      </c>
      <c r="EA256">
        <v>1200.0625</v>
      </c>
      <c r="EB256">
        <v>0.95800850000000004</v>
      </c>
      <c r="EC256">
        <v>4.1991349999999997E-2</v>
      </c>
      <c r="ED256">
        <v>0</v>
      </c>
      <c r="EE256">
        <v>2.6769625000000001</v>
      </c>
      <c r="EF256">
        <v>0</v>
      </c>
      <c r="EG256">
        <v>12593.674999999999</v>
      </c>
      <c r="EH256">
        <v>9555.4975000000013</v>
      </c>
      <c r="EI256">
        <v>47.163749999999993</v>
      </c>
      <c r="EJ256">
        <v>49.359250000000003</v>
      </c>
      <c r="EK256">
        <v>48.601374999999997</v>
      </c>
      <c r="EL256">
        <v>47.546499999999988</v>
      </c>
      <c r="EM256">
        <v>46.851374999999997</v>
      </c>
      <c r="EN256">
        <v>1149.6712500000001</v>
      </c>
      <c r="EO256">
        <v>50.391249999999999</v>
      </c>
      <c r="EP256">
        <v>0</v>
      </c>
      <c r="EQ256">
        <v>604100.5</v>
      </c>
      <c r="ER256">
        <v>0</v>
      </c>
      <c r="ES256">
        <v>2.624644</v>
      </c>
      <c r="ET256">
        <v>0.21436154215140241</v>
      </c>
      <c r="EU256">
        <v>-1119.7923100092321</v>
      </c>
      <c r="EV256">
        <v>12698.263999999999</v>
      </c>
      <c r="EW256">
        <v>15</v>
      </c>
      <c r="EX256">
        <v>1658156104.5999999</v>
      </c>
      <c r="EY256" t="s">
        <v>415</v>
      </c>
      <c r="EZ256">
        <v>1658156096.5999999</v>
      </c>
      <c r="FA256">
        <v>1658156104.5999999</v>
      </c>
      <c r="FB256">
        <v>10</v>
      </c>
      <c r="FC256">
        <v>0.26800000000000002</v>
      </c>
      <c r="FD256">
        <v>-6.0999999999999999E-2</v>
      </c>
      <c r="FE256">
        <v>-1.5860000000000001</v>
      </c>
      <c r="FF256">
        <v>0.35799999999999998</v>
      </c>
      <c r="FG256">
        <v>415</v>
      </c>
      <c r="FH256">
        <v>30</v>
      </c>
      <c r="FI256">
        <v>0.28000000000000003</v>
      </c>
      <c r="FJ256">
        <v>0.05</v>
      </c>
      <c r="FK256">
        <v>-16.786590243902442</v>
      </c>
      <c r="FL256">
        <v>-1.1436188153310209</v>
      </c>
      <c r="FM256">
        <v>0.1292533469961093</v>
      </c>
      <c r="FN256">
        <v>0</v>
      </c>
      <c r="FO256">
        <v>2.590861764705882</v>
      </c>
      <c r="FP256">
        <v>0.76748204900669725</v>
      </c>
      <c r="FQ256">
        <v>0.2228016936976307</v>
      </c>
      <c r="FR256">
        <v>1</v>
      </c>
      <c r="FS256">
        <v>0.50709429268292683</v>
      </c>
      <c r="FT256">
        <v>-9.5675142857141876E-2</v>
      </c>
      <c r="FU256">
        <v>1.047723806522083E-2</v>
      </c>
      <c r="FV256">
        <v>1</v>
      </c>
      <c r="FW256">
        <v>2</v>
      </c>
      <c r="FX256">
        <v>3</v>
      </c>
      <c r="FY256" t="s">
        <v>424</v>
      </c>
      <c r="FZ256">
        <v>3.3706900000000002</v>
      </c>
      <c r="GA256">
        <v>2.89378</v>
      </c>
      <c r="GB256">
        <v>0.242253</v>
      </c>
      <c r="GC256">
        <v>0.24646599999999999</v>
      </c>
      <c r="GD256">
        <v>0.13897300000000001</v>
      </c>
      <c r="GE256">
        <v>0.14039499999999999</v>
      </c>
      <c r="GF256">
        <v>26225.599999999999</v>
      </c>
      <c r="GG256">
        <v>22679.599999999999</v>
      </c>
      <c r="GH256">
        <v>30943.7</v>
      </c>
      <c r="GI256">
        <v>28058.3</v>
      </c>
      <c r="GJ256">
        <v>35097.800000000003</v>
      </c>
      <c r="GK256">
        <v>34033.699999999997</v>
      </c>
      <c r="GL256">
        <v>40332.6</v>
      </c>
      <c r="GM256">
        <v>39108.699999999997</v>
      </c>
      <c r="GN256">
        <v>2.3565200000000002</v>
      </c>
      <c r="GO256">
        <v>1.53982</v>
      </c>
      <c r="GP256">
        <v>0</v>
      </c>
      <c r="GQ256">
        <v>0.114817</v>
      </c>
      <c r="GR256">
        <v>999.9</v>
      </c>
      <c r="GS256">
        <v>31.084900000000001</v>
      </c>
      <c r="GT256">
        <v>44.3</v>
      </c>
      <c r="GU256">
        <v>45</v>
      </c>
      <c r="GV256">
        <v>42.221899999999998</v>
      </c>
      <c r="GW256">
        <v>50.488100000000003</v>
      </c>
      <c r="GX256">
        <v>45.112200000000001</v>
      </c>
      <c r="GY256">
        <v>1</v>
      </c>
      <c r="GZ256">
        <v>0.52141800000000005</v>
      </c>
      <c r="HA256">
        <v>0.87779099999999999</v>
      </c>
      <c r="HB256">
        <v>20.209700000000002</v>
      </c>
      <c r="HC256">
        <v>5.2153400000000003</v>
      </c>
      <c r="HD256">
        <v>11.9739</v>
      </c>
      <c r="HE256">
        <v>4.9908999999999999</v>
      </c>
      <c r="HF256">
        <v>3.2926500000000001</v>
      </c>
      <c r="HG256">
        <v>8070.8</v>
      </c>
      <c r="HH256">
        <v>9999</v>
      </c>
      <c r="HI256">
        <v>9999</v>
      </c>
      <c r="HJ256">
        <v>924.8</v>
      </c>
      <c r="HK256">
        <v>4.9713700000000003</v>
      </c>
      <c r="HL256">
        <v>1.8745400000000001</v>
      </c>
      <c r="HM256">
        <v>1.87087</v>
      </c>
      <c r="HN256">
        <v>1.8705700000000001</v>
      </c>
      <c r="HO256">
        <v>1.875</v>
      </c>
      <c r="HP256">
        <v>1.8717900000000001</v>
      </c>
      <c r="HQ256">
        <v>1.8672200000000001</v>
      </c>
      <c r="HR256">
        <v>1.8782000000000001</v>
      </c>
      <c r="HS256">
        <v>0</v>
      </c>
      <c r="HT256">
        <v>0</v>
      </c>
      <c r="HU256">
        <v>0</v>
      </c>
      <c r="HV256">
        <v>0</v>
      </c>
      <c r="HW256" t="s">
        <v>417</v>
      </c>
      <c r="HX256" t="s">
        <v>418</v>
      </c>
      <c r="HY256" t="s">
        <v>419</v>
      </c>
      <c r="HZ256" t="s">
        <v>419</v>
      </c>
      <c r="IA256" t="s">
        <v>419</v>
      </c>
      <c r="IB256" t="s">
        <v>419</v>
      </c>
      <c r="IC256">
        <v>0</v>
      </c>
      <c r="ID256">
        <v>100</v>
      </c>
      <c r="IE256">
        <v>100</v>
      </c>
      <c r="IF256">
        <v>-3.11</v>
      </c>
      <c r="IG256">
        <v>0.46039999999999998</v>
      </c>
      <c r="IH256">
        <v>-1.2815022455172891</v>
      </c>
      <c r="II256">
        <v>1.7196870422270779E-5</v>
      </c>
      <c r="IJ256">
        <v>-2.1741833173098589E-6</v>
      </c>
      <c r="IK256">
        <v>9.0595066644434051E-10</v>
      </c>
      <c r="IL256">
        <v>-0.15711915281894159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91.6</v>
      </c>
      <c r="IU256">
        <v>91.5</v>
      </c>
      <c r="IV256">
        <v>3.1982400000000002</v>
      </c>
      <c r="IW256">
        <v>2.5720200000000002</v>
      </c>
      <c r="IX256">
        <v>1.49902</v>
      </c>
      <c r="IY256">
        <v>2.2766099999999998</v>
      </c>
      <c r="IZ256">
        <v>1.69678</v>
      </c>
      <c r="JA256">
        <v>2.3889200000000002</v>
      </c>
      <c r="JB256">
        <v>47.301900000000003</v>
      </c>
      <c r="JC256">
        <v>15.7081</v>
      </c>
      <c r="JD256">
        <v>18</v>
      </c>
      <c r="JE256">
        <v>718.26</v>
      </c>
      <c r="JF256">
        <v>266.11900000000003</v>
      </c>
      <c r="JG256">
        <v>30.000399999999999</v>
      </c>
      <c r="JH256">
        <v>34.177</v>
      </c>
      <c r="JI256">
        <v>29.9999</v>
      </c>
      <c r="JJ256">
        <v>34.067599999999999</v>
      </c>
      <c r="JK256">
        <v>34.069099999999999</v>
      </c>
      <c r="JL256">
        <v>64.058800000000005</v>
      </c>
      <c r="JM256">
        <v>24.4495</v>
      </c>
      <c r="JN256">
        <v>0</v>
      </c>
      <c r="JO256">
        <v>30</v>
      </c>
      <c r="JP256">
        <v>1608.87</v>
      </c>
      <c r="JQ256">
        <v>32.864600000000003</v>
      </c>
      <c r="JR256">
        <v>98.606999999999999</v>
      </c>
      <c r="JS256">
        <v>98.494399999999999</v>
      </c>
    </row>
    <row r="257" spans="1:279" x14ac:dyDescent="0.2">
      <c r="A257">
        <v>242</v>
      </c>
      <c r="B257">
        <v>1658161597.5</v>
      </c>
      <c r="C257">
        <v>962.40000009536743</v>
      </c>
      <c r="D257" t="s">
        <v>902</v>
      </c>
      <c r="E257" t="s">
        <v>903</v>
      </c>
      <c r="F257">
        <v>4</v>
      </c>
      <c r="G257">
        <v>1658161595.5</v>
      </c>
      <c r="H257">
        <f t="shared" si="150"/>
        <v>5.5567213519261557E-4</v>
      </c>
      <c r="I257">
        <f t="shared" si="151"/>
        <v>0.5556721351926156</v>
      </c>
      <c r="J257">
        <f t="shared" si="152"/>
        <v>8.7370257363089987</v>
      </c>
      <c r="K257">
        <f t="shared" si="153"/>
        <v>1585.461428571429</v>
      </c>
      <c r="L257">
        <f t="shared" si="154"/>
        <v>1117.8023815770675</v>
      </c>
      <c r="M257">
        <f t="shared" si="155"/>
        <v>113.15545329344739</v>
      </c>
      <c r="N257">
        <f t="shared" si="156"/>
        <v>160.49671174985559</v>
      </c>
      <c r="O257">
        <f t="shared" si="157"/>
        <v>3.2643284860500568E-2</v>
      </c>
      <c r="P257">
        <f t="shared" si="158"/>
        <v>2.7726290300209198</v>
      </c>
      <c r="Q257">
        <f t="shared" si="159"/>
        <v>3.2431269461069896E-2</v>
      </c>
      <c r="R257">
        <f t="shared" si="160"/>
        <v>2.0288477222831239E-2</v>
      </c>
      <c r="S257">
        <f t="shared" si="161"/>
        <v>194.43210899999994</v>
      </c>
      <c r="T257">
        <f t="shared" si="162"/>
        <v>33.783575825741991</v>
      </c>
      <c r="U257">
        <f t="shared" si="163"/>
        <v>32.950528571428571</v>
      </c>
      <c r="V257">
        <f t="shared" si="164"/>
        <v>5.0380805781878832</v>
      </c>
      <c r="W257">
        <f t="shared" si="165"/>
        <v>67.827432141971101</v>
      </c>
      <c r="X257">
        <f t="shared" si="166"/>
        <v>3.375697379999651</v>
      </c>
      <c r="Y257">
        <f t="shared" si="167"/>
        <v>4.9768910209277921</v>
      </c>
      <c r="Z257">
        <f t="shared" si="168"/>
        <v>1.6623831981882322</v>
      </c>
      <c r="AA257">
        <f t="shared" si="169"/>
        <v>-24.505141161994345</v>
      </c>
      <c r="AB257">
        <f t="shared" si="170"/>
        <v>-32.470887244402945</v>
      </c>
      <c r="AC257">
        <f t="shared" si="171"/>
        <v>-2.6779635529820198</v>
      </c>
      <c r="AD257">
        <f t="shared" si="172"/>
        <v>134.77811704062063</v>
      </c>
      <c r="AE257">
        <f t="shared" si="173"/>
        <v>17.846073167008754</v>
      </c>
      <c r="AF257">
        <f t="shared" si="174"/>
        <v>0.55900833114275894</v>
      </c>
      <c r="AG257">
        <f t="shared" si="175"/>
        <v>8.7370257363089987</v>
      </c>
      <c r="AH257">
        <v>1657.853075935948</v>
      </c>
      <c r="AI257">
        <v>1642.70793939394</v>
      </c>
      <c r="AJ257">
        <v>1.7004075282188249</v>
      </c>
      <c r="AK257">
        <v>65.522608213015317</v>
      </c>
      <c r="AL257">
        <f t="shared" si="176"/>
        <v>0.5556721351926156</v>
      </c>
      <c r="AM257">
        <v>32.849335855285553</v>
      </c>
      <c r="AN257">
        <v>33.346630069930093</v>
      </c>
      <c r="AO257">
        <v>-3.3272928772882328E-4</v>
      </c>
      <c r="AP257">
        <v>88.368658209003257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47515.630574531322</v>
      </c>
      <c r="AV257" t="s">
        <v>412</v>
      </c>
      <c r="AW257" t="s">
        <v>412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412</v>
      </c>
      <c r="BC257" t="s">
        <v>412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1009.4828999999996</v>
      </c>
      <c r="BI257">
        <f t="shared" si="183"/>
        <v>8.7370257363089987</v>
      </c>
      <c r="BJ257" t="e">
        <f t="shared" si="184"/>
        <v>#DIV/0!</v>
      </c>
      <c r="BK257">
        <f t="shared" si="185"/>
        <v>8.6549516948816099E-3</v>
      </c>
      <c r="BL257" t="e">
        <f t="shared" si="186"/>
        <v>#DIV/0!</v>
      </c>
      <c r="BM257" t="e">
        <f t="shared" si="187"/>
        <v>#DIV/0!</v>
      </c>
      <c r="BN257" t="s">
        <v>412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412</v>
      </c>
      <c r="BY257" t="s">
        <v>412</v>
      </c>
      <c r="BZ257" t="s">
        <v>412</v>
      </c>
      <c r="CA257" t="s">
        <v>412</v>
      </c>
      <c r="CB257" t="s">
        <v>412</v>
      </c>
      <c r="CC257" t="s">
        <v>412</v>
      </c>
      <c r="CD257" t="s">
        <v>412</v>
      </c>
      <c r="CE257" t="s">
        <v>412</v>
      </c>
      <c r="CF257">
        <v>253</v>
      </c>
      <c r="CG257">
        <v>1000</v>
      </c>
      <c r="CH257" t="s">
        <v>413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1199.9657142857141</v>
      </c>
      <c r="CQ257">
        <f t="shared" si="197"/>
        <v>1009.4828999999996</v>
      </c>
      <c r="CR257">
        <f t="shared" si="198"/>
        <v>0.8412597859938854</v>
      </c>
      <c r="CS257">
        <f t="shared" si="199"/>
        <v>0.16203138696819908</v>
      </c>
      <c r="CT257">
        <v>6</v>
      </c>
      <c r="CU257">
        <v>0.5</v>
      </c>
      <c r="CV257" t="s">
        <v>414</v>
      </c>
      <c r="CW257">
        <v>2</v>
      </c>
      <c r="CX257" t="b">
        <v>1</v>
      </c>
      <c r="CY257">
        <v>1658161595.5</v>
      </c>
      <c r="CZ257">
        <v>1585.461428571429</v>
      </c>
      <c r="DA257">
        <v>1602.741428571429</v>
      </c>
      <c r="DB257">
        <v>33.346714285714278</v>
      </c>
      <c r="DC257">
        <v>32.848242857142857</v>
      </c>
      <c r="DD257">
        <v>1588.5714285714289</v>
      </c>
      <c r="DE257">
        <v>32.886342857142857</v>
      </c>
      <c r="DF257">
        <v>650.42914285714289</v>
      </c>
      <c r="DG257">
        <v>101.1304285714286</v>
      </c>
      <c r="DH257">
        <v>9.9856099999999989E-2</v>
      </c>
      <c r="DI257">
        <v>32.7333</v>
      </c>
      <c r="DJ257">
        <v>999.89999999999986</v>
      </c>
      <c r="DK257">
        <v>32.950528571428571</v>
      </c>
      <c r="DL257">
        <v>0</v>
      </c>
      <c r="DM257">
        <v>0</v>
      </c>
      <c r="DN257">
        <v>9029.1085714285709</v>
      </c>
      <c r="DO257">
        <v>0</v>
      </c>
      <c r="DP257">
        <v>373.81928571428568</v>
      </c>
      <c r="DQ257">
        <v>-17.278214285714292</v>
      </c>
      <c r="DR257">
        <v>1640.1557142857141</v>
      </c>
      <c r="DS257">
        <v>1657.1771428571431</v>
      </c>
      <c r="DT257">
        <v>0.49847785714285708</v>
      </c>
      <c r="DU257">
        <v>1602.741428571429</v>
      </c>
      <c r="DV257">
        <v>32.848242857142857</v>
      </c>
      <c r="DW257">
        <v>3.3723671428571431</v>
      </c>
      <c r="DX257">
        <v>3.3219571428571428</v>
      </c>
      <c r="DY257">
        <v>25.990500000000001</v>
      </c>
      <c r="DZ257">
        <v>25.736257142857141</v>
      </c>
      <c r="EA257">
        <v>1199.9657142857141</v>
      </c>
      <c r="EB257">
        <v>0.95800614285714292</v>
      </c>
      <c r="EC257">
        <v>4.1993642857142847E-2</v>
      </c>
      <c r="ED257">
        <v>0</v>
      </c>
      <c r="EE257">
        <v>2.5341428571428568</v>
      </c>
      <c r="EF257">
        <v>0</v>
      </c>
      <c r="EG257">
        <v>12587.842857142859</v>
      </c>
      <c r="EH257">
        <v>9554.7285714285699</v>
      </c>
      <c r="EI257">
        <v>47.169285714285706</v>
      </c>
      <c r="EJ257">
        <v>49.357000000000014</v>
      </c>
      <c r="EK257">
        <v>48.598000000000013</v>
      </c>
      <c r="EL257">
        <v>47.535428571428568</v>
      </c>
      <c r="EM257">
        <v>46.830000000000013</v>
      </c>
      <c r="EN257">
        <v>1149.575714285714</v>
      </c>
      <c r="EO257">
        <v>50.389999999999993</v>
      </c>
      <c r="EP257">
        <v>0</v>
      </c>
      <c r="EQ257">
        <v>604104.70000004768</v>
      </c>
      <c r="ER257">
        <v>0</v>
      </c>
      <c r="ES257">
        <v>2.6282346153846148</v>
      </c>
      <c r="ET257">
        <v>8.8810253295987768E-2</v>
      </c>
      <c r="EU257">
        <v>-933.9111097343573</v>
      </c>
      <c r="EV257">
        <v>12648.626923076919</v>
      </c>
      <c r="EW257">
        <v>15</v>
      </c>
      <c r="EX257">
        <v>1658156104.5999999</v>
      </c>
      <c r="EY257" t="s">
        <v>415</v>
      </c>
      <c r="EZ257">
        <v>1658156096.5999999</v>
      </c>
      <c r="FA257">
        <v>1658156104.5999999</v>
      </c>
      <c r="FB257">
        <v>10</v>
      </c>
      <c r="FC257">
        <v>0.26800000000000002</v>
      </c>
      <c r="FD257">
        <v>-6.0999999999999999E-2</v>
      </c>
      <c r="FE257">
        <v>-1.5860000000000001</v>
      </c>
      <c r="FF257">
        <v>0.35799999999999998</v>
      </c>
      <c r="FG257">
        <v>415</v>
      </c>
      <c r="FH257">
        <v>30</v>
      </c>
      <c r="FI257">
        <v>0.28000000000000003</v>
      </c>
      <c r="FJ257">
        <v>0.05</v>
      </c>
      <c r="FK257">
        <v>-16.89657317073171</v>
      </c>
      <c r="FL257">
        <v>-1.5062299651568301</v>
      </c>
      <c r="FM257">
        <v>0.17902828230633369</v>
      </c>
      <c r="FN257">
        <v>0</v>
      </c>
      <c r="FO257">
        <v>2.6225588235294111</v>
      </c>
      <c r="FP257">
        <v>-0.1790160406516326</v>
      </c>
      <c r="FQ257">
        <v>0.20283928456618511</v>
      </c>
      <c r="FR257">
        <v>1</v>
      </c>
      <c r="FS257">
        <v>0.50244260975609756</v>
      </c>
      <c r="FT257">
        <v>-6.0572153310103502E-2</v>
      </c>
      <c r="FU257">
        <v>7.462447420668792E-3</v>
      </c>
      <c r="FV257">
        <v>1</v>
      </c>
      <c r="FW257">
        <v>2</v>
      </c>
      <c r="FX257">
        <v>3</v>
      </c>
      <c r="FY257" t="s">
        <v>424</v>
      </c>
      <c r="FZ257">
        <v>3.3710599999999999</v>
      </c>
      <c r="GA257">
        <v>2.8939400000000002</v>
      </c>
      <c r="GB257">
        <v>0.24285799999999999</v>
      </c>
      <c r="GC257">
        <v>0.24712700000000001</v>
      </c>
      <c r="GD257">
        <v>0.13896700000000001</v>
      </c>
      <c r="GE257">
        <v>0.14038200000000001</v>
      </c>
      <c r="GF257">
        <v>26204.7</v>
      </c>
      <c r="GG257">
        <v>22660.1</v>
      </c>
      <c r="GH257">
        <v>30943.8</v>
      </c>
      <c r="GI257">
        <v>28058.799999999999</v>
      </c>
      <c r="GJ257">
        <v>35097.9</v>
      </c>
      <c r="GK257">
        <v>34034.800000000003</v>
      </c>
      <c r="GL257">
        <v>40332.5</v>
      </c>
      <c r="GM257">
        <v>39109.4</v>
      </c>
      <c r="GN257">
        <v>2.3566699999999998</v>
      </c>
      <c r="GO257">
        <v>1.5397000000000001</v>
      </c>
      <c r="GP257">
        <v>0</v>
      </c>
      <c r="GQ257">
        <v>0.114951</v>
      </c>
      <c r="GR257">
        <v>999.9</v>
      </c>
      <c r="GS257">
        <v>31.084900000000001</v>
      </c>
      <c r="GT257">
        <v>44.3</v>
      </c>
      <c r="GU257">
        <v>45</v>
      </c>
      <c r="GV257">
        <v>42.222099999999998</v>
      </c>
      <c r="GW257">
        <v>50.998100000000001</v>
      </c>
      <c r="GX257">
        <v>44.022399999999998</v>
      </c>
      <c r="GY257">
        <v>1</v>
      </c>
      <c r="GZ257">
        <v>0.52150099999999999</v>
      </c>
      <c r="HA257">
        <v>0.88077099999999997</v>
      </c>
      <c r="HB257">
        <v>20.209900000000001</v>
      </c>
      <c r="HC257">
        <v>5.2147399999999999</v>
      </c>
      <c r="HD257">
        <v>11.9739</v>
      </c>
      <c r="HE257">
        <v>4.9906499999999996</v>
      </c>
      <c r="HF257">
        <v>3.2925</v>
      </c>
      <c r="HG257">
        <v>8070.8</v>
      </c>
      <c r="HH257">
        <v>9999</v>
      </c>
      <c r="HI257">
        <v>9999</v>
      </c>
      <c r="HJ257">
        <v>924.8</v>
      </c>
      <c r="HK257">
        <v>4.9714</v>
      </c>
      <c r="HL257">
        <v>1.87453</v>
      </c>
      <c r="HM257">
        <v>1.8708800000000001</v>
      </c>
      <c r="HN257">
        <v>1.8705700000000001</v>
      </c>
      <c r="HO257">
        <v>1.875</v>
      </c>
      <c r="HP257">
        <v>1.8717900000000001</v>
      </c>
      <c r="HQ257">
        <v>1.8672200000000001</v>
      </c>
      <c r="HR257">
        <v>1.8782000000000001</v>
      </c>
      <c r="HS257">
        <v>0</v>
      </c>
      <c r="HT257">
        <v>0</v>
      </c>
      <c r="HU257">
        <v>0</v>
      </c>
      <c r="HV257">
        <v>0</v>
      </c>
      <c r="HW257" t="s">
        <v>417</v>
      </c>
      <c r="HX257" t="s">
        <v>418</v>
      </c>
      <c r="HY257" t="s">
        <v>419</v>
      </c>
      <c r="HZ257" t="s">
        <v>419</v>
      </c>
      <c r="IA257" t="s">
        <v>419</v>
      </c>
      <c r="IB257" t="s">
        <v>419</v>
      </c>
      <c r="IC257">
        <v>0</v>
      </c>
      <c r="ID257">
        <v>100</v>
      </c>
      <c r="IE257">
        <v>100</v>
      </c>
      <c r="IF257">
        <v>-3.1</v>
      </c>
      <c r="IG257">
        <v>0.46029999999999999</v>
      </c>
      <c r="IH257">
        <v>-1.2815022455172891</v>
      </c>
      <c r="II257">
        <v>1.7196870422270779E-5</v>
      </c>
      <c r="IJ257">
        <v>-2.1741833173098589E-6</v>
      </c>
      <c r="IK257">
        <v>9.0595066644434051E-10</v>
      </c>
      <c r="IL257">
        <v>-0.15711915281894159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91.7</v>
      </c>
      <c r="IU257">
        <v>91.5</v>
      </c>
      <c r="IV257">
        <v>3.2080099999999998</v>
      </c>
      <c r="IW257">
        <v>2.5756800000000002</v>
      </c>
      <c r="IX257">
        <v>1.49902</v>
      </c>
      <c r="IY257">
        <v>2.2753899999999998</v>
      </c>
      <c r="IZ257">
        <v>1.69678</v>
      </c>
      <c r="JA257">
        <v>2.32178</v>
      </c>
      <c r="JB257">
        <v>47.271999999999998</v>
      </c>
      <c r="JC257">
        <v>15.681800000000001</v>
      </c>
      <c r="JD257">
        <v>18</v>
      </c>
      <c r="JE257">
        <v>718.35799999999995</v>
      </c>
      <c r="JF257">
        <v>266.05</v>
      </c>
      <c r="JG257">
        <v>30.000599999999999</v>
      </c>
      <c r="JH257">
        <v>34.176099999999998</v>
      </c>
      <c r="JI257">
        <v>30</v>
      </c>
      <c r="JJ257">
        <v>34.065300000000001</v>
      </c>
      <c r="JK257">
        <v>34.066400000000002</v>
      </c>
      <c r="JL257">
        <v>64.264399999999995</v>
      </c>
      <c r="JM257">
        <v>24.4495</v>
      </c>
      <c r="JN257">
        <v>0</v>
      </c>
      <c r="JO257">
        <v>30</v>
      </c>
      <c r="JP257">
        <v>1615.56</v>
      </c>
      <c r="JQ257">
        <v>32.864600000000003</v>
      </c>
      <c r="JR257">
        <v>98.606999999999999</v>
      </c>
      <c r="JS257">
        <v>98.496099999999998</v>
      </c>
    </row>
    <row r="258" spans="1:279" x14ac:dyDescent="0.2">
      <c r="A258">
        <v>243</v>
      </c>
      <c r="B258">
        <v>1658161601.5</v>
      </c>
      <c r="C258">
        <v>966.40000009536743</v>
      </c>
      <c r="D258" t="s">
        <v>904</v>
      </c>
      <c r="E258" t="s">
        <v>905</v>
      </c>
      <c r="F258">
        <v>4</v>
      </c>
      <c r="G258">
        <v>1658161599.1875</v>
      </c>
      <c r="H258">
        <f t="shared" si="150"/>
        <v>5.5477057736739034E-4</v>
      </c>
      <c r="I258">
        <f t="shared" si="151"/>
        <v>0.55477057736739033</v>
      </c>
      <c r="J258">
        <f t="shared" si="152"/>
        <v>8.6068036593812138</v>
      </c>
      <c r="K258">
        <f t="shared" si="153"/>
        <v>1591.6075000000001</v>
      </c>
      <c r="L258">
        <f t="shared" si="154"/>
        <v>1129.5845066403515</v>
      </c>
      <c r="M258">
        <f t="shared" si="155"/>
        <v>114.34901044978355</v>
      </c>
      <c r="N258">
        <f t="shared" si="156"/>
        <v>161.12007696596396</v>
      </c>
      <c r="O258">
        <f t="shared" si="157"/>
        <v>3.2601169598902913E-2</v>
      </c>
      <c r="P258">
        <f t="shared" si="158"/>
        <v>2.7676173018687549</v>
      </c>
      <c r="Q258">
        <f t="shared" si="159"/>
        <v>3.2389318749321681E-2</v>
      </c>
      <c r="R258">
        <f t="shared" si="160"/>
        <v>2.0262243274155899E-2</v>
      </c>
      <c r="S258">
        <f t="shared" si="161"/>
        <v>194.44303987500001</v>
      </c>
      <c r="T258">
        <f t="shared" si="162"/>
        <v>33.794027430555595</v>
      </c>
      <c r="U258">
        <f t="shared" si="163"/>
        <v>32.947425000000003</v>
      </c>
      <c r="V258">
        <f t="shared" si="164"/>
        <v>5.0372017673795879</v>
      </c>
      <c r="W258">
        <f t="shared" si="165"/>
        <v>67.78828869778846</v>
      </c>
      <c r="X258">
        <f t="shared" si="166"/>
        <v>3.3753426546892054</v>
      </c>
      <c r="Y258">
        <f t="shared" si="167"/>
        <v>4.9792415762803044</v>
      </c>
      <c r="Z258">
        <f t="shared" si="168"/>
        <v>1.6618591126903826</v>
      </c>
      <c r="AA258">
        <f t="shared" si="169"/>
        <v>-24.465382461901914</v>
      </c>
      <c r="AB258">
        <f t="shared" si="170"/>
        <v>-30.69763645624619</v>
      </c>
      <c r="AC258">
        <f t="shared" si="171"/>
        <v>-2.5363689218550749</v>
      </c>
      <c r="AD258">
        <f t="shared" si="172"/>
        <v>136.74365203499681</v>
      </c>
      <c r="AE258">
        <f t="shared" si="173"/>
        <v>18.051468683148578</v>
      </c>
      <c r="AF258">
        <f t="shared" si="174"/>
        <v>0.5587502030030983</v>
      </c>
      <c r="AG258">
        <f t="shared" si="175"/>
        <v>8.6068036593812138</v>
      </c>
      <c r="AH258">
        <v>1664.887304529638</v>
      </c>
      <c r="AI258">
        <v>1649.672545454544</v>
      </c>
      <c r="AJ258">
        <v>1.748788186607837</v>
      </c>
      <c r="AK258">
        <v>65.522608213015317</v>
      </c>
      <c r="AL258">
        <f t="shared" si="176"/>
        <v>0.55477057736739033</v>
      </c>
      <c r="AM258">
        <v>32.844943231697783</v>
      </c>
      <c r="AN258">
        <v>33.340204895104918</v>
      </c>
      <c r="AO258">
        <v>-1.034619197237256E-4</v>
      </c>
      <c r="AP258">
        <v>88.368658209003257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47376.279409443399</v>
      </c>
      <c r="AV258" t="s">
        <v>412</v>
      </c>
      <c r="AW258" t="s">
        <v>412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412</v>
      </c>
      <c r="BC258" t="s">
        <v>412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1009.5400875000001</v>
      </c>
      <c r="BI258">
        <f t="shared" si="183"/>
        <v>8.6068036593812138</v>
      </c>
      <c r="BJ258" t="e">
        <f t="shared" si="184"/>
        <v>#DIV/0!</v>
      </c>
      <c r="BK258">
        <f t="shared" si="185"/>
        <v>8.5254699302678393E-3</v>
      </c>
      <c r="BL258" t="e">
        <f t="shared" si="186"/>
        <v>#DIV/0!</v>
      </c>
      <c r="BM258" t="e">
        <f t="shared" si="187"/>
        <v>#DIV/0!</v>
      </c>
      <c r="BN258" t="s">
        <v>412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412</v>
      </c>
      <c r="BY258" t="s">
        <v>412</v>
      </c>
      <c r="BZ258" t="s">
        <v>412</v>
      </c>
      <c r="CA258" t="s">
        <v>412</v>
      </c>
      <c r="CB258" t="s">
        <v>412</v>
      </c>
      <c r="CC258" t="s">
        <v>412</v>
      </c>
      <c r="CD258" t="s">
        <v>412</v>
      </c>
      <c r="CE258" t="s">
        <v>412</v>
      </c>
      <c r="CF258">
        <v>253</v>
      </c>
      <c r="CG258">
        <v>1000</v>
      </c>
      <c r="CH258" t="s">
        <v>413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1200.0337500000001</v>
      </c>
      <c r="CQ258">
        <f t="shared" si="197"/>
        <v>1009.5400875000001</v>
      </c>
      <c r="CR258">
        <f t="shared" si="198"/>
        <v>0.84125974581964891</v>
      </c>
      <c r="CS258">
        <f t="shared" si="199"/>
        <v>0.16203130943192223</v>
      </c>
      <c r="CT258">
        <v>6</v>
      </c>
      <c r="CU258">
        <v>0.5</v>
      </c>
      <c r="CV258" t="s">
        <v>414</v>
      </c>
      <c r="CW258">
        <v>2</v>
      </c>
      <c r="CX258" t="b">
        <v>1</v>
      </c>
      <c r="CY258">
        <v>1658161599.1875</v>
      </c>
      <c r="CZ258">
        <v>1591.6075000000001</v>
      </c>
      <c r="DA258">
        <v>1609.08</v>
      </c>
      <c r="DB258">
        <v>33.342962499999999</v>
      </c>
      <c r="DC258">
        <v>32.8447125</v>
      </c>
      <c r="DD258">
        <v>1594.7175</v>
      </c>
      <c r="DE258">
        <v>32.8827</v>
      </c>
      <c r="DF258">
        <v>650.42025000000001</v>
      </c>
      <c r="DG258">
        <v>101.130875</v>
      </c>
      <c r="DH258">
        <v>0.100161525</v>
      </c>
      <c r="DI258">
        <v>32.741687499999998</v>
      </c>
      <c r="DJ258">
        <v>999.9</v>
      </c>
      <c r="DK258">
        <v>32.947425000000003</v>
      </c>
      <c r="DL258">
        <v>0</v>
      </c>
      <c r="DM258">
        <v>0</v>
      </c>
      <c r="DN258">
        <v>9002.4200000000019</v>
      </c>
      <c r="DO258">
        <v>0</v>
      </c>
      <c r="DP258">
        <v>370.82437499999997</v>
      </c>
      <c r="DQ258">
        <v>-17.4713125</v>
      </c>
      <c r="DR258">
        <v>1646.5074999999999</v>
      </c>
      <c r="DS258">
        <v>1663.7275</v>
      </c>
      <c r="DT258">
        <v>0.49825475000000002</v>
      </c>
      <c r="DU258">
        <v>1609.08</v>
      </c>
      <c r="DV258">
        <v>32.8447125</v>
      </c>
      <c r="DW258">
        <v>3.3720062500000001</v>
      </c>
      <c r="DX258">
        <v>3.3216187499999998</v>
      </c>
      <c r="DY258">
        <v>25.988724999999999</v>
      </c>
      <c r="DZ258">
        <v>25.734525000000001</v>
      </c>
      <c r="EA258">
        <v>1200.0337500000001</v>
      </c>
      <c r="EB258">
        <v>0.95800712500000007</v>
      </c>
      <c r="EC258">
        <v>4.1992687500000001E-2</v>
      </c>
      <c r="ED258">
        <v>0</v>
      </c>
      <c r="EE258">
        <v>2.3886124999999998</v>
      </c>
      <c r="EF258">
        <v>0</v>
      </c>
      <c r="EG258">
        <v>12598.2875</v>
      </c>
      <c r="EH258">
        <v>9555.2637500000001</v>
      </c>
      <c r="EI258">
        <v>47.186999999999998</v>
      </c>
      <c r="EJ258">
        <v>49.382750000000001</v>
      </c>
      <c r="EK258">
        <v>48.593499999999999</v>
      </c>
      <c r="EL258">
        <v>47.538749999999993</v>
      </c>
      <c r="EM258">
        <v>46.851374999999997</v>
      </c>
      <c r="EN258">
        <v>1149.6424999999999</v>
      </c>
      <c r="EO258">
        <v>50.391249999999999</v>
      </c>
      <c r="EP258">
        <v>0</v>
      </c>
      <c r="EQ258">
        <v>604108.90000009537</v>
      </c>
      <c r="ER258">
        <v>0</v>
      </c>
      <c r="ES258">
        <v>2.5748359999999999</v>
      </c>
      <c r="ET258">
        <v>-0.77218462599546389</v>
      </c>
      <c r="EU258">
        <v>-95.276923145990878</v>
      </c>
      <c r="EV258">
        <v>12600.451999999999</v>
      </c>
      <c r="EW258">
        <v>15</v>
      </c>
      <c r="EX258">
        <v>1658156104.5999999</v>
      </c>
      <c r="EY258" t="s">
        <v>415</v>
      </c>
      <c r="EZ258">
        <v>1658156096.5999999</v>
      </c>
      <c r="FA258">
        <v>1658156104.5999999</v>
      </c>
      <c r="FB258">
        <v>10</v>
      </c>
      <c r="FC258">
        <v>0.26800000000000002</v>
      </c>
      <c r="FD258">
        <v>-6.0999999999999999E-2</v>
      </c>
      <c r="FE258">
        <v>-1.5860000000000001</v>
      </c>
      <c r="FF258">
        <v>0.35799999999999998</v>
      </c>
      <c r="FG258">
        <v>415</v>
      </c>
      <c r="FH258">
        <v>30</v>
      </c>
      <c r="FI258">
        <v>0.28000000000000003</v>
      </c>
      <c r="FJ258">
        <v>0.05</v>
      </c>
      <c r="FK258">
        <v>-17.052385365853659</v>
      </c>
      <c r="FL258">
        <v>-2.3329756097561241</v>
      </c>
      <c r="FM258">
        <v>0.26871964496612422</v>
      </c>
      <c r="FN258">
        <v>0</v>
      </c>
      <c r="FO258">
        <v>2.5914941176470592</v>
      </c>
      <c r="FP258">
        <v>-0.12700993418198139</v>
      </c>
      <c r="FQ258">
        <v>0.21575025995646049</v>
      </c>
      <c r="FR258">
        <v>1</v>
      </c>
      <c r="FS258">
        <v>0.49901151219512191</v>
      </c>
      <c r="FT258">
        <v>-1.34950871080131E-2</v>
      </c>
      <c r="FU258">
        <v>2.7326797543977301E-3</v>
      </c>
      <c r="FV258">
        <v>1</v>
      </c>
      <c r="FW258">
        <v>2</v>
      </c>
      <c r="FX258">
        <v>3</v>
      </c>
      <c r="FY258" t="s">
        <v>424</v>
      </c>
      <c r="FZ258">
        <v>3.3706200000000002</v>
      </c>
      <c r="GA258">
        <v>2.89385</v>
      </c>
      <c r="GB258">
        <v>0.243478</v>
      </c>
      <c r="GC258">
        <v>0.247721</v>
      </c>
      <c r="GD258">
        <v>0.13895099999999999</v>
      </c>
      <c r="GE258">
        <v>0.140373</v>
      </c>
      <c r="GF258">
        <v>26183.3</v>
      </c>
      <c r="GG258">
        <v>22641.9</v>
      </c>
      <c r="GH258">
        <v>30944</v>
      </c>
      <c r="GI258">
        <v>28058.5</v>
      </c>
      <c r="GJ258">
        <v>35098.9</v>
      </c>
      <c r="GK258">
        <v>34035.1</v>
      </c>
      <c r="GL258">
        <v>40332.9</v>
      </c>
      <c r="GM258">
        <v>39109.4</v>
      </c>
      <c r="GN258">
        <v>2.3566699999999998</v>
      </c>
      <c r="GO258">
        <v>1.53965</v>
      </c>
      <c r="GP258">
        <v>0</v>
      </c>
      <c r="GQ258">
        <v>0.114772</v>
      </c>
      <c r="GR258">
        <v>999.9</v>
      </c>
      <c r="GS258">
        <v>31.086600000000001</v>
      </c>
      <c r="GT258">
        <v>44.3</v>
      </c>
      <c r="GU258">
        <v>45</v>
      </c>
      <c r="GV258">
        <v>42.220500000000001</v>
      </c>
      <c r="GW258">
        <v>50.938099999999999</v>
      </c>
      <c r="GX258">
        <v>44.811700000000002</v>
      </c>
      <c r="GY258">
        <v>1</v>
      </c>
      <c r="GZ258">
        <v>0.52145600000000003</v>
      </c>
      <c r="HA258">
        <v>0.88270400000000004</v>
      </c>
      <c r="HB258">
        <v>20.209900000000001</v>
      </c>
      <c r="HC258">
        <v>5.2147399999999999</v>
      </c>
      <c r="HD258">
        <v>11.9739</v>
      </c>
      <c r="HE258">
        <v>4.99085</v>
      </c>
      <c r="HF258">
        <v>3.2925</v>
      </c>
      <c r="HG258">
        <v>8071</v>
      </c>
      <c r="HH258">
        <v>9999</v>
      </c>
      <c r="HI258">
        <v>9999</v>
      </c>
      <c r="HJ258">
        <v>924.8</v>
      </c>
      <c r="HK258">
        <v>4.9714</v>
      </c>
      <c r="HL258">
        <v>1.87453</v>
      </c>
      <c r="HM258">
        <v>1.87087</v>
      </c>
      <c r="HN258">
        <v>1.8705700000000001</v>
      </c>
      <c r="HO258">
        <v>1.8750100000000001</v>
      </c>
      <c r="HP258">
        <v>1.8717999999999999</v>
      </c>
      <c r="HQ258">
        <v>1.8672200000000001</v>
      </c>
      <c r="HR258">
        <v>1.8782000000000001</v>
      </c>
      <c r="HS258">
        <v>0</v>
      </c>
      <c r="HT258">
        <v>0</v>
      </c>
      <c r="HU258">
        <v>0</v>
      </c>
      <c r="HV258">
        <v>0</v>
      </c>
      <c r="HW258" t="s">
        <v>417</v>
      </c>
      <c r="HX258" t="s">
        <v>418</v>
      </c>
      <c r="HY258" t="s">
        <v>419</v>
      </c>
      <c r="HZ258" t="s">
        <v>419</v>
      </c>
      <c r="IA258" t="s">
        <v>419</v>
      </c>
      <c r="IB258" t="s">
        <v>419</v>
      </c>
      <c r="IC258">
        <v>0</v>
      </c>
      <c r="ID258">
        <v>100</v>
      </c>
      <c r="IE258">
        <v>100</v>
      </c>
      <c r="IF258">
        <v>-3.11</v>
      </c>
      <c r="IG258">
        <v>0.4602</v>
      </c>
      <c r="IH258">
        <v>-1.2815022455172891</v>
      </c>
      <c r="II258">
        <v>1.7196870422270779E-5</v>
      </c>
      <c r="IJ258">
        <v>-2.1741833173098589E-6</v>
      </c>
      <c r="IK258">
        <v>9.0595066644434051E-10</v>
      </c>
      <c r="IL258">
        <v>-0.15711915281894159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91.7</v>
      </c>
      <c r="IU258">
        <v>91.6</v>
      </c>
      <c r="IV258">
        <v>3.2202099999999998</v>
      </c>
      <c r="IW258">
        <v>2.5683600000000002</v>
      </c>
      <c r="IX258">
        <v>1.49902</v>
      </c>
      <c r="IY258">
        <v>2.2766099999999998</v>
      </c>
      <c r="IZ258">
        <v>1.69678</v>
      </c>
      <c r="JA258">
        <v>2.4121100000000002</v>
      </c>
      <c r="JB258">
        <v>47.271999999999998</v>
      </c>
      <c r="JC258">
        <v>15.7081</v>
      </c>
      <c r="JD258">
        <v>18</v>
      </c>
      <c r="JE258">
        <v>718.327</v>
      </c>
      <c r="JF258">
        <v>266.01900000000001</v>
      </c>
      <c r="JG258">
        <v>30.000599999999999</v>
      </c>
      <c r="JH258">
        <v>34.173099999999998</v>
      </c>
      <c r="JI258">
        <v>30</v>
      </c>
      <c r="JJ258">
        <v>34.0627</v>
      </c>
      <c r="JK258">
        <v>34.064500000000002</v>
      </c>
      <c r="JL258">
        <v>64.487200000000001</v>
      </c>
      <c r="JM258">
        <v>24.4495</v>
      </c>
      <c r="JN258">
        <v>0</v>
      </c>
      <c r="JO258">
        <v>30</v>
      </c>
      <c r="JP258">
        <v>1622.24</v>
      </c>
      <c r="JQ258">
        <v>32.864699999999999</v>
      </c>
      <c r="JR258">
        <v>98.607799999999997</v>
      </c>
      <c r="JS258">
        <v>98.495699999999999</v>
      </c>
    </row>
    <row r="259" spans="1:279" x14ac:dyDescent="0.2">
      <c r="A259">
        <v>244</v>
      </c>
      <c r="B259">
        <v>1658161605.5</v>
      </c>
      <c r="C259">
        <v>970.40000009536743</v>
      </c>
      <c r="D259" t="s">
        <v>906</v>
      </c>
      <c r="E259" t="s">
        <v>907</v>
      </c>
      <c r="F259">
        <v>4</v>
      </c>
      <c r="G259">
        <v>1658161603.5</v>
      </c>
      <c r="H259">
        <f t="shared" si="150"/>
        <v>5.5551365741665388E-4</v>
      </c>
      <c r="I259">
        <f t="shared" si="151"/>
        <v>0.55551365741665393</v>
      </c>
      <c r="J259">
        <f t="shared" si="152"/>
        <v>8.8484968745050327</v>
      </c>
      <c r="K259">
        <f t="shared" si="153"/>
        <v>1598.83</v>
      </c>
      <c r="L259">
        <f t="shared" si="154"/>
        <v>1124.6857649759916</v>
      </c>
      <c r="M259">
        <f t="shared" si="155"/>
        <v>113.85234103539651</v>
      </c>
      <c r="N259">
        <f t="shared" si="156"/>
        <v>161.85013101993761</v>
      </c>
      <c r="O259">
        <f t="shared" si="157"/>
        <v>3.2593097028880504E-2</v>
      </c>
      <c r="P259">
        <f t="shared" si="158"/>
        <v>2.7734173089047913</v>
      </c>
      <c r="Q259">
        <f t="shared" si="159"/>
        <v>3.2381790437452145E-2</v>
      </c>
      <c r="R259">
        <f t="shared" si="160"/>
        <v>2.0257489740090479E-2</v>
      </c>
      <c r="S259">
        <f t="shared" si="161"/>
        <v>194.4472397142857</v>
      </c>
      <c r="T259">
        <f t="shared" si="162"/>
        <v>33.796883295143225</v>
      </c>
      <c r="U259">
        <f t="shared" si="163"/>
        <v>32.954985714285719</v>
      </c>
      <c r="V259">
        <f t="shared" si="164"/>
        <v>5.0393429011830841</v>
      </c>
      <c r="W259">
        <f t="shared" si="165"/>
        <v>67.760001235656517</v>
      </c>
      <c r="X259">
        <f t="shared" si="166"/>
        <v>3.3748971659918605</v>
      </c>
      <c r="Y259">
        <f t="shared" si="167"/>
        <v>4.9806627869657261</v>
      </c>
      <c r="Z259">
        <f t="shared" si="168"/>
        <v>1.6644457351912236</v>
      </c>
      <c r="AA259">
        <f t="shared" si="169"/>
        <v>-24.498152292074437</v>
      </c>
      <c r="AB259">
        <f t="shared" si="170"/>
        <v>-31.134434691532626</v>
      </c>
      <c r="AC259">
        <f t="shared" si="171"/>
        <v>-2.5672383267168488</v>
      </c>
      <c r="AD259">
        <f t="shared" si="172"/>
        <v>136.24741440396181</v>
      </c>
      <c r="AE259">
        <f t="shared" si="173"/>
        <v>18.012066713375383</v>
      </c>
      <c r="AF259">
        <f t="shared" si="174"/>
        <v>0.55928997541108572</v>
      </c>
      <c r="AG259">
        <f t="shared" si="175"/>
        <v>8.8484968745050327</v>
      </c>
      <c r="AH259">
        <v>1671.8096260355589</v>
      </c>
      <c r="AI259">
        <v>1656.5330909090901</v>
      </c>
      <c r="AJ259">
        <v>1.7068551203861111</v>
      </c>
      <c r="AK259">
        <v>65.522608213015317</v>
      </c>
      <c r="AL259">
        <f t="shared" si="176"/>
        <v>0.55551365741665393</v>
      </c>
      <c r="AM259">
        <v>32.841366337952017</v>
      </c>
      <c r="AN259">
        <v>33.337067132867141</v>
      </c>
      <c r="AO259">
        <v>-6.5330631693326946E-5</v>
      </c>
      <c r="AP259">
        <v>88.368658209003257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47535.264293287568</v>
      </c>
      <c r="AV259" t="s">
        <v>412</v>
      </c>
      <c r="AW259" t="s">
        <v>412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412</v>
      </c>
      <c r="BC259" t="s">
        <v>412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1009.5621428571427</v>
      </c>
      <c r="BI259">
        <f t="shared" si="183"/>
        <v>8.8484968745050327</v>
      </c>
      <c r="BJ259" t="e">
        <f t="shared" si="184"/>
        <v>#DIV/0!</v>
      </c>
      <c r="BK259">
        <f t="shared" si="185"/>
        <v>8.7646876788218999E-3</v>
      </c>
      <c r="BL259" t="e">
        <f t="shared" si="186"/>
        <v>#DIV/0!</v>
      </c>
      <c r="BM259" t="e">
        <f t="shared" si="187"/>
        <v>#DIV/0!</v>
      </c>
      <c r="BN259" t="s">
        <v>412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412</v>
      </c>
      <c r="BY259" t="s">
        <v>412</v>
      </c>
      <c r="BZ259" t="s">
        <v>412</v>
      </c>
      <c r="CA259" t="s">
        <v>412</v>
      </c>
      <c r="CB259" t="s">
        <v>412</v>
      </c>
      <c r="CC259" t="s">
        <v>412</v>
      </c>
      <c r="CD259" t="s">
        <v>412</v>
      </c>
      <c r="CE259" t="s">
        <v>412</v>
      </c>
      <c r="CF259">
        <v>253</v>
      </c>
      <c r="CG259">
        <v>1000</v>
      </c>
      <c r="CH259" t="s">
        <v>413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1200.06</v>
      </c>
      <c r="CQ259">
        <f t="shared" si="197"/>
        <v>1009.5621428571427</v>
      </c>
      <c r="CR259">
        <f t="shared" si="198"/>
        <v>0.8412597227281492</v>
      </c>
      <c r="CS259">
        <f t="shared" si="199"/>
        <v>0.16203126486532815</v>
      </c>
      <c r="CT259">
        <v>6</v>
      </c>
      <c r="CU259">
        <v>0.5</v>
      </c>
      <c r="CV259" t="s">
        <v>414</v>
      </c>
      <c r="CW259">
        <v>2</v>
      </c>
      <c r="CX259" t="b">
        <v>1</v>
      </c>
      <c r="CY259">
        <v>1658161603.5</v>
      </c>
      <c r="CZ259">
        <v>1598.83</v>
      </c>
      <c r="DA259">
        <v>1616.27</v>
      </c>
      <c r="DB259">
        <v>33.338785714285713</v>
      </c>
      <c r="DC259">
        <v>32.840071428571427</v>
      </c>
      <c r="DD259">
        <v>1601.94</v>
      </c>
      <c r="DE259">
        <v>32.878657142857143</v>
      </c>
      <c r="DF259">
        <v>650.44528571428566</v>
      </c>
      <c r="DG259">
        <v>101.1304285714286</v>
      </c>
      <c r="DH259">
        <v>9.9928014285714281E-2</v>
      </c>
      <c r="DI259">
        <v>32.746757142857128</v>
      </c>
      <c r="DJ259">
        <v>999.89999999999986</v>
      </c>
      <c r="DK259">
        <v>32.954985714285719</v>
      </c>
      <c r="DL259">
        <v>0</v>
      </c>
      <c r="DM259">
        <v>0</v>
      </c>
      <c r="DN259">
        <v>9033.3042857142846</v>
      </c>
      <c r="DO259">
        <v>0</v>
      </c>
      <c r="DP259">
        <v>367.94999999999987</v>
      </c>
      <c r="DQ259">
        <v>-17.439328571428572</v>
      </c>
      <c r="DR259">
        <v>1653.971428571429</v>
      </c>
      <c r="DS259">
        <v>1671.15</v>
      </c>
      <c r="DT259">
        <v>0.49873228571428579</v>
      </c>
      <c r="DU259">
        <v>1616.27</v>
      </c>
      <c r="DV259">
        <v>32.840071428571427</v>
      </c>
      <c r="DW259">
        <v>3.3715700000000002</v>
      </c>
      <c r="DX259">
        <v>3.321131428571428</v>
      </c>
      <c r="DY259">
        <v>25.986514285714289</v>
      </c>
      <c r="DZ259">
        <v>25.732057142857141</v>
      </c>
      <c r="EA259">
        <v>1200.06</v>
      </c>
      <c r="EB259">
        <v>0.95800771428571441</v>
      </c>
      <c r="EC259">
        <v>4.199211428571429E-2</v>
      </c>
      <c r="ED259">
        <v>0</v>
      </c>
      <c r="EE259">
        <v>2.4988142857142859</v>
      </c>
      <c r="EF259">
        <v>0</v>
      </c>
      <c r="EG259">
        <v>12645.157142857141</v>
      </c>
      <c r="EH259">
        <v>9555.4842857142849</v>
      </c>
      <c r="EI259">
        <v>47.178142857142859</v>
      </c>
      <c r="EJ259">
        <v>49.392714285714291</v>
      </c>
      <c r="EK259">
        <v>48.625</v>
      </c>
      <c r="EL259">
        <v>47.58</v>
      </c>
      <c r="EM259">
        <v>46.866</v>
      </c>
      <c r="EN259">
        <v>1149.668571428572</v>
      </c>
      <c r="EO259">
        <v>50.391428571428563</v>
      </c>
      <c r="EP259">
        <v>0</v>
      </c>
      <c r="EQ259">
        <v>604112.5</v>
      </c>
      <c r="ER259">
        <v>0</v>
      </c>
      <c r="ES259">
        <v>2.562576</v>
      </c>
      <c r="ET259">
        <v>-0.6117000097504065</v>
      </c>
      <c r="EU259">
        <v>330.94615433500542</v>
      </c>
      <c r="EV259">
        <v>12607.368</v>
      </c>
      <c r="EW259">
        <v>15</v>
      </c>
      <c r="EX259">
        <v>1658156104.5999999</v>
      </c>
      <c r="EY259" t="s">
        <v>415</v>
      </c>
      <c r="EZ259">
        <v>1658156096.5999999</v>
      </c>
      <c r="FA259">
        <v>1658156104.5999999</v>
      </c>
      <c r="FB259">
        <v>10</v>
      </c>
      <c r="FC259">
        <v>0.26800000000000002</v>
      </c>
      <c r="FD259">
        <v>-6.0999999999999999E-2</v>
      </c>
      <c r="FE259">
        <v>-1.5860000000000001</v>
      </c>
      <c r="FF259">
        <v>0.35799999999999998</v>
      </c>
      <c r="FG259">
        <v>415</v>
      </c>
      <c r="FH259">
        <v>30</v>
      </c>
      <c r="FI259">
        <v>0.28000000000000003</v>
      </c>
      <c r="FJ259">
        <v>0.05</v>
      </c>
      <c r="FK259">
        <v>-17.149282500000002</v>
      </c>
      <c r="FL259">
        <v>-2.5574712945590319</v>
      </c>
      <c r="FM259">
        <v>0.27663677438791467</v>
      </c>
      <c r="FN259">
        <v>0</v>
      </c>
      <c r="FO259">
        <v>2.5845647058823529</v>
      </c>
      <c r="FP259">
        <v>-0.47062490837235521</v>
      </c>
      <c r="FQ259">
        <v>0.21741184133879479</v>
      </c>
      <c r="FR259">
        <v>1</v>
      </c>
      <c r="FS259">
        <v>0.49796032499999998</v>
      </c>
      <c r="FT259">
        <v>3.7290844277655978E-3</v>
      </c>
      <c r="FU259">
        <v>1.162699432086818E-3</v>
      </c>
      <c r="FV259">
        <v>1</v>
      </c>
      <c r="FW259">
        <v>2</v>
      </c>
      <c r="FX259">
        <v>3</v>
      </c>
      <c r="FY259" t="s">
        <v>424</v>
      </c>
      <c r="FZ259">
        <v>3.37087</v>
      </c>
      <c r="GA259">
        <v>2.89384</v>
      </c>
      <c r="GB259">
        <v>0.244089</v>
      </c>
      <c r="GC259">
        <v>0.24835499999999999</v>
      </c>
      <c r="GD259">
        <v>0.13894000000000001</v>
      </c>
      <c r="GE259">
        <v>0.14035700000000001</v>
      </c>
      <c r="GF259">
        <v>26162</v>
      </c>
      <c r="GG259">
        <v>22622.1</v>
      </c>
      <c r="GH259">
        <v>30943.9</v>
      </c>
      <c r="GI259">
        <v>28057.8</v>
      </c>
      <c r="GJ259">
        <v>35099.4</v>
      </c>
      <c r="GK259">
        <v>34034.9</v>
      </c>
      <c r="GL259">
        <v>40332.9</v>
      </c>
      <c r="GM259">
        <v>39108.400000000001</v>
      </c>
      <c r="GN259">
        <v>2.3569</v>
      </c>
      <c r="GO259">
        <v>1.53965</v>
      </c>
      <c r="GP259">
        <v>0</v>
      </c>
      <c r="GQ259">
        <v>0.114966</v>
      </c>
      <c r="GR259">
        <v>999.9</v>
      </c>
      <c r="GS259">
        <v>31.090299999999999</v>
      </c>
      <c r="GT259">
        <v>44.3</v>
      </c>
      <c r="GU259">
        <v>45</v>
      </c>
      <c r="GV259">
        <v>42.224499999999999</v>
      </c>
      <c r="GW259">
        <v>50.908099999999997</v>
      </c>
      <c r="GX259">
        <v>44.1066</v>
      </c>
      <c r="GY259">
        <v>1</v>
      </c>
      <c r="GZ259">
        <v>0.52139500000000005</v>
      </c>
      <c r="HA259">
        <v>0.88364100000000001</v>
      </c>
      <c r="HB259">
        <v>20.21</v>
      </c>
      <c r="HC259">
        <v>5.2145900000000003</v>
      </c>
      <c r="HD259">
        <v>11.9739</v>
      </c>
      <c r="HE259">
        <v>4.9907500000000002</v>
      </c>
      <c r="HF259">
        <v>3.2925</v>
      </c>
      <c r="HG259">
        <v>8071</v>
      </c>
      <c r="HH259">
        <v>9999</v>
      </c>
      <c r="HI259">
        <v>9999</v>
      </c>
      <c r="HJ259">
        <v>924.8</v>
      </c>
      <c r="HK259">
        <v>4.9714099999999997</v>
      </c>
      <c r="HL259">
        <v>1.8745400000000001</v>
      </c>
      <c r="HM259">
        <v>1.87087</v>
      </c>
      <c r="HN259">
        <v>1.8705700000000001</v>
      </c>
      <c r="HO259">
        <v>1.8750199999999999</v>
      </c>
      <c r="HP259">
        <v>1.8717999999999999</v>
      </c>
      <c r="HQ259">
        <v>1.8672200000000001</v>
      </c>
      <c r="HR259">
        <v>1.8782000000000001</v>
      </c>
      <c r="HS259">
        <v>0</v>
      </c>
      <c r="HT259">
        <v>0</v>
      </c>
      <c r="HU259">
        <v>0</v>
      </c>
      <c r="HV259">
        <v>0</v>
      </c>
      <c r="HW259" t="s">
        <v>417</v>
      </c>
      <c r="HX259" t="s">
        <v>418</v>
      </c>
      <c r="HY259" t="s">
        <v>419</v>
      </c>
      <c r="HZ259" t="s">
        <v>419</v>
      </c>
      <c r="IA259" t="s">
        <v>419</v>
      </c>
      <c r="IB259" t="s">
        <v>419</v>
      </c>
      <c r="IC259">
        <v>0</v>
      </c>
      <c r="ID259">
        <v>100</v>
      </c>
      <c r="IE259">
        <v>100</v>
      </c>
      <c r="IF259">
        <v>-3.11</v>
      </c>
      <c r="IG259">
        <v>0.46010000000000001</v>
      </c>
      <c r="IH259">
        <v>-1.2815022455172891</v>
      </c>
      <c r="II259">
        <v>1.7196870422270779E-5</v>
      </c>
      <c r="IJ259">
        <v>-2.1741833173098589E-6</v>
      </c>
      <c r="IK259">
        <v>9.0595066644434051E-10</v>
      </c>
      <c r="IL259">
        <v>-0.15711915281894159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91.8</v>
      </c>
      <c r="IU259">
        <v>91.7</v>
      </c>
      <c r="IV259">
        <v>3.2299799999999999</v>
      </c>
      <c r="IW259">
        <v>2.5842299999999998</v>
      </c>
      <c r="IX259">
        <v>1.49902</v>
      </c>
      <c r="IY259">
        <v>2.2766099999999998</v>
      </c>
      <c r="IZ259">
        <v>1.69678</v>
      </c>
      <c r="JA259">
        <v>2.2680699999999998</v>
      </c>
      <c r="JB259">
        <v>47.271999999999998</v>
      </c>
      <c r="JC259">
        <v>15.681800000000001</v>
      </c>
      <c r="JD259">
        <v>18</v>
      </c>
      <c r="JE259">
        <v>718.48299999999995</v>
      </c>
      <c r="JF259">
        <v>266.00599999999997</v>
      </c>
      <c r="JG259">
        <v>30.000499999999999</v>
      </c>
      <c r="JH259">
        <v>34.171599999999998</v>
      </c>
      <c r="JI259">
        <v>30</v>
      </c>
      <c r="JJ259">
        <v>34.059899999999999</v>
      </c>
      <c r="JK259">
        <v>34.061399999999999</v>
      </c>
      <c r="JL259">
        <v>64.693899999999999</v>
      </c>
      <c r="JM259">
        <v>24.4495</v>
      </c>
      <c r="JN259">
        <v>0</v>
      </c>
      <c r="JO259">
        <v>30</v>
      </c>
      <c r="JP259">
        <v>1628.92</v>
      </c>
      <c r="JQ259">
        <v>32.871600000000001</v>
      </c>
      <c r="JR259">
        <v>98.607699999999994</v>
      </c>
      <c r="JS259">
        <v>98.493099999999998</v>
      </c>
    </row>
    <row r="260" spans="1:279" x14ac:dyDescent="0.2">
      <c r="A260">
        <v>245</v>
      </c>
      <c r="B260">
        <v>1658161609.5</v>
      </c>
      <c r="C260">
        <v>974.40000009536743</v>
      </c>
      <c r="D260" t="s">
        <v>908</v>
      </c>
      <c r="E260" t="s">
        <v>909</v>
      </c>
      <c r="F260">
        <v>4</v>
      </c>
      <c r="G260">
        <v>1658161607.1875</v>
      </c>
      <c r="H260">
        <f t="shared" si="150"/>
        <v>5.5715969599995049E-4</v>
      </c>
      <c r="I260">
        <f t="shared" si="151"/>
        <v>0.55715969599995052</v>
      </c>
      <c r="J260">
        <f t="shared" si="152"/>
        <v>8.862506926519929</v>
      </c>
      <c r="K260">
        <f t="shared" si="153"/>
        <v>1604.91</v>
      </c>
      <c r="L260">
        <f t="shared" si="154"/>
        <v>1130.8605409302547</v>
      </c>
      <c r="M260">
        <f t="shared" si="155"/>
        <v>114.47779878916077</v>
      </c>
      <c r="N260">
        <f t="shared" si="156"/>
        <v>162.46615511367753</v>
      </c>
      <c r="O260">
        <f t="shared" si="157"/>
        <v>3.2667042222831656E-2</v>
      </c>
      <c r="P260">
        <f t="shared" si="158"/>
        <v>2.7692767942269927</v>
      </c>
      <c r="Q260">
        <f t="shared" si="159"/>
        <v>3.2454463976158435E-2</v>
      </c>
      <c r="R260">
        <f t="shared" si="160"/>
        <v>2.0303023838192061E-2</v>
      </c>
      <c r="S260">
        <f t="shared" si="161"/>
        <v>194.43219449999998</v>
      </c>
      <c r="T260">
        <f t="shared" si="162"/>
        <v>33.796810122723954</v>
      </c>
      <c r="U260">
        <f t="shared" si="163"/>
        <v>32.957362500000002</v>
      </c>
      <c r="V260">
        <f t="shared" si="164"/>
        <v>5.0400161514618036</v>
      </c>
      <c r="W260">
        <f t="shared" si="165"/>
        <v>67.753205217909951</v>
      </c>
      <c r="X260">
        <f t="shared" si="166"/>
        <v>3.3743721147321843</v>
      </c>
      <c r="Y260">
        <f t="shared" si="167"/>
        <v>4.9803874279887195</v>
      </c>
      <c r="Z260">
        <f t="shared" si="168"/>
        <v>1.6656440367296192</v>
      </c>
      <c r="AA260">
        <f t="shared" si="169"/>
        <v>-24.570742593597817</v>
      </c>
      <c r="AB260">
        <f t="shared" si="170"/>
        <v>-31.589431996595899</v>
      </c>
      <c r="AC260">
        <f t="shared" si="171"/>
        <v>-2.6086682204147027</v>
      </c>
      <c r="AD260">
        <f t="shared" si="172"/>
        <v>135.66335168939156</v>
      </c>
      <c r="AE260">
        <f t="shared" si="173"/>
        <v>18.020120858883246</v>
      </c>
      <c r="AF260">
        <f t="shared" si="174"/>
        <v>0.56303923095882547</v>
      </c>
      <c r="AG260">
        <f t="shared" si="175"/>
        <v>8.862506926519929</v>
      </c>
      <c r="AH260">
        <v>1678.56463477788</v>
      </c>
      <c r="AI260">
        <v>1663.3241818181809</v>
      </c>
      <c r="AJ260">
        <v>1.6942182279908979</v>
      </c>
      <c r="AK260">
        <v>65.522608213015317</v>
      </c>
      <c r="AL260">
        <f t="shared" si="176"/>
        <v>0.55715969599995052</v>
      </c>
      <c r="AM260">
        <v>32.833316336177766</v>
      </c>
      <c r="AN260">
        <v>33.33079230769232</v>
      </c>
      <c r="AO260">
        <v>-1.143406372401425E-4</v>
      </c>
      <c r="AP260">
        <v>88.368658209003257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47421.341818082052</v>
      </c>
      <c r="AV260" t="s">
        <v>412</v>
      </c>
      <c r="AW260" t="s">
        <v>412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412</v>
      </c>
      <c r="BC260" t="s">
        <v>412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1009.4833499999999</v>
      </c>
      <c r="BI260">
        <f t="shared" si="183"/>
        <v>8.862506926519929</v>
      </c>
      <c r="BJ260" t="e">
        <f t="shared" si="184"/>
        <v>#DIV/0!</v>
      </c>
      <c r="BK260">
        <f t="shared" si="185"/>
        <v>8.7792502239090221E-3</v>
      </c>
      <c r="BL260" t="e">
        <f t="shared" si="186"/>
        <v>#DIV/0!</v>
      </c>
      <c r="BM260" t="e">
        <f t="shared" si="187"/>
        <v>#DIV/0!</v>
      </c>
      <c r="BN260" t="s">
        <v>412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412</v>
      </c>
      <c r="BY260" t="s">
        <v>412</v>
      </c>
      <c r="BZ260" t="s">
        <v>412</v>
      </c>
      <c r="CA260" t="s">
        <v>412</v>
      </c>
      <c r="CB260" t="s">
        <v>412</v>
      </c>
      <c r="CC260" t="s">
        <v>412</v>
      </c>
      <c r="CD260" t="s">
        <v>412</v>
      </c>
      <c r="CE260" t="s">
        <v>412</v>
      </c>
      <c r="CF260">
        <v>253</v>
      </c>
      <c r="CG260">
        <v>1000</v>
      </c>
      <c r="CH260" t="s">
        <v>413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1199.9662499999999</v>
      </c>
      <c r="CQ260">
        <f t="shared" si="197"/>
        <v>1009.4833499999999</v>
      </c>
      <c r="CR260">
        <f t="shared" si="198"/>
        <v>0.84125978543146518</v>
      </c>
      <c r="CS260">
        <f t="shared" si="199"/>
        <v>0.16203138588272795</v>
      </c>
      <c r="CT260">
        <v>6</v>
      </c>
      <c r="CU260">
        <v>0.5</v>
      </c>
      <c r="CV260" t="s">
        <v>414</v>
      </c>
      <c r="CW260">
        <v>2</v>
      </c>
      <c r="CX260" t="b">
        <v>1</v>
      </c>
      <c r="CY260">
        <v>1658161607.1875</v>
      </c>
      <c r="CZ260">
        <v>1604.91</v>
      </c>
      <c r="DA260">
        <v>1622.3675000000001</v>
      </c>
      <c r="DB260">
        <v>33.333487499999997</v>
      </c>
      <c r="DC260">
        <v>32.831387500000012</v>
      </c>
      <c r="DD260">
        <v>1608.02</v>
      </c>
      <c r="DE260">
        <v>32.873512499999997</v>
      </c>
      <c r="DF260">
        <v>650.39374999999995</v>
      </c>
      <c r="DG260">
        <v>101.13075000000001</v>
      </c>
      <c r="DH260">
        <v>9.9945249999999999E-2</v>
      </c>
      <c r="DI260">
        <v>32.745774999999988</v>
      </c>
      <c r="DJ260">
        <v>999.9</v>
      </c>
      <c r="DK260">
        <v>32.957362500000002</v>
      </c>
      <c r="DL260">
        <v>0</v>
      </c>
      <c r="DM260">
        <v>0</v>
      </c>
      <c r="DN260">
        <v>9011.25</v>
      </c>
      <c r="DO260">
        <v>0</v>
      </c>
      <c r="DP260">
        <v>365.36874999999998</v>
      </c>
      <c r="DQ260">
        <v>-17.456375000000001</v>
      </c>
      <c r="DR260">
        <v>1660.2525000000001</v>
      </c>
      <c r="DS260">
        <v>1677.44</v>
      </c>
      <c r="DT260">
        <v>0.50209524999999999</v>
      </c>
      <c r="DU260">
        <v>1622.3675000000001</v>
      </c>
      <c r="DV260">
        <v>32.831387500000012</v>
      </c>
      <c r="DW260">
        <v>3.3710499999999999</v>
      </c>
      <c r="DX260">
        <v>3.3202712499999998</v>
      </c>
      <c r="DY260">
        <v>25.983912499999999</v>
      </c>
      <c r="DZ260">
        <v>25.727699999999999</v>
      </c>
      <c r="EA260">
        <v>1199.9662499999999</v>
      </c>
      <c r="EB260">
        <v>0.9580057500000001</v>
      </c>
      <c r="EC260">
        <v>4.1994024999999997E-2</v>
      </c>
      <c r="ED260">
        <v>0</v>
      </c>
      <c r="EE260">
        <v>2.4500250000000001</v>
      </c>
      <c r="EF260">
        <v>0</v>
      </c>
      <c r="EG260">
        <v>12723.95</v>
      </c>
      <c r="EH260">
        <v>9554.7462500000001</v>
      </c>
      <c r="EI260">
        <v>47.163749999999993</v>
      </c>
      <c r="EJ260">
        <v>49.398249999999997</v>
      </c>
      <c r="EK260">
        <v>48.640500000000003</v>
      </c>
      <c r="EL260">
        <v>47.538749999999993</v>
      </c>
      <c r="EM260">
        <v>46.843499999999999</v>
      </c>
      <c r="EN260">
        <v>1149.5762500000001</v>
      </c>
      <c r="EO260">
        <v>50.39</v>
      </c>
      <c r="EP260">
        <v>0</v>
      </c>
      <c r="EQ260">
        <v>604116.70000004768</v>
      </c>
      <c r="ER260">
        <v>0</v>
      </c>
      <c r="ES260">
        <v>2.5316923076923081</v>
      </c>
      <c r="ET260">
        <v>0.18253674497486069</v>
      </c>
      <c r="EU260">
        <v>769.92478518767393</v>
      </c>
      <c r="EV260">
        <v>12646.51923076923</v>
      </c>
      <c r="EW260">
        <v>15</v>
      </c>
      <c r="EX260">
        <v>1658156104.5999999</v>
      </c>
      <c r="EY260" t="s">
        <v>415</v>
      </c>
      <c r="EZ260">
        <v>1658156096.5999999</v>
      </c>
      <c r="FA260">
        <v>1658156104.5999999</v>
      </c>
      <c r="FB260">
        <v>10</v>
      </c>
      <c r="FC260">
        <v>0.26800000000000002</v>
      </c>
      <c r="FD260">
        <v>-6.0999999999999999E-2</v>
      </c>
      <c r="FE260">
        <v>-1.5860000000000001</v>
      </c>
      <c r="FF260">
        <v>0.35799999999999998</v>
      </c>
      <c r="FG260">
        <v>415</v>
      </c>
      <c r="FH260">
        <v>30</v>
      </c>
      <c r="FI260">
        <v>0.28000000000000003</v>
      </c>
      <c r="FJ260">
        <v>0.05</v>
      </c>
      <c r="FK260">
        <v>-17.287743902439029</v>
      </c>
      <c r="FL260">
        <v>-1.911336585365895</v>
      </c>
      <c r="FM260">
        <v>0.23563209857201939</v>
      </c>
      <c r="FN260">
        <v>0</v>
      </c>
      <c r="FO260">
        <v>2.5529911764705879</v>
      </c>
      <c r="FP260">
        <v>-0.65999236655257887</v>
      </c>
      <c r="FQ260">
        <v>0.2062006552275307</v>
      </c>
      <c r="FR260">
        <v>1</v>
      </c>
      <c r="FS260">
        <v>0.49877160975609752</v>
      </c>
      <c r="FT260">
        <v>1.1657226480837189E-2</v>
      </c>
      <c r="FU260">
        <v>1.7129683533028369E-3</v>
      </c>
      <c r="FV260">
        <v>1</v>
      </c>
      <c r="FW260">
        <v>2</v>
      </c>
      <c r="FX260">
        <v>3</v>
      </c>
      <c r="FY260" t="s">
        <v>424</v>
      </c>
      <c r="FZ260">
        <v>3.37059</v>
      </c>
      <c r="GA260">
        <v>2.8936600000000001</v>
      </c>
      <c r="GB260">
        <v>0.244696</v>
      </c>
      <c r="GC260">
        <v>0.248947</v>
      </c>
      <c r="GD260">
        <v>0.13892699999999999</v>
      </c>
      <c r="GE260">
        <v>0.140324</v>
      </c>
      <c r="GF260">
        <v>26140.3</v>
      </c>
      <c r="GG260">
        <v>22604.400000000001</v>
      </c>
      <c r="GH260">
        <v>30943.200000000001</v>
      </c>
      <c r="GI260">
        <v>28058</v>
      </c>
      <c r="GJ260">
        <v>35099.4</v>
      </c>
      <c r="GK260">
        <v>34036.300000000003</v>
      </c>
      <c r="GL260">
        <v>40332.300000000003</v>
      </c>
      <c r="GM260">
        <v>39108.400000000001</v>
      </c>
      <c r="GN260">
        <v>2.3567800000000001</v>
      </c>
      <c r="GO260">
        <v>1.5397000000000001</v>
      </c>
      <c r="GP260">
        <v>0</v>
      </c>
      <c r="GQ260">
        <v>0.115111</v>
      </c>
      <c r="GR260">
        <v>999.9</v>
      </c>
      <c r="GS260">
        <v>31.0947</v>
      </c>
      <c r="GT260">
        <v>44.3</v>
      </c>
      <c r="GU260">
        <v>45</v>
      </c>
      <c r="GV260">
        <v>42.218699999999998</v>
      </c>
      <c r="GW260">
        <v>50.668100000000003</v>
      </c>
      <c r="GX260">
        <v>45.204300000000003</v>
      </c>
      <c r="GY260">
        <v>1</v>
      </c>
      <c r="GZ260">
        <v>0.52135399999999998</v>
      </c>
      <c r="HA260">
        <v>0.88520699999999997</v>
      </c>
      <c r="HB260">
        <v>20.209800000000001</v>
      </c>
      <c r="HC260">
        <v>5.2151899999999998</v>
      </c>
      <c r="HD260">
        <v>11.974</v>
      </c>
      <c r="HE260">
        <v>4.9907000000000004</v>
      </c>
      <c r="HF260">
        <v>3.2925</v>
      </c>
      <c r="HG260">
        <v>8071</v>
      </c>
      <c r="HH260">
        <v>9999</v>
      </c>
      <c r="HI260">
        <v>9999</v>
      </c>
      <c r="HJ260">
        <v>924.8</v>
      </c>
      <c r="HK260">
        <v>4.9714</v>
      </c>
      <c r="HL260">
        <v>1.8745400000000001</v>
      </c>
      <c r="HM260">
        <v>1.8708800000000001</v>
      </c>
      <c r="HN260">
        <v>1.8705700000000001</v>
      </c>
      <c r="HO260">
        <v>1.875</v>
      </c>
      <c r="HP260">
        <v>1.8717900000000001</v>
      </c>
      <c r="HQ260">
        <v>1.8672200000000001</v>
      </c>
      <c r="HR260">
        <v>1.8782000000000001</v>
      </c>
      <c r="HS260">
        <v>0</v>
      </c>
      <c r="HT260">
        <v>0</v>
      </c>
      <c r="HU260">
        <v>0</v>
      </c>
      <c r="HV260">
        <v>0</v>
      </c>
      <c r="HW260" t="s">
        <v>417</v>
      </c>
      <c r="HX260" t="s">
        <v>418</v>
      </c>
      <c r="HY260" t="s">
        <v>419</v>
      </c>
      <c r="HZ260" t="s">
        <v>419</v>
      </c>
      <c r="IA260" t="s">
        <v>419</v>
      </c>
      <c r="IB260" t="s">
        <v>419</v>
      </c>
      <c r="IC260">
        <v>0</v>
      </c>
      <c r="ID260">
        <v>100</v>
      </c>
      <c r="IE260">
        <v>100</v>
      </c>
      <c r="IF260">
        <v>-3.11</v>
      </c>
      <c r="IG260">
        <v>0.45989999999999998</v>
      </c>
      <c r="IH260">
        <v>-1.2815022455172891</v>
      </c>
      <c r="II260">
        <v>1.7196870422270779E-5</v>
      </c>
      <c r="IJ260">
        <v>-2.1741833173098589E-6</v>
      </c>
      <c r="IK260">
        <v>9.0595066644434051E-10</v>
      </c>
      <c r="IL260">
        <v>-0.15711915281894159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91.9</v>
      </c>
      <c r="IU260">
        <v>91.7</v>
      </c>
      <c r="IV260">
        <v>3.2409699999999999</v>
      </c>
      <c r="IW260">
        <v>2.5720200000000002</v>
      </c>
      <c r="IX260">
        <v>1.49902</v>
      </c>
      <c r="IY260">
        <v>2.2753899999999998</v>
      </c>
      <c r="IZ260">
        <v>1.69678</v>
      </c>
      <c r="JA260">
        <v>2.3718300000000001</v>
      </c>
      <c r="JB260">
        <v>47.271999999999998</v>
      </c>
      <c r="JC260">
        <v>15.7081</v>
      </c>
      <c r="JD260">
        <v>18</v>
      </c>
      <c r="JE260">
        <v>718.351</v>
      </c>
      <c r="JF260">
        <v>266.02199999999999</v>
      </c>
      <c r="JG260">
        <v>30.000499999999999</v>
      </c>
      <c r="JH260">
        <v>34.17</v>
      </c>
      <c r="JI260">
        <v>29.9999</v>
      </c>
      <c r="JJ260">
        <v>34.057600000000001</v>
      </c>
      <c r="JK260">
        <v>34.059800000000003</v>
      </c>
      <c r="JL260">
        <v>64.913200000000003</v>
      </c>
      <c r="JM260">
        <v>24.4495</v>
      </c>
      <c r="JN260">
        <v>0</v>
      </c>
      <c r="JO260">
        <v>30</v>
      </c>
      <c r="JP260">
        <v>1635.6</v>
      </c>
      <c r="JQ260">
        <v>32.874000000000002</v>
      </c>
      <c r="JR260">
        <v>98.605999999999995</v>
      </c>
      <c r="JS260">
        <v>98.493499999999997</v>
      </c>
    </row>
    <row r="261" spans="1:279" x14ac:dyDescent="0.2">
      <c r="A261">
        <v>246</v>
      </c>
      <c r="B261">
        <v>1658161613.5</v>
      </c>
      <c r="C261">
        <v>978.40000009536743</v>
      </c>
      <c r="D261" t="s">
        <v>910</v>
      </c>
      <c r="E261" t="s">
        <v>911</v>
      </c>
      <c r="F261">
        <v>4</v>
      </c>
      <c r="G261">
        <v>1658161611.5</v>
      </c>
      <c r="H261">
        <f t="shared" si="150"/>
        <v>5.6526902801436977E-4</v>
      </c>
      <c r="I261">
        <f t="shared" si="151"/>
        <v>0.56526902801436973</v>
      </c>
      <c r="J261">
        <f t="shared" si="152"/>
        <v>8.8735037905893872</v>
      </c>
      <c r="K261">
        <f t="shared" si="153"/>
        <v>1611.975714285714</v>
      </c>
      <c r="L261">
        <f t="shared" si="154"/>
        <v>1142.8654919553535</v>
      </c>
      <c r="M261">
        <f t="shared" si="155"/>
        <v>115.69528761755593</v>
      </c>
      <c r="N261">
        <f t="shared" si="156"/>
        <v>163.18455252132722</v>
      </c>
      <c r="O261">
        <f t="shared" si="157"/>
        <v>3.3107950448151978E-2</v>
      </c>
      <c r="P261">
        <f t="shared" si="158"/>
        <v>2.7660660136789614</v>
      </c>
      <c r="Q261">
        <f t="shared" si="159"/>
        <v>3.2889364188486037E-2</v>
      </c>
      <c r="R261">
        <f t="shared" si="160"/>
        <v>2.0575371280835156E-2</v>
      </c>
      <c r="S261">
        <f t="shared" si="161"/>
        <v>194.42960099999996</v>
      </c>
      <c r="T261">
        <f t="shared" si="162"/>
        <v>33.797272431143647</v>
      </c>
      <c r="U261">
        <f t="shared" si="163"/>
        <v>32.962271428571427</v>
      </c>
      <c r="V261">
        <f t="shared" si="164"/>
        <v>5.0414069063558538</v>
      </c>
      <c r="W261">
        <f t="shared" si="165"/>
        <v>67.736530209322552</v>
      </c>
      <c r="X261">
        <f t="shared" si="166"/>
        <v>3.3738393905095392</v>
      </c>
      <c r="Y261">
        <f t="shared" si="167"/>
        <v>4.9808270073526719</v>
      </c>
      <c r="Z261">
        <f t="shared" si="168"/>
        <v>1.6675675158463146</v>
      </c>
      <c r="AA261">
        <f t="shared" si="169"/>
        <v>-24.928364135433707</v>
      </c>
      <c r="AB261">
        <f t="shared" si="170"/>
        <v>-32.051040724766644</v>
      </c>
      <c r="AC261">
        <f t="shared" si="171"/>
        <v>-2.6499445658289842</v>
      </c>
      <c r="AD261">
        <f t="shared" si="172"/>
        <v>134.80025157397066</v>
      </c>
      <c r="AE261">
        <f t="shared" si="173"/>
        <v>18.001625874303489</v>
      </c>
      <c r="AF261">
        <f t="shared" si="174"/>
        <v>0.57139398116979079</v>
      </c>
      <c r="AG261">
        <f t="shared" si="175"/>
        <v>8.8735037905893872</v>
      </c>
      <c r="AH261">
        <v>1685.346861616101</v>
      </c>
      <c r="AI261">
        <v>1670.0913939393929</v>
      </c>
      <c r="AJ261">
        <v>1.695219680212503</v>
      </c>
      <c r="AK261">
        <v>65.522608213015317</v>
      </c>
      <c r="AL261">
        <f t="shared" si="176"/>
        <v>0.56526902801436973</v>
      </c>
      <c r="AM261">
        <v>32.820658403292441</v>
      </c>
      <c r="AN261">
        <v>33.325151748251777</v>
      </c>
      <c r="AO261">
        <v>-7.0867594719861883E-5</v>
      </c>
      <c r="AP261">
        <v>88.368658209003257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47332.711971566678</v>
      </c>
      <c r="AV261" t="s">
        <v>412</v>
      </c>
      <c r="AW261" t="s">
        <v>412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412</v>
      </c>
      <c r="BC261" t="s">
        <v>412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1009.4696999999999</v>
      </c>
      <c r="BI261">
        <f t="shared" si="183"/>
        <v>8.8735037905893872</v>
      </c>
      <c r="BJ261" t="e">
        <f t="shared" si="184"/>
        <v>#DIV/0!</v>
      </c>
      <c r="BK261">
        <f t="shared" si="185"/>
        <v>8.7902626404629952E-3</v>
      </c>
      <c r="BL261" t="e">
        <f t="shared" si="186"/>
        <v>#DIV/0!</v>
      </c>
      <c r="BM261" t="e">
        <f t="shared" si="187"/>
        <v>#DIV/0!</v>
      </c>
      <c r="BN261" t="s">
        <v>412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412</v>
      </c>
      <c r="BY261" t="s">
        <v>412</v>
      </c>
      <c r="BZ261" t="s">
        <v>412</v>
      </c>
      <c r="CA261" t="s">
        <v>412</v>
      </c>
      <c r="CB261" t="s">
        <v>412</v>
      </c>
      <c r="CC261" t="s">
        <v>412</v>
      </c>
      <c r="CD261" t="s">
        <v>412</v>
      </c>
      <c r="CE261" t="s">
        <v>412</v>
      </c>
      <c r="CF261">
        <v>253</v>
      </c>
      <c r="CG261">
        <v>1000</v>
      </c>
      <c r="CH261" t="s">
        <v>413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1199.95</v>
      </c>
      <c r="CQ261">
        <f t="shared" si="197"/>
        <v>1009.4696999999999</v>
      </c>
      <c r="CR261">
        <f t="shared" si="198"/>
        <v>0.84125980249177035</v>
      </c>
      <c r="CS261">
        <f t="shared" si="199"/>
        <v>0.16203141880911701</v>
      </c>
      <c r="CT261">
        <v>6</v>
      </c>
      <c r="CU261">
        <v>0.5</v>
      </c>
      <c r="CV261" t="s">
        <v>414</v>
      </c>
      <c r="CW261">
        <v>2</v>
      </c>
      <c r="CX261" t="b">
        <v>1</v>
      </c>
      <c r="CY261">
        <v>1658161611.5</v>
      </c>
      <c r="CZ261">
        <v>1611.975714285714</v>
      </c>
      <c r="DA261">
        <v>1629.4328571428571</v>
      </c>
      <c r="DB261">
        <v>33.327585714285718</v>
      </c>
      <c r="DC261">
        <v>32.818014285714277</v>
      </c>
      <c r="DD261">
        <v>1615.0842857142859</v>
      </c>
      <c r="DE261">
        <v>32.867800000000003</v>
      </c>
      <c r="DF261">
        <v>650.37099999999998</v>
      </c>
      <c r="DG261">
        <v>101.1327142857143</v>
      </c>
      <c r="DH261">
        <v>9.9922828571428576E-2</v>
      </c>
      <c r="DI261">
        <v>32.747342857142861</v>
      </c>
      <c r="DJ261">
        <v>999.89999999999986</v>
      </c>
      <c r="DK261">
        <v>32.962271428571427</v>
      </c>
      <c r="DL261">
        <v>0</v>
      </c>
      <c r="DM261">
        <v>0</v>
      </c>
      <c r="DN261">
        <v>8994.017142857143</v>
      </c>
      <c r="DO261">
        <v>0</v>
      </c>
      <c r="DP261">
        <v>360.94414285714282</v>
      </c>
      <c r="DQ261">
        <v>-17.45521428571428</v>
      </c>
      <c r="DR261">
        <v>1667.5514285714289</v>
      </c>
      <c r="DS261">
        <v>1684.72</v>
      </c>
      <c r="DT261">
        <v>0.50956985714285719</v>
      </c>
      <c r="DU261">
        <v>1629.4328571428571</v>
      </c>
      <c r="DV261">
        <v>32.818014285714277</v>
      </c>
      <c r="DW261">
        <v>3.3705028571428568</v>
      </c>
      <c r="DX261">
        <v>3.3189700000000002</v>
      </c>
      <c r="DY261">
        <v>25.98115714285715</v>
      </c>
      <c r="DZ261">
        <v>25.72111428571429</v>
      </c>
      <c r="EA261">
        <v>1199.95</v>
      </c>
      <c r="EB261">
        <v>0.95800457142857132</v>
      </c>
      <c r="EC261">
        <v>4.1995171428571419E-2</v>
      </c>
      <c r="ED261">
        <v>0</v>
      </c>
      <c r="EE261">
        <v>2.4293428571428568</v>
      </c>
      <c r="EF261">
        <v>0</v>
      </c>
      <c r="EG261">
        <v>12779.21428571429</v>
      </c>
      <c r="EH261">
        <v>9554.5957142857133</v>
      </c>
      <c r="EI261">
        <v>47.186999999999998</v>
      </c>
      <c r="EJ261">
        <v>49.375</v>
      </c>
      <c r="EK261">
        <v>48.625</v>
      </c>
      <c r="EL261">
        <v>47.580000000000013</v>
      </c>
      <c r="EM261">
        <v>46.848000000000013</v>
      </c>
      <c r="EN261">
        <v>1149.56</v>
      </c>
      <c r="EO261">
        <v>50.389999999999993</v>
      </c>
      <c r="EP261">
        <v>0</v>
      </c>
      <c r="EQ261">
        <v>604120.90000009537</v>
      </c>
      <c r="ER261">
        <v>0</v>
      </c>
      <c r="ES261">
        <v>2.4992359999999998</v>
      </c>
      <c r="ET261">
        <v>-0.4503076848708617</v>
      </c>
      <c r="EU261">
        <v>943.35384612207724</v>
      </c>
      <c r="EV261">
        <v>12702.476000000001</v>
      </c>
      <c r="EW261">
        <v>15</v>
      </c>
      <c r="EX261">
        <v>1658156104.5999999</v>
      </c>
      <c r="EY261" t="s">
        <v>415</v>
      </c>
      <c r="EZ261">
        <v>1658156096.5999999</v>
      </c>
      <c r="FA261">
        <v>1658156104.5999999</v>
      </c>
      <c r="FB261">
        <v>10</v>
      </c>
      <c r="FC261">
        <v>0.26800000000000002</v>
      </c>
      <c r="FD261">
        <v>-6.0999999999999999E-2</v>
      </c>
      <c r="FE261">
        <v>-1.5860000000000001</v>
      </c>
      <c r="FF261">
        <v>0.35799999999999998</v>
      </c>
      <c r="FG261">
        <v>415</v>
      </c>
      <c r="FH261">
        <v>30</v>
      </c>
      <c r="FI261">
        <v>0.28000000000000003</v>
      </c>
      <c r="FJ261">
        <v>0.05</v>
      </c>
      <c r="FK261">
        <v>-17.38110731707317</v>
      </c>
      <c r="FL261">
        <v>-0.92893797909409714</v>
      </c>
      <c r="FM261">
        <v>0.17078003880365389</v>
      </c>
      <c r="FN261">
        <v>0</v>
      </c>
      <c r="FO261">
        <v>2.5392617647058819</v>
      </c>
      <c r="FP261">
        <v>-0.16332009094817901</v>
      </c>
      <c r="FQ261">
        <v>0.1997995083529043</v>
      </c>
      <c r="FR261">
        <v>1</v>
      </c>
      <c r="FS261">
        <v>0.50089424390243897</v>
      </c>
      <c r="FT261">
        <v>3.3621052264808937E-2</v>
      </c>
      <c r="FU261">
        <v>4.1236681207124136E-3</v>
      </c>
      <c r="FV261">
        <v>1</v>
      </c>
      <c r="FW261">
        <v>2</v>
      </c>
      <c r="FX261">
        <v>3</v>
      </c>
      <c r="FY261" t="s">
        <v>424</v>
      </c>
      <c r="FZ261">
        <v>3.371</v>
      </c>
      <c r="GA261">
        <v>2.8935900000000001</v>
      </c>
      <c r="GB261">
        <v>0.24529599999999999</v>
      </c>
      <c r="GC261">
        <v>0.24956600000000001</v>
      </c>
      <c r="GD261">
        <v>0.138909</v>
      </c>
      <c r="GE261">
        <v>0.140287</v>
      </c>
      <c r="GF261">
        <v>26119.4</v>
      </c>
      <c r="GG261">
        <v>22585.599999999999</v>
      </c>
      <c r="GH261">
        <v>30943.200000000001</v>
      </c>
      <c r="GI261">
        <v>28057.9</v>
      </c>
      <c r="GJ261">
        <v>35100.199999999997</v>
      </c>
      <c r="GK261">
        <v>34037.599999999999</v>
      </c>
      <c r="GL261">
        <v>40332.400000000001</v>
      </c>
      <c r="GM261">
        <v>39108.300000000003</v>
      </c>
      <c r="GN261">
        <v>2.3567800000000001</v>
      </c>
      <c r="GO261">
        <v>1.53965</v>
      </c>
      <c r="GP261">
        <v>0</v>
      </c>
      <c r="GQ261">
        <v>0.11508500000000001</v>
      </c>
      <c r="GR261">
        <v>999.9</v>
      </c>
      <c r="GS261">
        <v>31.0991</v>
      </c>
      <c r="GT261">
        <v>44.3</v>
      </c>
      <c r="GU261">
        <v>45</v>
      </c>
      <c r="GV261">
        <v>42.217399999999998</v>
      </c>
      <c r="GW261">
        <v>50.758099999999999</v>
      </c>
      <c r="GX261">
        <v>44.182699999999997</v>
      </c>
      <c r="GY261">
        <v>1</v>
      </c>
      <c r="GZ261">
        <v>0.52122500000000005</v>
      </c>
      <c r="HA261">
        <v>0.88716200000000001</v>
      </c>
      <c r="HB261">
        <v>20.209299999999999</v>
      </c>
      <c r="HC261">
        <v>5.2147399999999999</v>
      </c>
      <c r="HD261">
        <v>11.974</v>
      </c>
      <c r="HE261">
        <v>4.9905499999999998</v>
      </c>
      <c r="HF261">
        <v>3.2925</v>
      </c>
      <c r="HG261">
        <v>8071.2</v>
      </c>
      <c r="HH261">
        <v>9999</v>
      </c>
      <c r="HI261">
        <v>9999</v>
      </c>
      <c r="HJ261">
        <v>924.8</v>
      </c>
      <c r="HK261">
        <v>4.9713900000000004</v>
      </c>
      <c r="HL261">
        <v>1.8745400000000001</v>
      </c>
      <c r="HM261">
        <v>1.87087</v>
      </c>
      <c r="HN261">
        <v>1.8705700000000001</v>
      </c>
      <c r="HO261">
        <v>1.875</v>
      </c>
      <c r="HP261">
        <v>1.8717900000000001</v>
      </c>
      <c r="HQ261">
        <v>1.8672200000000001</v>
      </c>
      <c r="HR261">
        <v>1.8782000000000001</v>
      </c>
      <c r="HS261">
        <v>0</v>
      </c>
      <c r="HT261">
        <v>0</v>
      </c>
      <c r="HU261">
        <v>0</v>
      </c>
      <c r="HV261">
        <v>0</v>
      </c>
      <c r="HW261" t="s">
        <v>417</v>
      </c>
      <c r="HX261" t="s">
        <v>418</v>
      </c>
      <c r="HY261" t="s">
        <v>419</v>
      </c>
      <c r="HZ261" t="s">
        <v>419</v>
      </c>
      <c r="IA261" t="s">
        <v>419</v>
      </c>
      <c r="IB261" t="s">
        <v>419</v>
      </c>
      <c r="IC261">
        <v>0</v>
      </c>
      <c r="ID261">
        <v>100</v>
      </c>
      <c r="IE261">
        <v>100</v>
      </c>
      <c r="IF261">
        <v>-3.11</v>
      </c>
      <c r="IG261">
        <v>0.4597</v>
      </c>
      <c r="IH261">
        <v>-1.2815022455172891</v>
      </c>
      <c r="II261">
        <v>1.7196870422270779E-5</v>
      </c>
      <c r="IJ261">
        <v>-2.1741833173098589E-6</v>
      </c>
      <c r="IK261">
        <v>9.0595066644434051E-10</v>
      </c>
      <c r="IL261">
        <v>-0.15711915281894159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91.9</v>
      </c>
      <c r="IU261">
        <v>91.8</v>
      </c>
      <c r="IV261">
        <v>3.2519499999999999</v>
      </c>
      <c r="IW261">
        <v>2.5793499999999998</v>
      </c>
      <c r="IX261">
        <v>1.49902</v>
      </c>
      <c r="IY261">
        <v>2.2753899999999998</v>
      </c>
      <c r="IZ261">
        <v>1.69678</v>
      </c>
      <c r="JA261">
        <v>2.2436500000000001</v>
      </c>
      <c r="JB261">
        <v>47.271999999999998</v>
      </c>
      <c r="JC261">
        <v>15.6731</v>
      </c>
      <c r="JD261">
        <v>18</v>
      </c>
      <c r="JE261">
        <v>718.32500000000005</v>
      </c>
      <c r="JF261">
        <v>265.98700000000002</v>
      </c>
      <c r="JG261">
        <v>30.000499999999999</v>
      </c>
      <c r="JH261">
        <v>34.168500000000002</v>
      </c>
      <c r="JI261">
        <v>29.9999</v>
      </c>
      <c r="JJ261">
        <v>34.055300000000003</v>
      </c>
      <c r="JK261">
        <v>34.057200000000002</v>
      </c>
      <c r="JL261">
        <v>65.127300000000005</v>
      </c>
      <c r="JM261">
        <v>24.4495</v>
      </c>
      <c r="JN261">
        <v>0</v>
      </c>
      <c r="JO261">
        <v>30</v>
      </c>
      <c r="JP261">
        <v>1642.28</v>
      </c>
      <c r="JQ261">
        <v>32.888100000000001</v>
      </c>
      <c r="JR261">
        <v>98.606099999999998</v>
      </c>
      <c r="JS261">
        <v>98.493099999999998</v>
      </c>
    </row>
    <row r="262" spans="1:279" x14ac:dyDescent="0.2">
      <c r="A262">
        <v>247</v>
      </c>
      <c r="B262">
        <v>1658161617.5</v>
      </c>
      <c r="C262">
        <v>982.40000009536743</v>
      </c>
      <c r="D262" t="s">
        <v>912</v>
      </c>
      <c r="E262" t="s">
        <v>913</v>
      </c>
      <c r="F262">
        <v>4</v>
      </c>
      <c r="G262">
        <v>1658161615.1875</v>
      </c>
      <c r="H262">
        <f t="shared" si="150"/>
        <v>5.6958283143386859E-4</v>
      </c>
      <c r="I262">
        <f t="shared" si="151"/>
        <v>0.56958283143386856</v>
      </c>
      <c r="J262">
        <f t="shared" si="152"/>
        <v>8.8330527162480141</v>
      </c>
      <c r="K262">
        <f t="shared" si="153"/>
        <v>1618.1175000000001</v>
      </c>
      <c r="L262">
        <f t="shared" si="154"/>
        <v>1153.0590636319755</v>
      </c>
      <c r="M262">
        <f t="shared" si="155"/>
        <v>116.72634198009676</v>
      </c>
      <c r="N262">
        <f t="shared" si="156"/>
        <v>163.80508390788168</v>
      </c>
      <c r="O262">
        <f t="shared" si="157"/>
        <v>3.3294310084175931E-2</v>
      </c>
      <c r="P262">
        <f t="shared" si="158"/>
        <v>2.7638106788737686</v>
      </c>
      <c r="Q262">
        <f t="shared" si="159"/>
        <v>3.3073085902035351E-2</v>
      </c>
      <c r="R262">
        <f t="shared" si="160"/>
        <v>2.0690432127526793E-2</v>
      </c>
      <c r="S262">
        <f t="shared" si="161"/>
        <v>194.44197</v>
      </c>
      <c r="T262">
        <f t="shared" si="162"/>
        <v>33.799166596765801</v>
      </c>
      <c r="U262">
        <f t="shared" si="163"/>
        <v>32.971425000000004</v>
      </c>
      <c r="V262">
        <f t="shared" si="164"/>
        <v>5.044001108358386</v>
      </c>
      <c r="W262">
        <f t="shared" si="165"/>
        <v>67.712678529236314</v>
      </c>
      <c r="X262">
        <f t="shared" si="166"/>
        <v>3.3730704349455745</v>
      </c>
      <c r="Y262">
        <f t="shared" si="167"/>
        <v>4.9814458801673061</v>
      </c>
      <c r="Z262">
        <f t="shared" si="168"/>
        <v>1.6709306734128115</v>
      </c>
      <c r="AA262">
        <f t="shared" si="169"/>
        <v>-25.118602866233605</v>
      </c>
      <c r="AB262">
        <f t="shared" si="170"/>
        <v>-33.059943292751967</v>
      </c>
      <c r="AC262">
        <f t="shared" si="171"/>
        <v>-2.7357424409200215</v>
      </c>
      <c r="AD262">
        <f t="shared" si="172"/>
        <v>133.52768140009439</v>
      </c>
      <c r="AE262">
        <f t="shared" si="173"/>
        <v>18.111020601363791</v>
      </c>
      <c r="AF262">
        <f t="shared" si="174"/>
        <v>0.57502419007638284</v>
      </c>
      <c r="AG262">
        <f t="shared" si="175"/>
        <v>8.8330527162480141</v>
      </c>
      <c r="AH262">
        <v>1692.344915007151</v>
      </c>
      <c r="AI262">
        <v>1677.018727272728</v>
      </c>
      <c r="AJ262">
        <v>1.722925805114951</v>
      </c>
      <c r="AK262">
        <v>65.522608213015317</v>
      </c>
      <c r="AL262">
        <f t="shared" si="176"/>
        <v>0.56958283143386856</v>
      </c>
      <c r="AM262">
        <v>32.808333455117769</v>
      </c>
      <c r="AN262">
        <v>33.317008391608418</v>
      </c>
      <c r="AO262">
        <v>-1.4121746352496541E-4</v>
      </c>
      <c r="AP262">
        <v>88.368658209003257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47270.302520962068</v>
      </c>
      <c r="AV262" t="s">
        <v>412</v>
      </c>
      <c r="AW262" t="s">
        <v>412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412</v>
      </c>
      <c r="BC262" t="s">
        <v>412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1009.5347999999999</v>
      </c>
      <c r="BI262">
        <f t="shared" si="183"/>
        <v>8.8330527162480141</v>
      </c>
      <c r="BJ262" t="e">
        <f t="shared" si="184"/>
        <v>#DIV/0!</v>
      </c>
      <c r="BK262">
        <f t="shared" si="185"/>
        <v>8.7496267748749367E-3</v>
      </c>
      <c r="BL262" t="e">
        <f t="shared" si="186"/>
        <v>#DIV/0!</v>
      </c>
      <c r="BM262" t="e">
        <f t="shared" si="187"/>
        <v>#DIV/0!</v>
      </c>
      <c r="BN262" t="s">
        <v>412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412</v>
      </c>
      <c r="BY262" t="s">
        <v>412</v>
      </c>
      <c r="BZ262" t="s">
        <v>412</v>
      </c>
      <c r="CA262" t="s">
        <v>412</v>
      </c>
      <c r="CB262" t="s">
        <v>412</v>
      </c>
      <c r="CC262" t="s">
        <v>412</v>
      </c>
      <c r="CD262" t="s">
        <v>412</v>
      </c>
      <c r="CE262" t="s">
        <v>412</v>
      </c>
      <c r="CF262">
        <v>253</v>
      </c>
      <c r="CG262">
        <v>1000</v>
      </c>
      <c r="CH262" t="s">
        <v>413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1200.0274999999999</v>
      </c>
      <c r="CQ262">
        <f t="shared" si="197"/>
        <v>1009.5347999999999</v>
      </c>
      <c r="CR262">
        <f t="shared" si="198"/>
        <v>0.84125972113139069</v>
      </c>
      <c r="CS262">
        <f t="shared" si="199"/>
        <v>0.16203126178358412</v>
      </c>
      <c r="CT262">
        <v>6</v>
      </c>
      <c r="CU262">
        <v>0.5</v>
      </c>
      <c r="CV262" t="s">
        <v>414</v>
      </c>
      <c r="CW262">
        <v>2</v>
      </c>
      <c r="CX262" t="b">
        <v>1</v>
      </c>
      <c r="CY262">
        <v>1658161615.1875</v>
      </c>
      <c r="CZ262">
        <v>1618.1175000000001</v>
      </c>
      <c r="DA262">
        <v>1635.6824999999999</v>
      </c>
      <c r="DB262">
        <v>33.320237499999998</v>
      </c>
      <c r="DC262">
        <v>32.807474999999997</v>
      </c>
      <c r="DD262">
        <v>1621.2275</v>
      </c>
      <c r="DE262">
        <v>32.860675000000001</v>
      </c>
      <c r="DF262">
        <v>650.43475000000001</v>
      </c>
      <c r="DG262">
        <v>101.13200000000001</v>
      </c>
      <c r="DH262">
        <v>9.9884525000000002E-2</v>
      </c>
      <c r="DI262">
        <v>32.749549999999999</v>
      </c>
      <c r="DJ262">
        <v>999.9</v>
      </c>
      <c r="DK262">
        <v>32.971425000000004</v>
      </c>
      <c r="DL262">
        <v>0</v>
      </c>
      <c r="DM262">
        <v>0</v>
      </c>
      <c r="DN262">
        <v>8982.11</v>
      </c>
      <c r="DO262">
        <v>0</v>
      </c>
      <c r="DP262">
        <v>353.74012499999998</v>
      </c>
      <c r="DQ262">
        <v>-17.563700000000001</v>
      </c>
      <c r="DR262">
        <v>1673.89375</v>
      </c>
      <c r="DS262">
        <v>1691.1675</v>
      </c>
      <c r="DT262">
        <v>0.51273662500000006</v>
      </c>
      <c r="DU262">
        <v>1635.6824999999999</v>
      </c>
      <c r="DV262">
        <v>32.807474999999997</v>
      </c>
      <c r="DW262">
        <v>3.36974375</v>
      </c>
      <c r="DX262">
        <v>3.3178899999999998</v>
      </c>
      <c r="DY262">
        <v>25.977387499999999</v>
      </c>
      <c r="DZ262">
        <v>25.715587500000002</v>
      </c>
      <c r="EA262">
        <v>1200.0274999999999</v>
      </c>
      <c r="EB262">
        <v>0.95800712500000007</v>
      </c>
      <c r="EC262">
        <v>4.1992687500000001E-2</v>
      </c>
      <c r="ED262">
        <v>0</v>
      </c>
      <c r="EE262">
        <v>2.4319625</v>
      </c>
      <c r="EF262">
        <v>0</v>
      </c>
      <c r="EG262">
        <v>12797.325000000001</v>
      </c>
      <c r="EH262">
        <v>9555.2200000000012</v>
      </c>
      <c r="EI262">
        <v>47.186999999999998</v>
      </c>
      <c r="EJ262">
        <v>49.413749999999993</v>
      </c>
      <c r="EK262">
        <v>48.625</v>
      </c>
      <c r="EL262">
        <v>47.554250000000003</v>
      </c>
      <c r="EM262">
        <v>46.867125000000001</v>
      </c>
      <c r="EN262">
        <v>1149.6375</v>
      </c>
      <c r="EO262">
        <v>50.39</v>
      </c>
      <c r="EP262">
        <v>0</v>
      </c>
      <c r="EQ262">
        <v>604124.5</v>
      </c>
      <c r="ER262">
        <v>0</v>
      </c>
      <c r="ES262">
        <v>2.5040040000000001</v>
      </c>
      <c r="ET262">
        <v>-0.20775384304508859</v>
      </c>
      <c r="EU262">
        <v>693.60000106491634</v>
      </c>
      <c r="EV262">
        <v>12748.28</v>
      </c>
      <c r="EW262">
        <v>15</v>
      </c>
      <c r="EX262">
        <v>1658156104.5999999</v>
      </c>
      <c r="EY262" t="s">
        <v>415</v>
      </c>
      <c r="EZ262">
        <v>1658156096.5999999</v>
      </c>
      <c r="FA262">
        <v>1658156104.5999999</v>
      </c>
      <c r="FB262">
        <v>10</v>
      </c>
      <c r="FC262">
        <v>0.26800000000000002</v>
      </c>
      <c r="FD262">
        <v>-6.0999999999999999E-2</v>
      </c>
      <c r="FE262">
        <v>-1.5860000000000001</v>
      </c>
      <c r="FF262">
        <v>0.35799999999999998</v>
      </c>
      <c r="FG262">
        <v>415</v>
      </c>
      <c r="FH262">
        <v>30</v>
      </c>
      <c r="FI262">
        <v>0.28000000000000003</v>
      </c>
      <c r="FJ262">
        <v>0.05</v>
      </c>
      <c r="FK262">
        <v>-17.475409756097559</v>
      </c>
      <c r="FL262">
        <v>-0.27012961672473279</v>
      </c>
      <c r="FM262">
        <v>9.0003411330682279E-2</v>
      </c>
      <c r="FN262">
        <v>1</v>
      </c>
      <c r="FO262">
        <v>2.5096294117647062</v>
      </c>
      <c r="FP262">
        <v>-0.12548204650263631</v>
      </c>
      <c r="FQ262">
        <v>0.21150156379537549</v>
      </c>
      <c r="FR262">
        <v>1</v>
      </c>
      <c r="FS262">
        <v>0.50373804878048778</v>
      </c>
      <c r="FT262">
        <v>5.4288334494773632E-2</v>
      </c>
      <c r="FU262">
        <v>5.8356865667149697E-3</v>
      </c>
      <c r="FV262">
        <v>1</v>
      </c>
      <c r="FW262">
        <v>3</v>
      </c>
      <c r="FX262">
        <v>3</v>
      </c>
      <c r="FY262" t="s">
        <v>416</v>
      </c>
      <c r="FZ262">
        <v>3.3707199999999999</v>
      </c>
      <c r="GA262">
        <v>2.89337</v>
      </c>
      <c r="GB262">
        <v>0.24590799999999999</v>
      </c>
      <c r="GC262">
        <v>0.25016100000000002</v>
      </c>
      <c r="GD262">
        <v>0.13889099999999999</v>
      </c>
      <c r="GE262">
        <v>0.140264</v>
      </c>
      <c r="GF262">
        <v>26098.5</v>
      </c>
      <c r="GG262">
        <v>22567.7</v>
      </c>
      <c r="GH262">
        <v>30943.599999999999</v>
      </c>
      <c r="GI262">
        <v>28058</v>
      </c>
      <c r="GJ262">
        <v>35101.699999999997</v>
      </c>
      <c r="GK262">
        <v>34038.5</v>
      </c>
      <c r="GL262">
        <v>40333.199999999997</v>
      </c>
      <c r="GM262">
        <v>39108.300000000003</v>
      </c>
      <c r="GN262">
        <v>2.35663</v>
      </c>
      <c r="GO262">
        <v>1.53982</v>
      </c>
      <c r="GP262">
        <v>0</v>
      </c>
      <c r="GQ262">
        <v>0.115469</v>
      </c>
      <c r="GR262">
        <v>999.9</v>
      </c>
      <c r="GS262">
        <v>31.105599999999999</v>
      </c>
      <c r="GT262">
        <v>44.3</v>
      </c>
      <c r="GU262">
        <v>45</v>
      </c>
      <c r="GV262">
        <v>42.2224</v>
      </c>
      <c r="GW262">
        <v>50.818100000000001</v>
      </c>
      <c r="GX262">
        <v>44.571300000000001</v>
      </c>
      <c r="GY262">
        <v>1</v>
      </c>
      <c r="GZ262">
        <v>0.52079299999999995</v>
      </c>
      <c r="HA262">
        <v>0.88733099999999998</v>
      </c>
      <c r="HB262">
        <v>20.209499999999998</v>
      </c>
      <c r="HC262">
        <v>5.2145900000000003</v>
      </c>
      <c r="HD262">
        <v>11.974</v>
      </c>
      <c r="HE262">
        <v>4.9904500000000001</v>
      </c>
      <c r="HF262">
        <v>3.2924500000000001</v>
      </c>
      <c r="HG262">
        <v>8071.2</v>
      </c>
      <c r="HH262">
        <v>9999</v>
      </c>
      <c r="HI262">
        <v>9999</v>
      </c>
      <c r="HJ262">
        <v>924.8</v>
      </c>
      <c r="HK262">
        <v>4.9713700000000003</v>
      </c>
      <c r="HL262">
        <v>1.8745400000000001</v>
      </c>
      <c r="HM262">
        <v>1.87087</v>
      </c>
      <c r="HN262">
        <v>1.8705700000000001</v>
      </c>
      <c r="HO262">
        <v>1.875</v>
      </c>
      <c r="HP262">
        <v>1.8717699999999999</v>
      </c>
      <c r="HQ262">
        <v>1.8672200000000001</v>
      </c>
      <c r="HR262">
        <v>1.8782000000000001</v>
      </c>
      <c r="HS262">
        <v>0</v>
      </c>
      <c r="HT262">
        <v>0</v>
      </c>
      <c r="HU262">
        <v>0</v>
      </c>
      <c r="HV262">
        <v>0</v>
      </c>
      <c r="HW262" t="s">
        <v>417</v>
      </c>
      <c r="HX262" t="s">
        <v>418</v>
      </c>
      <c r="HY262" t="s">
        <v>419</v>
      </c>
      <c r="HZ262" t="s">
        <v>419</v>
      </c>
      <c r="IA262" t="s">
        <v>419</v>
      </c>
      <c r="IB262" t="s">
        <v>419</v>
      </c>
      <c r="IC262">
        <v>0</v>
      </c>
      <c r="ID262">
        <v>100</v>
      </c>
      <c r="IE262">
        <v>100</v>
      </c>
      <c r="IF262">
        <v>-3.11</v>
      </c>
      <c r="IG262">
        <v>0.45950000000000002</v>
      </c>
      <c r="IH262">
        <v>-1.2815022455172891</v>
      </c>
      <c r="II262">
        <v>1.7196870422270779E-5</v>
      </c>
      <c r="IJ262">
        <v>-2.1741833173098589E-6</v>
      </c>
      <c r="IK262">
        <v>9.0595066644434051E-10</v>
      </c>
      <c r="IL262">
        <v>-0.15711915281894159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92</v>
      </c>
      <c r="IU262">
        <v>91.9</v>
      </c>
      <c r="IV262">
        <v>3.26294</v>
      </c>
      <c r="IW262">
        <v>2.5720200000000002</v>
      </c>
      <c r="IX262">
        <v>1.49902</v>
      </c>
      <c r="IY262">
        <v>2.2753899999999998</v>
      </c>
      <c r="IZ262">
        <v>1.69678</v>
      </c>
      <c r="JA262">
        <v>2.4121100000000002</v>
      </c>
      <c r="JB262">
        <v>47.242100000000001</v>
      </c>
      <c r="JC262">
        <v>15.7081</v>
      </c>
      <c r="JD262">
        <v>18</v>
      </c>
      <c r="JE262">
        <v>718.178</v>
      </c>
      <c r="JF262">
        <v>266.05900000000003</v>
      </c>
      <c r="JG262">
        <v>30.000399999999999</v>
      </c>
      <c r="JH262">
        <v>34.166800000000002</v>
      </c>
      <c r="JI262">
        <v>29.9999</v>
      </c>
      <c r="JJ262">
        <v>34.053600000000003</v>
      </c>
      <c r="JK262">
        <v>34.055300000000003</v>
      </c>
      <c r="JL262">
        <v>65.353499999999997</v>
      </c>
      <c r="JM262">
        <v>24.4495</v>
      </c>
      <c r="JN262">
        <v>0</v>
      </c>
      <c r="JO262">
        <v>30</v>
      </c>
      <c r="JP262">
        <v>1648.97</v>
      </c>
      <c r="JQ262">
        <v>32.898400000000002</v>
      </c>
      <c r="JR262">
        <v>98.607600000000005</v>
      </c>
      <c r="JS262">
        <v>98.493200000000002</v>
      </c>
    </row>
    <row r="263" spans="1:279" x14ac:dyDescent="0.2">
      <c r="A263">
        <v>248</v>
      </c>
      <c r="B263">
        <v>1658161621.5</v>
      </c>
      <c r="C263">
        <v>986.40000009536743</v>
      </c>
      <c r="D263" t="s">
        <v>914</v>
      </c>
      <c r="E263" t="s">
        <v>915</v>
      </c>
      <c r="F263">
        <v>4</v>
      </c>
      <c r="G263">
        <v>1658161619.5</v>
      </c>
      <c r="H263">
        <f t="shared" si="150"/>
        <v>5.7100729221833374E-4</v>
      </c>
      <c r="I263">
        <f t="shared" si="151"/>
        <v>0.57100729221833368</v>
      </c>
      <c r="J263">
        <f t="shared" si="152"/>
        <v>8.8256604432528558</v>
      </c>
      <c r="K263">
        <f t="shared" si="153"/>
        <v>1625.3</v>
      </c>
      <c r="L263">
        <f t="shared" si="154"/>
        <v>1160.3062793483095</v>
      </c>
      <c r="M263">
        <f t="shared" si="155"/>
        <v>117.45843647835009</v>
      </c>
      <c r="N263">
        <f t="shared" si="156"/>
        <v>164.53000402228716</v>
      </c>
      <c r="O263">
        <f t="shared" si="157"/>
        <v>3.3294131095647897E-2</v>
      </c>
      <c r="P263">
        <f t="shared" si="158"/>
        <v>2.7684410353004756</v>
      </c>
      <c r="Q263">
        <f t="shared" si="159"/>
        <v>3.3073276639248049E-2</v>
      </c>
      <c r="R263">
        <f t="shared" si="160"/>
        <v>2.0690518528180504E-2</v>
      </c>
      <c r="S263">
        <f t="shared" si="161"/>
        <v>194.44589185714284</v>
      </c>
      <c r="T263">
        <f t="shared" si="162"/>
        <v>33.807779187952292</v>
      </c>
      <c r="U263">
        <f t="shared" si="163"/>
        <v>32.983257142857141</v>
      </c>
      <c r="V263">
        <f t="shared" si="164"/>
        <v>5.047356161884136</v>
      </c>
      <c r="W263">
        <f t="shared" si="165"/>
        <v>67.656841208284035</v>
      </c>
      <c r="X263">
        <f t="shared" si="166"/>
        <v>3.3723018067841166</v>
      </c>
      <c r="Y263">
        <f t="shared" si="167"/>
        <v>4.9844210083683382</v>
      </c>
      <c r="Z263">
        <f t="shared" si="168"/>
        <v>1.6750543551000194</v>
      </c>
      <c r="AA263">
        <f t="shared" si="169"/>
        <v>-25.181421586828517</v>
      </c>
      <c r="AB263">
        <f t="shared" si="170"/>
        <v>-33.298164279519327</v>
      </c>
      <c r="AC263">
        <f t="shared" si="171"/>
        <v>-2.7511495583419934</v>
      </c>
      <c r="AD263">
        <f t="shared" si="172"/>
        <v>133.215156432453</v>
      </c>
      <c r="AE263">
        <f t="shared" si="173"/>
        <v>18.078038693808583</v>
      </c>
      <c r="AF263">
        <f t="shared" si="174"/>
        <v>0.57812886458301238</v>
      </c>
      <c r="AG263">
        <f t="shared" si="175"/>
        <v>8.8256604432528558</v>
      </c>
      <c r="AH263">
        <v>1699.1913979997969</v>
      </c>
      <c r="AI263">
        <v>1683.8881818181819</v>
      </c>
      <c r="AJ263">
        <v>1.718778261851535</v>
      </c>
      <c r="AK263">
        <v>65.522608213015317</v>
      </c>
      <c r="AL263">
        <f t="shared" si="176"/>
        <v>0.57100729221833368</v>
      </c>
      <c r="AM263">
        <v>32.799831607615417</v>
      </c>
      <c r="AN263">
        <v>33.309337762237767</v>
      </c>
      <c r="AO263">
        <v>-5.2515476691091163E-5</v>
      </c>
      <c r="AP263">
        <v>88.368658209003257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47396.098441457456</v>
      </c>
      <c r="AV263" t="s">
        <v>412</v>
      </c>
      <c r="AW263" t="s">
        <v>412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412</v>
      </c>
      <c r="BC263" t="s">
        <v>412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1009.5538714285714</v>
      </c>
      <c r="BI263">
        <f t="shared" si="183"/>
        <v>8.8256604432528558</v>
      </c>
      <c r="BJ263" t="e">
        <f t="shared" si="184"/>
        <v>#DIV/0!</v>
      </c>
      <c r="BK263">
        <f t="shared" si="185"/>
        <v>8.7421391696156699E-3</v>
      </c>
      <c r="BL263" t="e">
        <f t="shared" si="186"/>
        <v>#DIV/0!</v>
      </c>
      <c r="BM263" t="e">
        <f t="shared" si="187"/>
        <v>#DIV/0!</v>
      </c>
      <c r="BN263" t="s">
        <v>412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412</v>
      </c>
      <c r="BY263" t="s">
        <v>412</v>
      </c>
      <c r="BZ263" t="s">
        <v>412</v>
      </c>
      <c r="CA263" t="s">
        <v>412</v>
      </c>
      <c r="CB263" t="s">
        <v>412</v>
      </c>
      <c r="CC263" t="s">
        <v>412</v>
      </c>
      <c r="CD263" t="s">
        <v>412</v>
      </c>
      <c r="CE263" t="s">
        <v>412</v>
      </c>
      <c r="CF263">
        <v>253</v>
      </c>
      <c r="CG263">
        <v>1000</v>
      </c>
      <c r="CH263" t="s">
        <v>413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1200.05</v>
      </c>
      <c r="CQ263">
        <f t="shared" si="197"/>
        <v>1009.5538714285714</v>
      </c>
      <c r="CR263">
        <f t="shared" si="198"/>
        <v>0.84125984036379431</v>
      </c>
      <c r="CS263">
        <f t="shared" si="199"/>
        <v>0.16203149190212313</v>
      </c>
      <c r="CT263">
        <v>6</v>
      </c>
      <c r="CU263">
        <v>0.5</v>
      </c>
      <c r="CV263" t="s">
        <v>414</v>
      </c>
      <c r="CW263">
        <v>2</v>
      </c>
      <c r="CX263" t="b">
        <v>1</v>
      </c>
      <c r="CY263">
        <v>1658161619.5</v>
      </c>
      <c r="CZ263">
        <v>1625.3</v>
      </c>
      <c r="DA263">
        <v>1642.8442857142859</v>
      </c>
      <c r="DB263">
        <v>33.313085714285712</v>
      </c>
      <c r="DC263">
        <v>32.797514285714293</v>
      </c>
      <c r="DD263">
        <v>1628.4071428571431</v>
      </c>
      <c r="DE263">
        <v>32.853757142857141</v>
      </c>
      <c r="DF263">
        <v>650.38857142857148</v>
      </c>
      <c r="DG263">
        <v>101.131</v>
      </c>
      <c r="DH263">
        <v>9.9544528571428578E-2</v>
      </c>
      <c r="DI263">
        <v>32.760157142857153</v>
      </c>
      <c r="DJ263">
        <v>999.89999999999986</v>
      </c>
      <c r="DK263">
        <v>32.983257142857141</v>
      </c>
      <c r="DL263">
        <v>0</v>
      </c>
      <c r="DM263">
        <v>0</v>
      </c>
      <c r="DN263">
        <v>9006.7857142857138</v>
      </c>
      <c r="DO263">
        <v>0</v>
      </c>
      <c r="DP263">
        <v>342.03371428571432</v>
      </c>
      <c r="DQ263">
        <v>-17.543114285714289</v>
      </c>
      <c r="DR263">
        <v>1681.31</v>
      </c>
      <c r="DS263">
        <v>1698.552857142857</v>
      </c>
      <c r="DT263">
        <v>0.51557971428571425</v>
      </c>
      <c r="DU263">
        <v>1642.8442857142859</v>
      </c>
      <c r="DV263">
        <v>32.797514285714293</v>
      </c>
      <c r="DW263">
        <v>3.368988571428571</v>
      </c>
      <c r="DX263">
        <v>3.3168471428571431</v>
      </c>
      <c r="DY263">
        <v>25.973571428571429</v>
      </c>
      <c r="DZ263">
        <v>25.710314285714279</v>
      </c>
      <c r="EA263">
        <v>1200.05</v>
      </c>
      <c r="EB263">
        <v>0.95800457142857154</v>
      </c>
      <c r="EC263">
        <v>4.1995171428571433E-2</v>
      </c>
      <c r="ED263">
        <v>0</v>
      </c>
      <c r="EE263">
        <v>2.389328571428571</v>
      </c>
      <c r="EF263">
        <v>0</v>
      </c>
      <c r="EG263">
        <v>12791.014285714289</v>
      </c>
      <c r="EH263">
        <v>9555.4071428571442</v>
      </c>
      <c r="EI263">
        <v>47.178142857142859</v>
      </c>
      <c r="EJ263">
        <v>49.392714285714291</v>
      </c>
      <c r="EK263">
        <v>48.625</v>
      </c>
      <c r="EL263">
        <v>47.535428571428568</v>
      </c>
      <c r="EM263">
        <v>46.875</v>
      </c>
      <c r="EN263">
        <v>1149.6542857142861</v>
      </c>
      <c r="EO263">
        <v>50.395714285714277</v>
      </c>
      <c r="EP263">
        <v>0</v>
      </c>
      <c r="EQ263">
        <v>604128.70000004768</v>
      </c>
      <c r="ER263">
        <v>0</v>
      </c>
      <c r="ES263">
        <v>2.4977999999999998</v>
      </c>
      <c r="ET263">
        <v>1.3565819138308821E-2</v>
      </c>
      <c r="EU263">
        <v>200.49572615750529</v>
      </c>
      <c r="EV263">
        <v>12777.188461538461</v>
      </c>
      <c r="EW263">
        <v>15</v>
      </c>
      <c r="EX263">
        <v>1658156104.5999999</v>
      </c>
      <c r="EY263" t="s">
        <v>415</v>
      </c>
      <c r="EZ263">
        <v>1658156096.5999999</v>
      </c>
      <c r="FA263">
        <v>1658156104.5999999</v>
      </c>
      <c r="FB263">
        <v>10</v>
      </c>
      <c r="FC263">
        <v>0.26800000000000002</v>
      </c>
      <c r="FD263">
        <v>-6.0999999999999999E-2</v>
      </c>
      <c r="FE263">
        <v>-1.5860000000000001</v>
      </c>
      <c r="FF263">
        <v>0.35799999999999998</v>
      </c>
      <c r="FG263">
        <v>415</v>
      </c>
      <c r="FH263">
        <v>30</v>
      </c>
      <c r="FI263">
        <v>0.28000000000000003</v>
      </c>
      <c r="FJ263">
        <v>0.05</v>
      </c>
      <c r="FK263">
        <v>-17.473856097560979</v>
      </c>
      <c r="FL263">
        <v>-0.52383763066202993</v>
      </c>
      <c r="FM263">
        <v>8.642427123176491E-2</v>
      </c>
      <c r="FN263">
        <v>0</v>
      </c>
      <c r="FO263">
        <v>2.4914088235294121</v>
      </c>
      <c r="FP263">
        <v>-0.20963024996031929</v>
      </c>
      <c r="FQ263">
        <v>0.19469208625816589</v>
      </c>
      <c r="FR263">
        <v>1</v>
      </c>
      <c r="FS263">
        <v>0.50687568292682927</v>
      </c>
      <c r="FT263">
        <v>6.6210606271777522E-2</v>
      </c>
      <c r="FU263">
        <v>6.6683153774124478E-3</v>
      </c>
      <c r="FV263">
        <v>1</v>
      </c>
      <c r="FW263">
        <v>2</v>
      </c>
      <c r="FX263">
        <v>3</v>
      </c>
      <c r="FY263" t="s">
        <v>424</v>
      </c>
      <c r="FZ263">
        <v>3.37059</v>
      </c>
      <c r="GA263">
        <v>2.89324</v>
      </c>
      <c r="GB263">
        <v>0.24651200000000001</v>
      </c>
      <c r="GC263">
        <v>0.25078400000000001</v>
      </c>
      <c r="GD263">
        <v>0.13886699999999999</v>
      </c>
      <c r="GE263">
        <v>0.14023099999999999</v>
      </c>
      <c r="GF263">
        <v>26077</v>
      </c>
      <c r="GG263">
        <v>22549</v>
      </c>
      <c r="GH263">
        <v>30943.1</v>
      </c>
      <c r="GI263">
        <v>28058.1</v>
      </c>
      <c r="GJ263">
        <v>35101.599999999999</v>
      </c>
      <c r="GK263">
        <v>34040.1</v>
      </c>
      <c r="GL263">
        <v>40332</v>
      </c>
      <c r="GM263">
        <v>39108.6</v>
      </c>
      <c r="GN263">
        <v>2.3565499999999999</v>
      </c>
      <c r="GO263">
        <v>1.54037</v>
      </c>
      <c r="GP263">
        <v>0</v>
      </c>
      <c r="GQ263">
        <v>0.115301</v>
      </c>
      <c r="GR263">
        <v>999.9</v>
      </c>
      <c r="GS263">
        <v>31.113099999999999</v>
      </c>
      <c r="GT263">
        <v>44.3</v>
      </c>
      <c r="GU263">
        <v>45</v>
      </c>
      <c r="GV263">
        <v>42.221499999999999</v>
      </c>
      <c r="GW263">
        <v>50.818100000000001</v>
      </c>
      <c r="GX263">
        <v>44.571300000000001</v>
      </c>
      <c r="GY263">
        <v>1</v>
      </c>
      <c r="GZ263">
        <v>0.52085599999999999</v>
      </c>
      <c r="HA263">
        <v>0.88926700000000003</v>
      </c>
      <c r="HB263">
        <v>20.209599999999998</v>
      </c>
      <c r="HC263">
        <v>5.2151899999999998</v>
      </c>
      <c r="HD263">
        <v>11.974</v>
      </c>
      <c r="HE263">
        <v>4.99085</v>
      </c>
      <c r="HF263">
        <v>3.2924500000000001</v>
      </c>
      <c r="HG263">
        <v>8071.4</v>
      </c>
      <c r="HH263">
        <v>9999</v>
      </c>
      <c r="HI263">
        <v>9999</v>
      </c>
      <c r="HJ263">
        <v>924.8</v>
      </c>
      <c r="HK263">
        <v>4.9713799999999999</v>
      </c>
      <c r="HL263">
        <v>1.87453</v>
      </c>
      <c r="HM263">
        <v>1.87087</v>
      </c>
      <c r="HN263">
        <v>1.8705700000000001</v>
      </c>
      <c r="HO263">
        <v>1.875</v>
      </c>
      <c r="HP263">
        <v>1.8717999999999999</v>
      </c>
      <c r="HQ263">
        <v>1.8672200000000001</v>
      </c>
      <c r="HR263">
        <v>1.8782000000000001</v>
      </c>
      <c r="HS263">
        <v>0</v>
      </c>
      <c r="HT263">
        <v>0</v>
      </c>
      <c r="HU263">
        <v>0</v>
      </c>
      <c r="HV263">
        <v>0</v>
      </c>
      <c r="HW263" t="s">
        <v>417</v>
      </c>
      <c r="HX263" t="s">
        <v>418</v>
      </c>
      <c r="HY263" t="s">
        <v>419</v>
      </c>
      <c r="HZ263" t="s">
        <v>419</v>
      </c>
      <c r="IA263" t="s">
        <v>419</v>
      </c>
      <c r="IB263" t="s">
        <v>419</v>
      </c>
      <c r="IC263">
        <v>0</v>
      </c>
      <c r="ID263">
        <v>100</v>
      </c>
      <c r="IE263">
        <v>100</v>
      </c>
      <c r="IF263">
        <v>-3.11</v>
      </c>
      <c r="IG263">
        <v>0.4592</v>
      </c>
      <c r="IH263">
        <v>-1.2815022455172891</v>
      </c>
      <c r="II263">
        <v>1.7196870422270779E-5</v>
      </c>
      <c r="IJ263">
        <v>-2.1741833173098589E-6</v>
      </c>
      <c r="IK263">
        <v>9.0595066644434051E-10</v>
      </c>
      <c r="IL263">
        <v>-0.15711915281894159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92.1</v>
      </c>
      <c r="IU263">
        <v>91.9</v>
      </c>
      <c r="IV263">
        <v>3.27393</v>
      </c>
      <c r="IW263">
        <v>2.5842299999999998</v>
      </c>
      <c r="IX263">
        <v>1.49902</v>
      </c>
      <c r="IY263">
        <v>2.2753899999999998</v>
      </c>
      <c r="IZ263">
        <v>1.69678</v>
      </c>
      <c r="JA263">
        <v>2.2741699999999998</v>
      </c>
      <c r="JB263">
        <v>47.242100000000001</v>
      </c>
      <c r="JC263">
        <v>15.681800000000001</v>
      </c>
      <c r="JD263">
        <v>18</v>
      </c>
      <c r="JE263">
        <v>718.08399999999995</v>
      </c>
      <c r="JF263">
        <v>266.30500000000001</v>
      </c>
      <c r="JG263">
        <v>30.000499999999999</v>
      </c>
      <c r="JH263">
        <v>34.1661</v>
      </c>
      <c r="JI263">
        <v>30</v>
      </c>
      <c r="JJ263">
        <v>34.050699999999999</v>
      </c>
      <c r="JK263">
        <v>34.053699999999999</v>
      </c>
      <c r="JL263">
        <v>65.565899999999999</v>
      </c>
      <c r="JM263">
        <v>24.1782</v>
      </c>
      <c r="JN263">
        <v>0</v>
      </c>
      <c r="JO263">
        <v>30</v>
      </c>
      <c r="JP263">
        <v>1655.65</v>
      </c>
      <c r="JQ263">
        <v>32.918500000000002</v>
      </c>
      <c r="JR263">
        <v>98.6053</v>
      </c>
      <c r="JS263">
        <v>98.493899999999996</v>
      </c>
    </row>
    <row r="264" spans="1:279" x14ac:dyDescent="0.2">
      <c r="A264">
        <v>249</v>
      </c>
      <c r="B264">
        <v>1658161625.5</v>
      </c>
      <c r="C264">
        <v>990.40000009536743</v>
      </c>
      <c r="D264" t="s">
        <v>916</v>
      </c>
      <c r="E264" t="s">
        <v>917</v>
      </c>
      <c r="F264">
        <v>4</v>
      </c>
      <c r="G264">
        <v>1658161623.1875</v>
      </c>
      <c r="H264">
        <f t="shared" si="150"/>
        <v>5.7390210085368288E-4</v>
      </c>
      <c r="I264">
        <f t="shared" si="151"/>
        <v>0.57390210085368287</v>
      </c>
      <c r="J264">
        <f t="shared" si="152"/>
        <v>8.6141704972287396</v>
      </c>
      <c r="K264">
        <f t="shared" si="153"/>
        <v>1631.4549999999999</v>
      </c>
      <c r="L264">
        <f t="shared" si="154"/>
        <v>1178.2865222916741</v>
      </c>
      <c r="M264">
        <f t="shared" si="155"/>
        <v>119.28003326754701</v>
      </c>
      <c r="N264">
        <f t="shared" si="156"/>
        <v>165.15508154673981</v>
      </c>
      <c r="O264">
        <f t="shared" si="157"/>
        <v>3.3451795486100187E-2</v>
      </c>
      <c r="P264">
        <f t="shared" si="158"/>
        <v>2.767930952356723</v>
      </c>
      <c r="Q264">
        <f t="shared" si="159"/>
        <v>3.32288111330254E-2</v>
      </c>
      <c r="R264">
        <f t="shared" si="160"/>
        <v>2.0787917169608483E-2</v>
      </c>
      <c r="S264">
        <f t="shared" si="161"/>
        <v>194.43139650000001</v>
      </c>
      <c r="T264">
        <f t="shared" si="162"/>
        <v>33.809331123440764</v>
      </c>
      <c r="U264">
        <f t="shared" si="163"/>
        <v>32.982525000000003</v>
      </c>
      <c r="V264">
        <f t="shared" si="164"/>
        <v>5.047148503376647</v>
      </c>
      <c r="W264">
        <f t="shared" si="165"/>
        <v>67.631207103593511</v>
      </c>
      <c r="X264">
        <f t="shared" si="166"/>
        <v>3.3714520583887193</v>
      </c>
      <c r="Y264">
        <f t="shared" si="167"/>
        <v>4.9850537980558691</v>
      </c>
      <c r="Z264">
        <f t="shared" si="168"/>
        <v>1.6756964449879277</v>
      </c>
      <c r="AA264">
        <f t="shared" si="169"/>
        <v>-25.309082647647415</v>
      </c>
      <c r="AB264">
        <f t="shared" si="170"/>
        <v>-32.846220348779241</v>
      </c>
      <c r="AC264">
        <f t="shared" si="171"/>
        <v>-2.7143295764254356</v>
      </c>
      <c r="AD264">
        <f t="shared" si="172"/>
        <v>133.56176392714792</v>
      </c>
      <c r="AE264">
        <f t="shared" si="173"/>
        <v>17.991665784861294</v>
      </c>
      <c r="AF264">
        <f t="shared" si="174"/>
        <v>0.57292948787356079</v>
      </c>
      <c r="AG264">
        <f t="shared" si="175"/>
        <v>8.6141704972287396</v>
      </c>
      <c r="AH264">
        <v>1705.940226970914</v>
      </c>
      <c r="AI264">
        <v>1690.795151515151</v>
      </c>
      <c r="AJ264">
        <v>1.7296751392018479</v>
      </c>
      <c r="AK264">
        <v>65.522608213015317</v>
      </c>
      <c r="AL264">
        <f t="shared" si="176"/>
        <v>0.57390210085368287</v>
      </c>
      <c r="AM264">
        <v>32.788865773024462</v>
      </c>
      <c r="AN264">
        <v>33.301448251748283</v>
      </c>
      <c r="AO264">
        <v>-1.436524177580597E-4</v>
      </c>
      <c r="AP264">
        <v>88.368658209003257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47381.711523329432</v>
      </c>
      <c r="AV264" t="s">
        <v>412</v>
      </c>
      <c r="AW264" t="s">
        <v>412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412</v>
      </c>
      <c r="BC264" t="s">
        <v>412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1009.4791499999999</v>
      </c>
      <c r="BI264">
        <f t="shared" si="183"/>
        <v>8.6141704972287396</v>
      </c>
      <c r="BJ264" t="e">
        <f t="shared" si="184"/>
        <v>#DIV/0!</v>
      </c>
      <c r="BK264">
        <f t="shared" si="185"/>
        <v>8.5332822349314889E-3</v>
      </c>
      <c r="BL264" t="e">
        <f t="shared" si="186"/>
        <v>#DIV/0!</v>
      </c>
      <c r="BM264" t="e">
        <f t="shared" si="187"/>
        <v>#DIV/0!</v>
      </c>
      <c r="BN264" t="s">
        <v>412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412</v>
      </c>
      <c r="BY264" t="s">
        <v>412</v>
      </c>
      <c r="BZ264" t="s">
        <v>412</v>
      </c>
      <c r="CA264" t="s">
        <v>412</v>
      </c>
      <c r="CB264" t="s">
        <v>412</v>
      </c>
      <c r="CC264" t="s">
        <v>412</v>
      </c>
      <c r="CD264" t="s">
        <v>412</v>
      </c>
      <c r="CE264" t="s">
        <v>412</v>
      </c>
      <c r="CF264">
        <v>253</v>
      </c>
      <c r="CG264">
        <v>1000</v>
      </c>
      <c r="CH264" t="s">
        <v>413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1199.9612500000001</v>
      </c>
      <c r="CQ264">
        <f t="shared" si="197"/>
        <v>1009.4791499999999</v>
      </c>
      <c r="CR264">
        <f t="shared" si="198"/>
        <v>0.84125979068074064</v>
      </c>
      <c r="CS264">
        <f t="shared" si="199"/>
        <v>0.1620313960138296</v>
      </c>
      <c r="CT264">
        <v>6</v>
      </c>
      <c r="CU264">
        <v>0.5</v>
      </c>
      <c r="CV264" t="s">
        <v>414</v>
      </c>
      <c r="CW264">
        <v>2</v>
      </c>
      <c r="CX264" t="b">
        <v>1</v>
      </c>
      <c r="CY264">
        <v>1658161623.1875</v>
      </c>
      <c r="CZ264">
        <v>1631.4549999999999</v>
      </c>
      <c r="DA264">
        <v>1648.915</v>
      </c>
      <c r="DB264">
        <v>33.304287500000001</v>
      </c>
      <c r="DC264">
        <v>32.793349999999997</v>
      </c>
      <c r="DD264">
        <v>1634.5587499999999</v>
      </c>
      <c r="DE264">
        <v>32.845212500000002</v>
      </c>
      <c r="DF264">
        <v>650.39087499999994</v>
      </c>
      <c r="DG264">
        <v>101.13200000000001</v>
      </c>
      <c r="DH264">
        <v>9.9772587499999996E-2</v>
      </c>
      <c r="DI264">
        <v>32.762412500000003</v>
      </c>
      <c r="DJ264">
        <v>999.9</v>
      </c>
      <c r="DK264">
        <v>32.982525000000003</v>
      </c>
      <c r="DL264">
        <v>0</v>
      </c>
      <c r="DM264">
        <v>0</v>
      </c>
      <c r="DN264">
        <v>9003.9862499999981</v>
      </c>
      <c r="DO264">
        <v>0</v>
      </c>
      <c r="DP264">
        <v>332.50125000000003</v>
      </c>
      <c r="DQ264">
        <v>-17.461412500000002</v>
      </c>
      <c r="DR264">
        <v>1687.6612500000001</v>
      </c>
      <c r="DS264">
        <v>1704.8225</v>
      </c>
      <c r="DT264">
        <v>0.51093575000000002</v>
      </c>
      <c r="DU264">
        <v>1648.915</v>
      </c>
      <c r="DV264">
        <v>32.793349999999997</v>
      </c>
      <c r="DW264">
        <v>3.3681274999999999</v>
      </c>
      <c r="DX264">
        <v>3.3164574999999998</v>
      </c>
      <c r="DY264">
        <v>25.969275</v>
      </c>
      <c r="DZ264">
        <v>25.708300000000001</v>
      </c>
      <c r="EA264">
        <v>1199.9612500000001</v>
      </c>
      <c r="EB264">
        <v>0.95800437500000002</v>
      </c>
      <c r="EC264">
        <v>4.1995362499999987E-2</v>
      </c>
      <c r="ED264">
        <v>0</v>
      </c>
      <c r="EE264">
        <v>2.4964</v>
      </c>
      <c r="EF264">
        <v>0</v>
      </c>
      <c r="EG264">
        <v>12682.637500000001</v>
      </c>
      <c r="EH264">
        <v>9554.6987499999996</v>
      </c>
      <c r="EI264">
        <v>47.163749999999993</v>
      </c>
      <c r="EJ264">
        <v>49.413749999999993</v>
      </c>
      <c r="EK264">
        <v>48.609250000000003</v>
      </c>
      <c r="EL264">
        <v>47.546499999999988</v>
      </c>
      <c r="EM264">
        <v>46.867125000000001</v>
      </c>
      <c r="EN264">
        <v>1149.57125</v>
      </c>
      <c r="EO264">
        <v>50.39</v>
      </c>
      <c r="EP264">
        <v>0</v>
      </c>
      <c r="EQ264">
        <v>604132.90000009537</v>
      </c>
      <c r="ER264">
        <v>0</v>
      </c>
      <c r="ES264">
        <v>2.4996800000000001</v>
      </c>
      <c r="ET264">
        <v>0.26670769492479129</v>
      </c>
      <c r="EU264">
        <v>-728.69230745085054</v>
      </c>
      <c r="EV264">
        <v>12751.896000000001</v>
      </c>
      <c r="EW264">
        <v>15</v>
      </c>
      <c r="EX264">
        <v>1658156104.5999999</v>
      </c>
      <c r="EY264" t="s">
        <v>415</v>
      </c>
      <c r="EZ264">
        <v>1658156096.5999999</v>
      </c>
      <c r="FA264">
        <v>1658156104.5999999</v>
      </c>
      <c r="FB264">
        <v>10</v>
      </c>
      <c r="FC264">
        <v>0.26800000000000002</v>
      </c>
      <c r="FD264">
        <v>-6.0999999999999999E-2</v>
      </c>
      <c r="FE264">
        <v>-1.5860000000000001</v>
      </c>
      <c r="FF264">
        <v>0.35799999999999998</v>
      </c>
      <c r="FG264">
        <v>415</v>
      </c>
      <c r="FH264">
        <v>30</v>
      </c>
      <c r="FI264">
        <v>0.28000000000000003</v>
      </c>
      <c r="FJ264">
        <v>0.05</v>
      </c>
      <c r="FK264">
        <v>-17.49674634146341</v>
      </c>
      <c r="FL264">
        <v>-0.15576585365856929</v>
      </c>
      <c r="FM264">
        <v>8.2483686776089651E-2</v>
      </c>
      <c r="FN264">
        <v>1</v>
      </c>
      <c r="FO264">
        <v>2.4985794117647062</v>
      </c>
      <c r="FP264">
        <v>2.0362109426248519E-2</v>
      </c>
      <c r="FQ264">
        <v>0.22432294836766001</v>
      </c>
      <c r="FR264">
        <v>1</v>
      </c>
      <c r="FS264">
        <v>0.50982826829268291</v>
      </c>
      <c r="FT264">
        <v>4.5595484320558453E-2</v>
      </c>
      <c r="FU264">
        <v>5.6287746100679758E-3</v>
      </c>
      <c r="FV264">
        <v>1</v>
      </c>
      <c r="FW264">
        <v>3</v>
      </c>
      <c r="FX264">
        <v>3</v>
      </c>
      <c r="FY264" t="s">
        <v>416</v>
      </c>
      <c r="FZ264">
        <v>3.37107</v>
      </c>
      <c r="GA264">
        <v>2.89405</v>
      </c>
      <c r="GB264">
        <v>0.247117</v>
      </c>
      <c r="GC264">
        <v>0.25136799999999998</v>
      </c>
      <c r="GD264">
        <v>0.138848</v>
      </c>
      <c r="GE264">
        <v>0.14028099999999999</v>
      </c>
      <c r="GF264">
        <v>26055.7</v>
      </c>
      <c r="GG264">
        <v>22530.9</v>
      </c>
      <c r="GH264">
        <v>30942.7</v>
      </c>
      <c r="GI264">
        <v>28057.599999999999</v>
      </c>
      <c r="GJ264">
        <v>35102.1</v>
      </c>
      <c r="GK264">
        <v>34037.599999999999</v>
      </c>
      <c r="GL264">
        <v>40331.699999999997</v>
      </c>
      <c r="GM264">
        <v>39107.9</v>
      </c>
      <c r="GN264">
        <v>2.3568500000000001</v>
      </c>
      <c r="GO264">
        <v>1.5403500000000001</v>
      </c>
      <c r="GP264">
        <v>0</v>
      </c>
      <c r="GQ264">
        <v>0.114866</v>
      </c>
      <c r="GR264">
        <v>999.9</v>
      </c>
      <c r="GS264">
        <v>31.123000000000001</v>
      </c>
      <c r="GT264">
        <v>44.3</v>
      </c>
      <c r="GU264">
        <v>45</v>
      </c>
      <c r="GV264">
        <v>42.222200000000001</v>
      </c>
      <c r="GW264">
        <v>50.698099999999997</v>
      </c>
      <c r="GX264">
        <v>44.114600000000003</v>
      </c>
      <c r="GY264">
        <v>1</v>
      </c>
      <c r="GZ264">
        <v>0.52081</v>
      </c>
      <c r="HA264">
        <v>0.890046</v>
      </c>
      <c r="HB264">
        <v>20.209599999999998</v>
      </c>
      <c r="HC264">
        <v>5.2150400000000001</v>
      </c>
      <c r="HD264">
        <v>11.973699999999999</v>
      </c>
      <c r="HE264">
        <v>4.9905499999999998</v>
      </c>
      <c r="HF264">
        <v>3.29243</v>
      </c>
      <c r="HG264">
        <v>8071.4</v>
      </c>
      <c r="HH264">
        <v>9999</v>
      </c>
      <c r="HI264">
        <v>9999</v>
      </c>
      <c r="HJ264">
        <v>924.8</v>
      </c>
      <c r="HK264">
        <v>4.9713700000000003</v>
      </c>
      <c r="HL264">
        <v>1.8745400000000001</v>
      </c>
      <c r="HM264">
        <v>1.8708499999999999</v>
      </c>
      <c r="HN264">
        <v>1.8705700000000001</v>
      </c>
      <c r="HO264">
        <v>1.875</v>
      </c>
      <c r="HP264">
        <v>1.8717900000000001</v>
      </c>
      <c r="HQ264">
        <v>1.8672200000000001</v>
      </c>
      <c r="HR264">
        <v>1.8782000000000001</v>
      </c>
      <c r="HS264">
        <v>0</v>
      </c>
      <c r="HT264">
        <v>0</v>
      </c>
      <c r="HU264">
        <v>0</v>
      </c>
      <c r="HV264">
        <v>0</v>
      </c>
      <c r="HW264" t="s">
        <v>417</v>
      </c>
      <c r="HX264" t="s">
        <v>418</v>
      </c>
      <c r="HY264" t="s">
        <v>419</v>
      </c>
      <c r="HZ264" t="s">
        <v>419</v>
      </c>
      <c r="IA264" t="s">
        <v>419</v>
      </c>
      <c r="IB264" t="s">
        <v>419</v>
      </c>
      <c r="IC264">
        <v>0</v>
      </c>
      <c r="ID264">
        <v>100</v>
      </c>
      <c r="IE264">
        <v>100</v>
      </c>
      <c r="IF264">
        <v>-3.1</v>
      </c>
      <c r="IG264">
        <v>0.45900000000000002</v>
      </c>
      <c r="IH264">
        <v>-1.2815022455172891</v>
      </c>
      <c r="II264">
        <v>1.7196870422270779E-5</v>
      </c>
      <c r="IJ264">
        <v>-2.1741833173098589E-6</v>
      </c>
      <c r="IK264">
        <v>9.0595066644434051E-10</v>
      </c>
      <c r="IL264">
        <v>-0.15711915281894159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92.1</v>
      </c>
      <c r="IU264">
        <v>92</v>
      </c>
      <c r="IV264">
        <v>3.28491</v>
      </c>
      <c r="IW264">
        <v>2.5732400000000002</v>
      </c>
      <c r="IX264">
        <v>1.49902</v>
      </c>
      <c r="IY264">
        <v>2.2741699999999998</v>
      </c>
      <c r="IZ264">
        <v>1.69678</v>
      </c>
      <c r="JA264">
        <v>2.3913600000000002</v>
      </c>
      <c r="JB264">
        <v>47.242100000000001</v>
      </c>
      <c r="JC264">
        <v>15.7081</v>
      </c>
      <c r="JD264">
        <v>18</v>
      </c>
      <c r="JE264">
        <v>718.31500000000005</v>
      </c>
      <c r="JF264">
        <v>266.28199999999998</v>
      </c>
      <c r="JG264">
        <v>30.000399999999999</v>
      </c>
      <c r="JH264">
        <v>34.163699999999999</v>
      </c>
      <c r="JI264">
        <v>30</v>
      </c>
      <c r="JJ264">
        <v>34.049100000000003</v>
      </c>
      <c r="JK264">
        <v>34.051099999999998</v>
      </c>
      <c r="JL264">
        <v>65.790300000000002</v>
      </c>
      <c r="JM264">
        <v>24.1782</v>
      </c>
      <c r="JN264">
        <v>0</v>
      </c>
      <c r="JO264">
        <v>30</v>
      </c>
      <c r="JP264">
        <v>1662.33</v>
      </c>
      <c r="JQ264">
        <v>32.933100000000003</v>
      </c>
      <c r="JR264">
        <v>98.604399999999998</v>
      </c>
      <c r="JS264">
        <v>98.492099999999994</v>
      </c>
    </row>
    <row r="265" spans="1:279" x14ac:dyDescent="0.2">
      <c r="A265">
        <v>250</v>
      </c>
      <c r="B265">
        <v>1658161629.5</v>
      </c>
      <c r="C265">
        <v>994.40000009536743</v>
      </c>
      <c r="D265" t="s">
        <v>918</v>
      </c>
      <c r="E265" t="s">
        <v>919</v>
      </c>
      <c r="F265">
        <v>4</v>
      </c>
      <c r="G265">
        <v>1658161627.5</v>
      </c>
      <c r="H265">
        <f t="shared" si="150"/>
        <v>5.4023700772677207E-4</v>
      </c>
      <c r="I265">
        <f t="shared" si="151"/>
        <v>0.54023700772677208</v>
      </c>
      <c r="J265">
        <f t="shared" si="152"/>
        <v>8.8849265296994968</v>
      </c>
      <c r="K265">
        <f t="shared" si="153"/>
        <v>1638.6085714285721</v>
      </c>
      <c r="L265">
        <f t="shared" si="154"/>
        <v>1145.5534249106502</v>
      </c>
      <c r="M265">
        <f t="shared" si="155"/>
        <v>115.96647971280308</v>
      </c>
      <c r="N265">
        <f t="shared" si="156"/>
        <v>165.87935885279032</v>
      </c>
      <c r="O265">
        <f t="shared" si="157"/>
        <v>3.1441771708609505E-2</v>
      </c>
      <c r="P265">
        <f t="shared" si="158"/>
        <v>2.7653890087200543</v>
      </c>
      <c r="Q265">
        <f t="shared" si="159"/>
        <v>3.1244514156952195E-2</v>
      </c>
      <c r="R265">
        <f t="shared" si="160"/>
        <v>1.9545440851236807E-2</v>
      </c>
      <c r="S265">
        <f t="shared" si="161"/>
        <v>194.44305299999999</v>
      </c>
      <c r="T265">
        <f t="shared" si="162"/>
        <v>33.8164659542213</v>
      </c>
      <c r="U265">
        <f t="shared" si="163"/>
        <v>32.988728571428567</v>
      </c>
      <c r="V265">
        <f t="shared" si="164"/>
        <v>5.0489082647405832</v>
      </c>
      <c r="W265">
        <f t="shared" si="165"/>
        <v>67.640536685938329</v>
      </c>
      <c r="X265">
        <f t="shared" si="166"/>
        <v>3.3713427296580742</v>
      </c>
      <c r="Y265">
        <f t="shared" si="167"/>
        <v>4.9842045832834678</v>
      </c>
      <c r="Z265">
        <f t="shared" si="168"/>
        <v>1.6775655350825089</v>
      </c>
      <c r="AA265">
        <f t="shared" si="169"/>
        <v>-23.82445204075065</v>
      </c>
      <c r="AB265">
        <f t="shared" si="170"/>
        <v>-34.192188129009573</v>
      </c>
      <c r="AC265">
        <f t="shared" si="171"/>
        <v>-2.8281983319151127</v>
      </c>
      <c r="AD265">
        <f t="shared" si="172"/>
        <v>133.59821449832467</v>
      </c>
      <c r="AE265">
        <f t="shared" si="173"/>
        <v>18.199828740987449</v>
      </c>
      <c r="AF265">
        <f t="shared" si="174"/>
        <v>0.53193529334526113</v>
      </c>
      <c r="AG265">
        <f t="shared" si="175"/>
        <v>8.8849265296994968</v>
      </c>
      <c r="AH265">
        <v>1713.086790464044</v>
      </c>
      <c r="AI265">
        <v>1697.662909090908</v>
      </c>
      <c r="AJ265">
        <v>1.735251512419439</v>
      </c>
      <c r="AK265">
        <v>65.522608213015317</v>
      </c>
      <c r="AL265">
        <f t="shared" si="176"/>
        <v>0.54023700772677208</v>
      </c>
      <c r="AM265">
        <v>32.824450542929739</v>
      </c>
      <c r="AN265">
        <v>33.306361538461573</v>
      </c>
      <c r="AO265">
        <v>-3.6255208445382473E-5</v>
      </c>
      <c r="AP265">
        <v>88.368658209003257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47312.206584900763</v>
      </c>
      <c r="AV265" t="s">
        <v>412</v>
      </c>
      <c r="AW265" t="s">
        <v>412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412</v>
      </c>
      <c r="BC265" t="s">
        <v>412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1009.5405000000001</v>
      </c>
      <c r="BI265">
        <f t="shared" si="183"/>
        <v>8.8849265296994968</v>
      </c>
      <c r="BJ265" t="e">
        <f t="shared" si="184"/>
        <v>#DIV/0!</v>
      </c>
      <c r="BK265">
        <f t="shared" si="185"/>
        <v>8.8009609616449234E-3</v>
      </c>
      <c r="BL265" t="e">
        <f t="shared" si="186"/>
        <v>#DIV/0!</v>
      </c>
      <c r="BM265" t="e">
        <f t="shared" si="187"/>
        <v>#DIV/0!</v>
      </c>
      <c r="BN265" t="s">
        <v>412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412</v>
      </c>
      <c r="BY265" t="s">
        <v>412</v>
      </c>
      <c r="BZ265" t="s">
        <v>412</v>
      </c>
      <c r="CA265" t="s">
        <v>412</v>
      </c>
      <c r="CB265" t="s">
        <v>412</v>
      </c>
      <c r="CC265" t="s">
        <v>412</v>
      </c>
      <c r="CD265" t="s">
        <v>412</v>
      </c>
      <c r="CE265" t="s">
        <v>412</v>
      </c>
      <c r="CF265">
        <v>253</v>
      </c>
      <c r="CG265">
        <v>1000</v>
      </c>
      <c r="CH265" t="s">
        <v>413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1200.0342857142859</v>
      </c>
      <c r="CQ265">
        <f t="shared" si="197"/>
        <v>1009.5405000000001</v>
      </c>
      <c r="CR265">
        <f t="shared" si="198"/>
        <v>0.84125971400817112</v>
      </c>
      <c r="CS265">
        <f t="shared" si="199"/>
        <v>0.16203124803577038</v>
      </c>
      <c r="CT265">
        <v>6</v>
      </c>
      <c r="CU265">
        <v>0.5</v>
      </c>
      <c r="CV265" t="s">
        <v>414</v>
      </c>
      <c r="CW265">
        <v>2</v>
      </c>
      <c r="CX265" t="b">
        <v>1</v>
      </c>
      <c r="CY265">
        <v>1658161627.5</v>
      </c>
      <c r="CZ265">
        <v>1638.6085714285721</v>
      </c>
      <c r="DA265">
        <v>1656.2</v>
      </c>
      <c r="DB265">
        <v>33.303185714285711</v>
      </c>
      <c r="DC265">
        <v>32.828871428571418</v>
      </c>
      <c r="DD265">
        <v>1641.712857142857</v>
      </c>
      <c r="DE265">
        <v>32.844157142857142</v>
      </c>
      <c r="DF265">
        <v>650.48028571428563</v>
      </c>
      <c r="DG265">
        <v>101.1314285714286</v>
      </c>
      <c r="DH265">
        <v>0.1004102857142857</v>
      </c>
      <c r="DI265">
        <v>32.759385714285713</v>
      </c>
      <c r="DJ265">
        <v>999.89999999999986</v>
      </c>
      <c r="DK265">
        <v>32.988728571428567</v>
      </c>
      <c r="DL265">
        <v>0</v>
      </c>
      <c r="DM265">
        <v>0</v>
      </c>
      <c r="DN265">
        <v>8990.5371428571416</v>
      </c>
      <c r="DO265">
        <v>0</v>
      </c>
      <c r="DP265">
        <v>321.6925714285714</v>
      </c>
      <c r="DQ265">
        <v>-17.589785714285711</v>
      </c>
      <c r="DR265">
        <v>1695.0614285714289</v>
      </c>
      <c r="DS265">
        <v>1712.4142857142849</v>
      </c>
      <c r="DT265">
        <v>0.47430042857142862</v>
      </c>
      <c r="DU265">
        <v>1656.2</v>
      </c>
      <c r="DV265">
        <v>32.828871428571418</v>
      </c>
      <c r="DW265">
        <v>3.367997142857142</v>
      </c>
      <c r="DX265">
        <v>3.32003</v>
      </c>
      <c r="DY265">
        <v>25.968614285714288</v>
      </c>
      <c r="DZ265">
        <v>25.726485714285712</v>
      </c>
      <c r="EA265">
        <v>1200.0342857142859</v>
      </c>
      <c r="EB265">
        <v>0.95800771428571441</v>
      </c>
      <c r="EC265">
        <v>4.199211428571429E-2</v>
      </c>
      <c r="ED265">
        <v>0</v>
      </c>
      <c r="EE265">
        <v>2.5151285714285709</v>
      </c>
      <c r="EF265">
        <v>0</v>
      </c>
      <c r="EG265">
        <v>12526.014285714289</v>
      </c>
      <c r="EH265">
        <v>9555.2857142857138</v>
      </c>
      <c r="EI265">
        <v>47.186999999999998</v>
      </c>
      <c r="EJ265">
        <v>49.428142857142859</v>
      </c>
      <c r="EK265">
        <v>48.625</v>
      </c>
      <c r="EL265">
        <v>47.553142857142859</v>
      </c>
      <c r="EM265">
        <v>46.866</v>
      </c>
      <c r="EN265">
        <v>1149.6442857142849</v>
      </c>
      <c r="EO265">
        <v>50.389999999999993</v>
      </c>
      <c r="EP265">
        <v>0</v>
      </c>
      <c r="EQ265">
        <v>604136.5</v>
      </c>
      <c r="ER265">
        <v>0</v>
      </c>
      <c r="ES265">
        <v>2.5236160000000001</v>
      </c>
      <c r="ET265">
        <v>0.1929538424637291</v>
      </c>
      <c r="EU265">
        <v>-1523.292310345752</v>
      </c>
      <c r="EV265">
        <v>12687.82</v>
      </c>
      <c r="EW265">
        <v>15</v>
      </c>
      <c r="EX265">
        <v>1658156104.5999999</v>
      </c>
      <c r="EY265" t="s">
        <v>415</v>
      </c>
      <c r="EZ265">
        <v>1658156096.5999999</v>
      </c>
      <c r="FA265">
        <v>1658156104.5999999</v>
      </c>
      <c r="FB265">
        <v>10</v>
      </c>
      <c r="FC265">
        <v>0.26800000000000002</v>
      </c>
      <c r="FD265">
        <v>-6.0999999999999999E-2</v>
      </c>
      <c r="FE265">
        <v>-1.5860000000000001</v>
      </c>
      <c r="FF265">
        <v>0.35799999999999998</v>
      </c>
      <c r="FG265">
        <v>415</v>
      </c>
      <c r="FH265">
        <v>30</v>
      </c>
      <c r="FI265">
        <v>0.28000000000000003</v>
      </c>
      <c r="FJ265">
        <v>0.05</v>
      </c>
      <c r="FK265">
        <v>-17.496302499999999</v>
      </c>
      <c r="FL265">
        <v>-8.49196998123882E-2</v>
      </c>
      <c r="FM265">
        <v>9.2212850209447458E-2</v>
      </c>
      <c r="FN265">
        <v>1</v>
      </c>
      <c r="FO265">
        <v>2.5167235294117649</v>
      </c>
      <c r="FP265">
        <v>0.1216990100864852</v>
      </c>
      <c r="FQ265">
        <v>0.22254301376538099</v>
      </c>
      <c r="FR265">
        <v>1</v>
      </c>
      <c r="FS265">
        <v>0.50666012500000002</v>
      </c>
      <c r="FT265">
        <v>-6.7938765478425062E-2</v>
      </c>
      <c r="FU265">
        <v>1.286473553592824E-2</v>
      </c>
      <c r="FV265">
        <v>1</v>
      </c>
      <c r="FW265">
        <v>3</v>
      </c>
      <c r="FX265">
        <v>3</v>
      </c>
      <c r="FY265" t="s">
        <v>416</v>
      </c>
      <c r="FZ265">
        <v>3.3705699999999998</v>
      </c>
      <c r="GA265">
        <v>2.89371</v>
      </c>
      <c r="GB265">
        <v>0.247721</v>
      </c>
      <c r="GC265">
        <v>0.25200699999999998</v>
      </c>
      <c r="GD265">
        <v>0.13886699999999999</v>
      </c>
      <c r="GE265">
        <v>0.14035700000000001</v>
      </c>
      <c r="GF265">
        <v>26034.799999999999</v>
      </c>
      <c r="GG265">
        <v>22511.9</v>
      </c>
      <c r="GH265">
        <v>30942.9</v>
      </c>
      <c r="GI265">
        <v>28058</v>
      </c>
      <c r="GJ265">
        <v>35101.4</v>
      </c>
      <c r="GK265">
        <v>34035.199999999997</v>
      </c>
      <c r="GL265">
        <v>40331.699999999997</v>
      </c>
      <c r="GM265">
        <v>39108.6</v>
      </c>
      <c r="GN265">
        <v>2.3565</v>
      </c>
      <c r="GO265">
        <v>1.54027</v>
      </c>
      <c r="GP265">
        <v>0</v>
      </c>
      <c r="GQ265">
        <v>0.114415</v>
      </c>
      <c r="GR265">
        <v>999.9</v>
      </c>
      <c r="GS265">
        <v>31.133900000000001</v>
      </c>
      <c r="GT265">
        <v>44.3</v>
      </c>
      <c r="GU265">
        <v>45</v>
      </c>
      <c r="GV265">
        <v>42.220999999999997</v>
      </c>
      <c r="GW265">
        <v>50.908099999999997</v>
      </c>
      <c r="GX265">
        <v>44.8718</v>
      </c>
      <c r="GY265">
        <v>1</v>
      </c>
      <c r="GZ265">
        <v>0.52074699999999996</v>
      </c>
      <c r="HA265">
        <v>0.89222199999999996</v>
      </c>
      <c r="HB265">
        <v>20.209499999999998</v>
      </c>
      <c r="HC265">
        <v>5.2151899999999998</v>
      </c>
      <c r="HD265">
        <v>11.974</v>
      </c>
      <c r="HE265">
        <v>4.9908000000000001</v>
      </c>
      <c r="HF265">
        <v>3.2926199999999999</v>
      </c>
      <c r="HG265">
        <v>8071.4</v>
      </c>
      <c r="HH265">
        <v>9999</v>
      </c>
      <c r="HI265">
        <v>9999</v>
      </c>
      <c r="HJ265">
        <v>924.8</v>
      </c>
      <c r="HK265">
        <v>4.9713900000000004</v>
      </c>
      <c r="HL265">
        <v>1.8745400000000001</v>
      </c>
      <c r="HM265">
        <v>1.87087</v>
      </c>
      <c r="HN265">
        <v>1.8705700000000001</v>
      </c>
      <c r="HO265">
        <v>1.875</v>
      </c>
      <c r="HP265">
        <v>1.8717900000000001</v>
      </c>
      <c r="HQ265">
        <v>1.8672200000000001</v>
      </c>
      <c r="HR265">
        <v>1.8782000000000001</v>
      </c>
      <c r="HS265">
        <v>0</v>
      </c>
      <c r="HT265">
        <v>0</v>
      </c>
      <c r="HU265">
        <v>0</v>
      </c>
      <c r="HV265">
        <v>0</v>
      </c>
      <c r="HW265" t="s">
        <v>417</v>
      </c>
      <c r="HX265" t="s">
        <v>418</v>
      </c>
      <c r="HY265" t="s">
        <v>419</v>
      </c>
      <c r="HZ265" t="s">
        <v>419</v>
      </c>
      <c r="IA265" t="s">
        <v>419</v>
      </c>
      <c r="IB265" t="s">
        <v>419</v>
      </c>
      <c r="IC265">
        <v>0</v>
      </c>
      <c r="ID265">
        <v>100</v>
      </c>
      <c r="IE265">
        <v>100</v>
      </c>
      <c r="IF265">
        <v>-3.11</v>
      </c>
      <c r="IG265">
        <v>0.4592</v>
      </c>
      <c r="IH265">
        <v>-1.2815022455172891</v>
      </c>
      <c r="II265">
        <v>1.7196870422270779E-5</v>
      </c>
      <c r="IJ265">
        <v>-2.1741833173098589E-6</v>
      </c>
      <c r="IK265">
        <v>9.0595066644434051E-10</v>
      </c>
      <c r="IL265">
        <v>-0.15711915281894159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92.2</v>
      </c>
      <c r="IU265">
        <v>92.1</v>
      </c>
      <c r="IV265">
        <v>3.2959000000000001</v>
      </c>
      <c r="IW265">
        <v>2.5769000000000002</v>
      </c>
      <c r="IX265">
        <v>1.49902</v>
      </c>
      <c r="IY265">
        <v>2.2766099999999998</v>
      </c>
      <c r="IZ265">
        <v>1.69678</v>
      </c>
      <c r="JA265">
        <v>2.3034699999999999</v>
      </c>
      <c r="JB265">
        <v>47.242100000000001</v>
      </c>
      <c r="JC265">
        <v>15.681800000000001</v>
      </c>
      <c r="JD265">
        <v>18</v>
      </c>
      <c r="JE265">
        <v>718.00199999999995</v>
      </c>
      <c r="JF265">
        <v>266.23899999999998</v>
      </c>
      <c r="JG265">
        <v>30.000599999999999</v>
      </c>
      <c r="JH265">
        <v>34.162999999999997</v>
      </c>
      <c r="JI265">
        <v>29.9999</v>
      </c>
      <c r="JJ265">
        <v>34.047400000000003</v>
      </c>
      <c r="JK265">
        <v>34.049100000000003</v>
      </c>
      <c r="JL265">
        <v>65.996700000000004</v>
      </c>
      <c r="JM265">
        <v>24.1782</v>
      </c>
      <c r="JN265">
        <v>0</v>
      </c>
      <c r="JO265">
        <v>30</v>
      </c>
      <c r="JP265">
        <v>1669.01</v>
      </c>
      <c r="JQ265">
        <v>32.935000000000002</v>
      </c>
      <c r="JR265">
        <v>98.604600000000005</v>
      </c>
      <c r="JS265">
        <v>98.493700000000004</v>
      </c>
    </row>
    <row r="266" spans="1:279" x14ac:dyDescent="0.2">
      <c r="A266">
        <v>251</v>
      </c>
      <c r="B266">
        <v>1658161633.5</v>
      </c>
      <c r="C266">
        <v>998.40000009536743</v>
      </c>
      <c r="D266" t="s">
        <v>920</v>
      </c>
      <c r="E266" t="s">
        <v>921</v>
      </c>
      <c r="F266">
        <v>4</v>
      </c>
      <c r="G266">
        <v>1658161631.1875</v>
      </c>
      <c r="H266">
        <f t="shared" si="150"/>
        <v>5.4337754261212976E-4</v>
      </c>
      <c r="I266">
        <f t="shared" si="151"/>
        <v>0.54337754261212978</v>
      </c>
      <c r="J266">
        <f t="shared" si="152"/>
        <v>8.8918346337327812</v>
      </c>
      <c r="K266">
        <f t="shared" si="153"/>
        <v>1644.77125</v>
      </c>
      <c r="L266">
        <f t="shared" si="154"/>
        <v>1153.782667742305</v>
      </c>
      <c r="M266">
        <f t="shared" si="155"/>
        <v>116.80153214271726</v>
      </c>
      <c r="N266">
        <f t="shared" si="156"/>
        <v>166.50605646573987</v>
      </c>
      <c r="O266">
        <f t="shared" si="157"/>
        <v>3.1624719123706339E-2</v>
      </c>
      <c r="P266">
        <f t="shared" si="158"/>
        <v>2.7677796332263194</v>
      </c>
      <c r="Q266">
        <f t="shared" si="159"/>
        <v>3.1425338412943066E-2</v>
      </c>
      <c r="R266">
        <f t="shared" si="160"/>
        <v>1.9658645145462922E-2</v>
      </c>
      <c r="S266">
        <f t="shared" si="161"/>
        <v>194.43678299999996</v>
      </c>
      <c r="T266">
        <f t="shared" si="162"/>
        <v>33.821535244721694</v>
      </c>
      <c r="U266">
        <f t="shared" si="163"/>
        <v>32.9923875</v>
      </c>
      <c r="V266">
        <f t="shared" si="164"/>
        <v>5.0499464398945966</v>
      </c>
      <c r="W266">
        <f t="shared" si="165"/>
        <v>67.634306587676704</v>
      </c>
      <c r="X266">
        <f t="shared" si="166"/>
        <v>3.3723254023652705</v>
      </c>
      <c r="Y266">
        <f t="shared" si="167"/>
        <v>4.9861166211464116</v>
      </c>
      <c r="Z266">
        <f t="shared" si="168"/>
        <v>1.6776210375293261</v>
      </c>
      <c r="AA266">
        <f t="shared" si="169"/>
        <v>-23.962949629194924</v>
      </c>
      <c r="AB266">
        <f t="shared" si="170"/>
        <v>-33.750915142971131</v>
      </c>
      <c r="AC266">
        <f t="shared" si="171"/>
        <v>-2.7894305133177575</v>
      </c>
      <c r="AD266">
        <f t="shared" si="172"/>
        <v>133.93348771451613</v>
      </c>
      <c r="AE266">
        <f t="shared" si="173"/>
        <v>18.252080255433548</v>
      </c>
      <c r="AF266">
        <f t="shared" si="174"/>
        <v>0.53858419001514601</v>
      </c>
      <c r="AG266">
        <f t="shared" si="175"/>
        <v>8.8918346337327812</v>
      </c>
      <c r="AH266">
        <v>1719.987082617431</v>
      </c>
      <c r="AI266">
        <v>1704.585212121211</v>
      </c>
      <c r="AJ266">
        <v>1.727614379230672</v>
      </c>
      <c r="AK266">
        <v>65.522608213015317</v>
      </c>
      <c r="AL266">
        <f t="shared" si="176"/>
        <v>0.54337754261212978</v>
      </c>
      <c r="AM266">
        <v>32.832427270516007</v>
      </c>
      <c r="AN266">
        <v>33.316335664335668</v>
      </c>
      <c r="AO266">
        <v>1.229453969247153E-4</v>
      </c>
      <c r="AP266">
        <v>88.368658209003257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47376.969250844319</v>
      </c>
      <c r="AV266" t="s">
        <v>412</v>
      </c>
      <c r="AW266" t="s">
        <v>412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412</v>
      </c>
      <c r="BC266" t="s">
        <v>412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1009.5074999999998</v>
      </c>
      <c r="BI266">
        <f t="shared" si="183"/>
        <v>8.8918346337327812</v>
      </c>
      <c r="BJ266" t="e">
        <f t="shared" si="184"/>
        <v>#DIV/0!</v>
      </c>
      <c r="BK266">
        <f t="shared" si="185"/>
        <v>8.8080917018771854E-3</v>
      </c>
      <c r="BL266" t="e">
        <f t="shared" si="186"/>
        <v>#DIV/0!</v>
      </c>
      <c r="BM266" t="e">
        <f t="shared" si="187"/>
        <v>#DIV/0!</v>
      </c>
      <c r="BN266" t="s">
        <v>412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412</v>
      </c>
      <c r="BY266" t="s">
        <v>412</v>
      </c>
      <c r="BZ266" t="s">
        <v>412</v>
      </c>
      <c r="CA266" t="s">
        <v>412</v>
      </c>
      <c r="CB266" t="s">
        <v>412</v>
      </c>
      <c r="CC266" t="s">
        <v>412</v>
      </c>
      <c r="CD266" t="s">
        <v>412</v>
      </c>
      <c r="CE266" t="s">
        <v>412</v>
      </c>
      <c r="CF266">
        <v>253</v>
      </c>
      <c r="CG266">
        <v>1000</v>
      </c>
      <c r="CH266" t="s">
        <v>413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1199.9949999999999</v>
      </c>
      <c r="CQ266">
        <f t="shared" si="197"/>
        <v>1009.5074999999998</v>
      </c>
      <c r="CR266">
        <f t="shared" si="198"/>
        <v>0.84125975524898011</v>
      </c>
      <c r="CS266">
        <f t="shared" si="199"/>
        <v>0.16203132763053177</v>
      </c>
      <c r="CT266">
        <v>6</v>
      </c>
      <c r="CU266">
        <v>0.5</v>
      </c>
      <c r="CV266" t="s">
        <v>414</v>
      </c>
      <c r="CW266">
        <v>2</v>
      </c>
      <c r="CX266" t="b">
        <v>1</v>
      </c>
      <c r="CY266">
        <v>1658161631.1875</v>
      </c>
      <c r="CZ266">
        <v>1644.77125</v>
      </c>
      <c r="DA266">
        <v>1662.42625</v>
      </c>
      <c r="DB266">
        <v>33.312325000000001</v>
      </c>
      <c r="DC266">
        <v>32.832025000000002</v>
      </c>
      <c r="DD266">
        <v>1647.8775000000001</v>
      </c>
      <c r="DE266">
        <v>32.852987499999998</v>
      </c>
      <c r="DF266">
        <v>650.39687500000002</v>
      </c>
      <c r="DG266">
        <v>101.1335</v>
      </c>
      <c r="DH266">
        <v>0.100064525</v>
      </c>
      <c r="DI266">
        <v>32.766199999999998</v>
      </c>
      <c r="DJ266">
        <v>999.9</v>
      </c>
      <c r="DK266">
        <v>32.9923875</v>
      </c>
      <c r="DL266">
        <v>0</v>
      </c>
      <c r="DM266">
        <v>0</v>
      </c>
      <c r="DN266">
        <v>9003.0487499999999</v>
      </c>
      <c r="DO266">
        <v>0</v>
      </c>
      <c r="DP266">
        <v>312.20437500000003</v>
      </c>
      <c r="DQ266">
        <v>-17.651700000000002</v>
      </c>
      <c r="DR266">
        <v>1701.4512500000001</v>
      </c>
      <c r="DS266">
        <v>1718.8575000000001</v>
      </c>
      <c r="DT266">
        <v>0.48030862499999999</v>
      </c>
      <c r="DU266">
        <v>1662.42625</v>
      </c>
      <c r="DV266">
        <v>32.832025000000002</v>
      </c>
      <c r="DW266">
        <v>3.36899375</v>
      </c>
      <c r="DX266">
        <v>3.3204150000000001</v>
      </c>
      <c r="DY266">
        <v>25.973612500000002</v>
      </c>
      <c r="DZ266">
        <v>25.728425000000001</v>
      </c>
      <c r="EA266">
        <v>1199.9949999999999</v>
      </c>
      <c r="EB266">
        <v>0.9580057500000001</v>
      </c>
      <c r="EC266">
        <v>4.1994024999999997E-2</v>
      </c>
      <c r="ED266">
        <v>0</v>
      </c>
      <c r="EE266">
        <v>2.6356250000000001</v>
      </c>
      <c r="EF266">
        <v>0</v>
      </c>
      <c r="EG266">
        <v>12675.7</v>
      </c>
      <c r="EH266">
        <v>9554.9512500000001</v>
      </c>
      <c r="EI266">
        <v>47.171499999999988</v>
      </c>
      <c r="EJ266">
        <v>49.421499999999988</v>
      </c>
      <c r="EK266">
        <v>48.655999999999999</v>
      </c>
      <c r="EL266">
        <v>47.515500000000003</v>
      </c>
      <c r="EM266">
        <v>46.843499999999999</v>
      </c>
      <c r="EN266">
        <v>1149.605</v>
      </c>
      <c r="EO266">
        <v>50.39</v>
      </c>
      <c r="EP266">
        <v>0</v>
      </c>
      <c r="EQ266">
        <v>604140.70000004768</v>
      </c>
      <c r="ER266">
        <v>0</v>
      </c>
      <c r="ES266">
        <v>2.5620307692307689</v>
      </c>
      <c r="ET266">
        <v>1.0851692194105469</v>
      </c>
      <c r="EU266">
        <v>-518.92991323842023</v>
      </c>
      <c r="EV266">
        <v>12665.734615384619</v>
      </c>
      <c r="EW266">
        <v>15</v>
      </c>
      <c r="EX266">
        <v>1658156104.5999999</v>
      </c>
      <c r="EY266" t="s">
        <v>415</v>
      </c>
      <c r="EZ266">
        <v>1658156096.5999999</v>
      </c>
      <c r="FA266">
        <v>1658156104.5999999</v>
      </c>
      <c r="FB266">
        <v>10</v>
      </c>
      <c r="FC266">
        <v>0.26800000000000002</v>
      </c>
      <c r="FD266">
        <v>-6.0999999999999999E-2</v>
      </c>
      <c r="FE266">
        <v>-1.5860000000000001</v>
      </c>
      <c r="FF266">
        <v>0.35799999999999998</v>
      </c>
      <c r="FG266">
        <v>415</v>
      </c>
      <c r="FH266">
        <v>30</v>
      </c>
      <c r="FI266">
        <v>0.28000000000000003</v>
      </c>
      <c r="FJ266">
        <v>0.05</v>
      </c>
      <c r="FK266">
        <v>-17.55600243902439</v>
      </c>
      <c r="FL266">
        <v>-0.27315470383276402</v>
      </c>
      <c r="FM266">
        <v>0.1126002025034025</v>
      </c>
      <c r="FN266">
        <v>1</v>
      </c>
      <c r="FO266">
        <v>2.5385264705882351</v>
      </c>
      <c r="FP266">
        <v>0.66313979896930042</v>
      </c>
      <c r="FQ266">
        <v>0.23984306181190221</v>
      </c>
      <c r="FR266">
        <v>1</v>
      </c>
      <c r="FS266">
        <v>0.50016919512195124</v>
      </c>
      <c r="FT266">
        <v>-0.14543615331010509</v>
      </c>
      <c r="FU266">
        <v>1.751193820145798E-2</v>
      </c>
      <c r="FV266">
        <v>0</v>
      </c>
      <c r="FW266">
        <v>2</v>
      </c>
      <c r="FX266">
        <v>3</v>
      </c>
      <c r="FY266" t="s">
        <v>424</v>
      </c>
      <c r="FZ266">
        <v>3.3711799999999998</v>
      </c>
      <c r="GA266">
        <v>2.8941699999999999</v>
      </c>
      <c r="GB266">
        <v>0.24832799999999999</v>
      </c>
      <c r="GC266">
        <v>0.25258999999999998</v>
      </c>
      <c r="GD266">
        <v>0.13889599999999999</v>
      </c>
      <c r="GE266">
        <v>0.14035600000000001</v>
      </c>
      <c r="GF266">
        <v>26013.9</v>
      </c>
      <c r="GG266">
        <v>22494.400000000001</v>
      </c>
      <c r="GH266">
        <v>30943.1</v>
      </c>
      <c r="GI266">
        <v>28058.1</v>
      </c>
      <c r="GJ266">
        <v>35100.800000000003</v>
      </c>
      <c r="GK266">
        <v>34035.300000000003</v>
      </c>
      <c r="GL266">
        <v>40332.400000000001</v>
      </c>
      <c r="GM266">
        <v>39108.699999999997</v>
      </c>
      <c r="GN266">
        <v>2.3570199999999999</v>
      </c>
      <c r="GO266">
        <v>1.5401</v>
      </c>
      <c r="GP266">
        <v>0</v>
      </c>
      <c r="GQ266">
        <v>0.113998</v>
      </c>
      <c r="GR266">
        <v>999.9</v>
      </c>
      <c r="GS266">
        <v>31.1447</v>
      </c>
      <c r="GT266">
        <v>44.3</v>
      </c>
      <c r="GU266">
        <v>45</v>
      </c>
      <c r="GV266">
        <v>42.219700000000003</v>
      </c>
      <c r="GW266">
        <v>50.7881</v>
      </c>
      <c r="GX266">
        <v>44.022399999999998</v>
      </c>
      <c r="GY266">
        <v>1</v>
      </c>
      <c r="GZ266">
        <v>0.52066100000000004</v>
      </c>
      <c r="HA266">
        <v>0.89532999999999996</v>
      </c>
      <c r="HB266">
        <v>20.209599999999998</v>
      </c>
      <c r="HC266">
        <v>5.2157900000000001</v>
      </c>
      <c r="HD266">
        <v>11.9739</v>
      </c>
      <c r="HE266">
        <v>4.9910500000000004</v>
      </c>
      <c r="HF266">
        <v>3.2926500000000001</v>
      </c>
      <c r="HG266">
        <v>8071.6</v>
      </c>
      <c r="HH266">
        <v>9999</v>
      </c>
      <c r="HI266">
        <v>9999</v>
      </c>
      <c r="HJ266">
        <v>924.8</v>
      </c>
      <c r="HK266">
        <v>4.9713900000000004</v>
      </c>
      <c r="HL266">
        <v>1.8745400000000001</v>
      </c>
      <c r="HM266">
        <v>1.8708800000000001</v>
      </c>
      <c r="HN266">
        <v>1.8705700000000001</v>
      </c>
      <c r="HO266">
        <v>1.875</v>
      </c>
      <c r="HP266">
        <v>1.8717999999999999</v>
      </c>
      <c r="HQ266">
        <v>1.8672200000000001</v>
      </c>
      <c r="HR266">
        <v>1.8782000000000001</v>
      </c>
      <c r="HS266">
        <v>0</v>
      </c>
      <c r="HT266">
        <v>0</v>
      </c>
      <c r="HU266">
        <v>0</v>
      </c>
      <c r="HV266">
        <v>0</v>
      </c>
      <c r="HW266" t="s">
        <v>417</v>
      </c>
      <c r="HX266" t="s">
        <v>418</v>
      </c>
      <c r="HY266" t="s">
        <v>419</v>
      </c>
      <c r="HZ266" t="s">
        <v>419</v>
      </c>
      <c r="IA266" t="s">
        <v>419</v>
      </c>
      <c r="IB266" t="s">
        <v>419</v>
      </c>
      <c r="IC266">
        <v>0</v>
      </c>
      <c r="ID266">
        <v>100</v>
      </c>
      <c r="IE266">
        <v>100</v>
      </c>
      <c r="IF266">
        <v>-3.1</v>
      </c>
      <c r="IG266">
        <v>0.45950000000000002</v>
      </c>
      <c r="IH266">
        <v>-1.2815022455172891</v>
      </c>
      <c r="II266">
        <v>1.7196870422270779E-5</v>
      </c>
      <c r="IJ266">
        <v>-2.1741833173098589E-6</v>
      </c>
      <c r="IK266">
        <v>9.0595066644434051E-10</v>
      </c>
      <c r="IL266">
        <v>-0.15711915281894159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92.3</v>
      </c>
      <c r="IU266">
        <v>92.1</v>
      </c>
      <c r="IV266">
        <v>3.30566</v>
      </c>
      <c r="IW266">
        <v>2.5671400000000002</v>
      </c>
      <c r="IX266">
        <v>1.49902</v>
      </c>
      <c r="IY266">
        <v>2.2766099999999998</v>
      </c>
      <c r="IZ266">
        <v>1.69678</v>
      </c>
      <c r="JA266">
        <v>2.3803700000000001</v>
      </c>
      <c r="JB266">
        <v>47.242100000000001</v>
      </c>
      <c r="JC266">
        <v>15.699299999999999</v>
      </c>
      <c r="JD266">
        <v>18</v>
      </c>
      <c r="JE266">
        <v>718.40800000000002</v>
      </c>
      <c r="JF266">
        <v>266.15199999999999</v>
      </c>
      <c r="JG266">
        <v>30.000800000000002</v>
      </c>
      <c r="JH266">
        <v>34.160699999999999</v>
      </c>
      <c r="JI266">
        <v>29.9999</v>
      </c>
      <c r="JJ266">
        <v>34.044499999999999</v>
      </c>
      <c r="JK266">
        <v>34.047600000000003</v>
      </c>
      <c r="JL266">
        <v>66.2196</v>
      </c>
      <c r="JM266">
        <v>23.904399999999999</v>
      </c>
      <c r="JN266">
        <v>0</v>
      </c>
      <c r="JO266">
        <v>30</v>
      </c>
      <c r="JP266">
        <v>1675.69</v>
      </c>
      <c r="JQ266">
        <v>32.937600000000003</v>
      </c>
      <c r="JR266">
        <v>98.605999999999995</v>
      </c>
      <c r="JS266">
        <v>98.494100000000003</v>
      </c>
    </row>
    <row r="267" spans="1:279" x14ac:dyDescent="0.2">
      <c r="A267">
        <v>252</v>
      </c>
      <c r="B267">
        <v>1658161637.5</v>
      </c>
      <c r="C267">
        <v>1002.400000095367</v>
      </c>
      <c r="D267" t="s">
        <v>922</v>
      </c>
      <c r="E267" t="s">
        <v>923</v>
      </c>
      <c r="F267">
        <v>4</v>
      </c>
      <c r="G267">
        <v>1658161635.5</v>
      </c>
      <c r="H267">
        <f t="shared" si="150"/>
        <v>5.3933133397475745E-4</v>
      </c>
      <c r="I267">
        <f t="shared" si="151"/>
        <v>0.53933133397475741</v>
      </c>
      <c r="J267">
        <f t="shared" si="152"/>
        <v>8.9687258081084806</v>
      </c>
      <c r="K267">
        <f t="shared" si="153"/>
        <v>1651.91</v>
      </c>
      <c r="L267">
        <f t="shared" si="154"/>
        <v>1153.5024643766521</v>
      </c>
      <c r="M267">
        <f t="shared" si="155"/>
        <v>116.77514314921363</v>
      </c>
      <c r="N267">
        <f t="shared" si="156"/>
        <v>167.23156878894136</v>
      </c>
      <c r="O267">
        <f t="shared" si="157"/>
        <v>3.1388799482788686E-2</v>
      </c>
      <c r="P267">
        <f t="shared" si="158"/>
        <v>2.7642515963856384</v>
      </c>
      <c r="Q267">
        <f t="shared" si="159"/>
        <v>3.1192123450031584E-2</v>
      </c>
      <c r="R267">
        <f t="shared" si="160"/>
        <v>1.9512644846603582E-2</v>
      </c>
      <c r="S267">
        <f t="shared" si="161"/>
        <v>194.45644590174422</v>
      </c>
      <c r="T267">
        <f t="shared" si="162"/>
        <v>33.832928643320464</v>
      </c>
      <c r="U267">
        <f t="shared" si="163"/>
        <v>32.995371428571431</v>
      </c>
      <c r="V267">
        <f t="shared" si="164"/>
        <v>5.0507932297501421</v>
      </c>
      <c r="W267">
        <f t="shared" si="165"/>
        <v>67.617858754193847</v>
      </c>
      <c r="X267">
        <f t="shared" si="166"/>
        <v>3.3731999713513701</v>
      </c>
      <c r="Y267">
        <f t="shared" si="167"/>
        <v>4.9886228778904576</v>
      </c>
      <c r="Z267">
        <f t="shared" si="168"/>
        <v>1.677593258398772</v>
      </c>
      <c r="AA267">
        <f t="shared" si="169"/>
        <v>-23.784511828286803</v>
      </c>
      <c r="AB267">
        <f t="shared" si="170"/>
        <v>-32.82198516337202</v>
      </c>
      <c r="AC267">
        <f t="shared" si="171"/>
        <v>-2.7162775635400425</v>
      </c>
      <c r="AD267">
        <f t="shared" si="172"/>
        <v>135.13367134654533</v>
      </c>
      <c r="AE267">
        <f t="shared" si="173"/>
        <v>18.245916319655674</v>
      </c>
      <c r="AF267">
        <f t="shared" si="174"/>
        <v>0.52047785299442106</v>
      </c>
      <c r="AG267">
        <f t="shared" si="175"/>
        <v>8.9687258081084806</v>
      </c>
      <c r="AH267">
        <v>1726.907802574885</v>
      </c>
      <c r="AI267">
        <v>1711.43793939394</v>
      </c>
      <c r="AJ267">
        <v>1.7267811662946679</v>
      </c>
      <c r="AK267">
        <v>65.522608213015317</v>
      </c>
      <c r="AL267">
        <f t="shared" si="176"/>
        <v>0.53933133397475741</v>
      </c>
      <c r="AM267">
        <v>32.844358514453333</v>
      </c>
      <c r="AN267">
        <v>33.325082517482542</v>
      </c>
      <c r="AO267">
        <v>3.1498459155816953E-5</v>
      </c>
      <c r="AP267">
        <v>88.368658209003257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47278.498150999934</v>
      </c>
      <c r="AV267" t="s">
        <v>412</v>
      </c>
      <c r="AW267" t="s">
        <v>412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412</v>
      </c>
      <c r="BC267" t="s">
        <v>412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1009.6101875138573</v>
      </c>
      <c r="BI267">
        <f t="shared" si="183"/>
        <v>8.9687258081084806</v>
      </c>
      <c r="BJ267" t="e">
        <f t="shared" si="184"/>
        <v>#DIV/0!</v>
      </c>
      <c r="BK267">
        <f t="shared" si="185"/>
        <v>8.8833550998467722E-3</v>
      </c>
      <c r="BL267" t="e">
        <f t="shared" si="186"/>
        <v>#DIV/0!</v>
      </c>
      <c r="BM267" t="e">
        <f t="shared" si="187"/>
        <v>#DIV/0!</v>
      </c>
      <c r="BN267" t="s">
        <v>412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412</v>
      </c>
      <c r="BY267" t="s">
        <v>412</v>
      </c>
      <c r="BZ267" t="s">
        <v>412</v>
      </c>
      <c r="CA267" t="s">
        <v>412</v>
      </c>
      <c r="CB267" t="s">
        <v>412</v>
      </c>
      <c r="CC267" t="s">
        <v>412</v>
      </c>
      <c r="CD267" t="s">
        <v>412</v>
      </c>
      <c r="CE267" t="s">
        <v>412</v>
      </c>
      <c r="CF267">
        <v>253</v>
      </c>
      <c r="CG267">
        <v>1000</v>
      </c>
      <c r="CH267" t="s">
        <v>413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1200.1171428571431</v>
      </c>
      <c r="CQ267">
        <f t="shared" si="197"/>
        <v>1009.6101875138573</v>
      </c>
      <c r="CR267">
        <f t="shared" si="198"/>
        <v>0.84125969995750416</v>
      </c>
      <c r="CS267">
        <f t="shared" si="199"/>
        <v>0.16203122091798292</v>
      </c>
      <c r="CT267">
        <v>6</v>
      </c>
      <c r="CU267">
        <v>0.5</v>
      </c>
      <c r="CV267" t="s">
        <v>414</v>
      </c>
      <c r="CW267">
        <v>2</v>
      </c>
      <c r="CX267" t="b">
        <v>1</v>
      </c>
      <c r="CY267">
        <v>1658161635.5</v>
      </c>
      <c r="CZ267">
        <v>1651.91</v>
      </c>
      <c r="DA267">
        <v>1669.532857142857</v>
      </c>
      <c r="DB267">
        <v>33.320399999999999</v>
      </c>
      <c r="DC267">
        <v>32.856314285714276</v>
      </c>
      <c r="DD267">
        <v>1655.011428571428</v>
      </c>
      <c r="DE267">
        <v>32.860799999999998</v>
      </c>
      <c r="DF267">
        <v>650.48585714285707</v>
      </c>
      <c r="DG267">
        <v>101.1348571428571</v>
      </c>
      <c r="DH267">
        <v>0.1004212857142857</v>
      </c>
      <c r="DI267">
        <v>32.775128571428567</v>
      </c>
      <c r="DJ267">
        <v>999.89999999999986</v>
      </c>
      <c r="DK267">
        <v>32.995371428571431</v>
      </c>
      <c r="DL267">
        <v>0</v>
      </c>
      <c r="DM267">
        <v>0</v>
      </c>
      <c r="DN267">
        <v>8984.1957142857154</v>
      </c>
      <c r="DO267">
        <v>0</v>
      </c>
      <c r="DP267">
        <v>304.72500000000002</v>
      </c>
      <c r="DQ267">
        <v>-17.622585714285719</v>
      </c>
      <c r="DR267">
        <v>1708.8485714285709</v>
      </c>
      <c r="DS267">
        <v>1726.251428571429</v>
      </c>
      <c r="DT267">
        <v>0.46405900000000011</v>
      </c>
      <c r="DU267">
        <v>1669.532857142857</v>
      </c>
      <c r="DV267">
        <v>32.856314285714276</v>
      </c>
      <c r="DW267">
        <v>3.3698571428571431</v>
      </c>
      <c r="DX267">
        <v>3.3229257142857138</v>
      </c>
      <c r="DY267">
        <v>25.97794285714286</v>
      </c>
      <c r="DZ267">
        <v>25.74117142857142</v>
      </c>
      <c r="EA267">
        <v>1200.1171428571431</v>
      </c>
      <c r="EB267">
        <v>0.9580077142857143</v>
      </c>
      <c r="EC267">
        <v>4.199211428571429E-2</v>
      </c>
      <c r="ED267">
        <v>0</v>
      </c>
      <c r="EE267">
        <v>2.5434285714285711</v>
      </c>
      <c r="EF267">
        <v>0</v>
      </c>
      <c r="EG267">
        <v>12576.94285714286</v>
      </c>
      <c r="EH267">
        <v>9555.9299999999985</v>
      </c>
      <c r="EI267">
        <v>47.178142857142859</v>
      </c>
      <c r="EJ267">
        <v>49.419285714285721</v>
      </c>
      <c r="EK267">
        <v>48.625</v>
      </c>
      <c r="EL267">
        <v>47.544285714285706</v>
      </c>
      <c r="EM267">
        <v>46.848000000000013</v>
      </c>
      <c r="EN267">
        <v>1149.722857142857</v>
      </c>
      <c r="EO267">
        <v>50.392857142857132</v>
      </c>
      <c r="EP267">
        <v>0</v>
      </c>
      <c r="EQ267">
        <v>604144.90000009537</v>
      </c>
      <c r="ER267">
        <v>0</v>
      </c>
      <c r="ES267">
        <v>2.6101160000000001</v>
      </c>
      <c r="ET267">
        <v>0.78856152628323917</v>
      </c>
      <c r="EU267">
        <v>-289.06153795048118</v>
      </c>
      <c r="EV267">
        <v>12596.76</v>
      </c>
      <c r="EW267">
        <v>15</v>
      </c>
      <c r="EX267">
        <v>1658156104.5999999</v>
      </c>
      <c r="EY267" t="s">
        <v>415</v>
      </c>
      <c r="EZ267">
        <v>1658156096.5999999</v>
      </c>
      <c r="FA267">
        <v>1658156104.5999999</v>
      </c>
      <c r="FB267">
        <v>10</v>
      </c>
      <c r="FC267">
        <v>0.26800000000000002</v>
      </c>
      <c r="FD267">
        <v>-6.0999999999999999E-2</v>
      </c>
      <c r="FE267">
        <v>-1.5860000000000001</v>
      </c>
      <c r="FF267">
        <v>0.35799999999999998</v>
      </c>
      <c r="FG267">
        <v>415</v>
      </c>
      <c r="FH267">
        <v>30</v>
      </c>
      <c r="FI267">
        <v>0.28000000000000003</v>
      </c>
      <c r="FJ267">
        <v>0.05</v>
      </c>
      <c r="FK267">
        <v>-17.557336585365849</v>
      </c>
      <c r="FL267">
        <v>-0.52578188153309213</v>
      </c>
      <c r="FM267">
        <v>0.1161656990557917</v>
      </c>
      <c r="FN267">
        <v>0</v>
      </c>
      <c r="FO267">
        <v>2.554688235294118</v>
      </c>
      <c r="FP267">
        <v>0.67427042949057436</v>
      </c>
      <c r="FQ267">
        <v>0.22501764998054741</v>
      </c>
      <c r="FR267">
        <v>1</v>
      </c>
      <c r="FS267">
        <v>0.49215482926829268</v>
      </c>
      <c r="FT267">
        <v>-0.17945094773519099</v>
      </c>
      <c r="FU267">
        <v>1.9990469823176701E-2</v>
      </c>
      <c r="FV267">
        <v>0</v>
      </c>
      <c r="FW267">
        <v>1</v>
      </c>
      <c r="FX267">
        <v>3</v>
      </c>
      <c r="FY267" t="s">
        <v>475</v>
      </c>
      <c r="FZ267">
        <v>3.37059</v>
      </c>
      <c r="GA267">
        <v>2.8936000000000002</v>
      </c>
      <c r="GB267">
        <v>0.24893100000000001</v>
      </c>
      <c r="GC267">
        <v>0.25320399999999998</v>
      </c>
      <c r="GD267">
        <v>0.138928</v>
      </c>
      <c r="GE267">
        <v>0.14050199999999999</v>
      </c>
      <c r="GF267">
        <v>25993.5</v>
      </c>
      <c r="GG267">
        <v>22475.9</v>
      </c>
      <c r="GH267">
        <v>30943.7</v>
      </c>
      <c r="GI267">
        <v>28058.2</v>
      </c>
      <c r="GJ267">
        <v>35100.400000000001</v>
      </c>
      <c r="GK267">
        <v>34029.699999999997</v>
      </c>
      <c r="GL267">
        <v>40333.4</v>
      </c>
      <c r="GM267">
        <v>39108.9</v>
      </c>
      <c r="GN267">
        <v>2.35683</v>
      </c>
      <c r="GO267">
        <v>1.5404500000000001</v>
      </c>
      <c r="GP267">
        <v>0</v>
      </c>
      <c r="GQ267">
        <v>0.113506</v>
      </c>
      <c r="GR267">
        <v>999.9</v>
      </c>
      <c r="GS267">
        <v>31.158000000000001</v>
      </c>
      <c r="GT267">
        <v>44.3</v>
      </c>
      <c r="GU267">
        <v>45</v>
      </c>
      <c r="GV267">
        <v>42.2181</v>
      </c>
      <c r="GW267">
        <v>50.818100000000001</v>
      </c>
      <c r="GX267">
        <v>45.108199999999997</v>
      </c>
      <c r="GY267">
        <v>1</v>
      </c>
      <c r="GZ267">
        <v>0.52018299999999995</v>
      </c>
      <c r="HA267">
        <v>0.89854800000000001</v>
      </c>
      <c r="HB267">
        <v>20.209700000000002</v>
      </c>
      <c r="HC267">
        <v>5.21549</v>
      </c>
      <c r="HD267">
        <v>11.973599999999999</v>
      </c>
      <c r="HE267">
        <v>4.9908999999999999</v>
      </c>
      <c r="HF267">
        <v>3.2926500000000001</v>
      </c>
      <c r="HG267">
        <v>8071.6</v>
      </c>
      <c r="HH267">
        <v>9999</v>
      </c>
      <c r="HI267">
        <v>9999</v>
      </c>
      <c r="HJ267">
        <v>924.8</v>
      </c>
      <c r="HK267">
        <v>4.9713700000000003</v>
      </c>
      <c r="HL267">
        <v>1.87453</v>
      </c>
      <c r="HM267">
        <v>1.87086</v>
      </c>
      <c r="HN267">
        <v>1.8705700000000001</v>
      </c>
      <c r="HO267">
        <v>1.875</v>
      </c>
      <c r="HP267">
        <v>1.8717999999999999</v>
      </c>
      <c r="HQ267">
        <v>1.8672200000000001</v>
      </c>
      <c r="HR267">
        <v>1.8782000000000001</v>
      </c>
      <c r="HS267">
        <v>0</v>
      </c>
      <c r="HT267">
        <v>0</v>
      </c>
      <c r="HU267">
        <v>0</v>
      </c>
      <c r="HV267">
        <v>0</v>
      </c>
      <c r="HW267" t="s">
        <v>417</v>
      </c>
      <c r="HX267" t="s">
        <v>418</v>
      </c>
      <c r="HY267" t="s">
        <v>419</v>
      </c>
      <c r="HZ267" t="s">
        <v>419</v>
      </c>
      <c r="IA267" t="s">
        <v>419</v>
      </c>
      <c r="IB267" t="s">
        <v>419</v>
      </c>
      <c r="IC267">
        <v>0</v>
      </c>
      <c r="ID267">
        <v>100</v>
      </c>
      <c r="IE267">
        <v>100</v>
      </c>
      <c r="IF267">
        <v>-3.1</v>
      </c>
      <c r="IG267">
        <v>0.45979999999999999</v>
      </c>
      <c r="IH267">
        <v>-1.2815022455172891</v>
      </c>
      <c r="II267">
        <v>1.7196870422270779E-5</v>
      </c>
      <c r="IJ267">
        <v>-2.1741833173098589E-6</v>
      </c>
      <c r="IK267">
        <v>9.0595066644434051E-10</v>
      </c>
      <c r="IL267">
        <v>-0.15711915281894159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92.3</v>
      </c>
      <c r="IU267">
        <v>92.2</v>
      </c>
      <c r="IV267">
        <v>3.3178700000000001</v>
      </c>
      <c r="IW267">
        <v>2.5708000000000002</v>
      </c>
      <c r="IX267">
        <v>1.49902</v>
      </c>
      <c r="IY267">
        <v>2.2766099999999998</v>
      </c>
      <c r="IZ267">
        <v>1.69678</v>
      </c>
      <c r="JA267">
        <v>2.4218799999999998</v>
      </c>
      <c r="JB267">
        <v>47.242100000000001</v>
      </c>
      <c r="JC267">
        <v>15.699299999999999</v>
      </c>
      <c r="JD267">
        <v>18</v>
      </c>
      <c r="JE267">
        <v>718.22299999999996</v>
      </c>
      <c r="JF267">
        <v>266.30099999999999</v>
      </c>
      <c r="JG267">
        <v>30.000900000000001</v>
      </c>
      <c r="JH267">
        <v>34.159999999999997</v>
      </c>
      <c r="JI267">
        <v>29.9999</v>
      </c>
      <c r="JJ267">
        <v>34.042999999999999</v>
      </c>
      <c r="JK267">
        <v>34.044899999999998</v>
      </c>
      <c r="JL267">
        <v>66.439800000000005</v>
      </c>
      <c r="JM267">
        <v>23.904399999999999</v>
      </c>
      <c r="JN267">
        <v>0</v>
      </c>
      <c r="JO267">
        <v>30</v>
      </c>
      <c r="JP267">
        <v>1682.37</v>
      </c>
      <c r="JQ267">
        <v>32.9328</v>
      </c>
      <c r="JR267">
        <v>98.608099999999993</v>
      </c>
      <c r="JS267">
        <v>98.494399999999999</v>
      </c>
    </row>
    <row r="268" spans="1:279" x14ac:dyDescent="0.2">
      <c r="A268">
        <v>253</v>
      </c>
      <c r="B268">
        <v>1658161641.5</v>
      </c>
      <c r="C268">
        <v>1006.400000095367</v>
      </c>
      <c r="D268" t="s">
        <v>924</v>
      </c>
      <c r="E268" t="s">
        <v>925</v>
      </c>
      <c r="F268">
        <v>4</v>
      </c>
      <c r="G268">
        <v>1658161639.1875</v>
      </c>
      <c r="H268">
        <f t="shared" si="150"/>
        <v>5.1355161034134084E-4</v>
      </c>
      <c r="I268">
        <f t="shared" si="151"/>
        <v>0.51355161034134089</v>
      </c>
      <c r="J268">
        <f t="shared" si="152"/>
        <v>8.7496646260380633</v>
      </c>
      <c r="K268">
        <f t="shared" si="153"/>
        <v>1658.1212499999999</v>
      </c>
      <c r="L268">
        <f t="shared" si="154"/>
        <v>1148.1986144571465</v>
      </c>
      <c r="M268">
        <f t="shared" si="155"/>
        <v>116.23813991236371</v>
      </c>
      <c r="N268">
        <f t="shared" si="156"/>
        <v>167.86027035948561</v>
      </c>
      <c r="O268">
        <f t="shared" si="157"/>
        <v>2.9867831420315391E-2</v>
      </c>
      <c r="P268">
        <f t="shared" si="158"/>
        <v>2.7636150994353619</v>
      </c>
      <c r="Q268">
        <f t="shared" si="159"/>
        <v>2.9689654636176798E-2</v>
      </c>
      <c r="R268">
        <f t="shared" si="160"/>
        <v>1.8571953878294981E-2</v>
      </c>
      <c r="S268">
        <f t="shared" si="161"/>
        <v>194.44623187500002</v>
      </c>
      <c r="T268">
        <f t="shared" si="162"/>
        <v>33.839672397769483</v>
      </c>
      <c r="U268">
        <f t="shared" si="163"/>
        <v>33.003362500000001</v>
      </c>
      <c r="V268">
        <f t="shared" si="164"/>
        <v>5.0530615728829433</v>
      </c>
      <c r="W268">
        <f t="shared" si="165"/>
        <v>67.652774037681979</v>
      </c>
      <c r="X268">
        <f t="shared" si="166"/>
        <v>3.374853237003375</v>
      </c>
      <c r="Y268">
        <f t="shared" si="167"/>
        <v>4.9884920241757005</v>
      </c>
      <c r="Z268">
        <f t="shared" si="168"/>
        <v>1.6782083358795683</v>
      </c>
      <c r="AA268">
        <f t="shared" si="169"/>
        <v>-22.647626016053131</v>
      </c>
      <c r="AB268">
        <f t="shared" si="170"/>
        <v>-34.074474342962155</v>
      </c>
      <c r="AC268">
        <f t="shared" si="171"/>
        <v>-2.8206844791677477</v>
      </c>
      <c r="AD268">
        <f t="shared" si="172"/>
        <v>134.903447036817</v>
      </c>
      <c r="AE268">
        <f t="shared" si="173"/>
        <v>18.206990087081074</v>
      </c>
      <c r="AF268">
        <f t="shared" si="174"/>
        <v>0.50166474896052293</v>
      </c>
      <c r="AG268">
        <f t="shared" si="175"/>
        <v>8.7496646260380633</v>
      </c>
      <c r="AH268">
        <v>1733.859050499565</v>
      </c>
      <c r="AI268">
        <v>1718.4886666666671</v>
      </c>
      <c r="AJ268">
        <v>1.753732994730097</v>
      </c>
      <c r="AK268">
        <v>65.522608213015317</v>
      </c>
      <c r="AL268">
        <f t="shared" si="176"/>
        <v>0.51355161034134089</v>
      </c>
      <c r="AM268">
        <v>32.889278320916347</v>
      </c>
      <c r="AN268">
        <v>33.346379020979029</v>
      </c>
      <c r="AO268">
        <v>1.539785737422219E-4</v>
      </c>
      <c r="AP268">
        <v>88.368658209003257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47261.062248844799</v>
      </c>
      <c r="AV268" t="s">
        <v>412</v>
      </c>
      <c r="AW268" t="s">
        <v>412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412</v>
      </c>
      <c r="BC268" t="s">
        <v>412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1009.5568875</v>
      </c>
      <c r="BI268">
        <f t="shared" si="183"/>
        <v>8.7496646260380633</v>
      </c>
      <c r="BJ268" t="e">
        <f t="shared" si="184"/>
        <v>#DIV/0!</v>
      </c>
      <c r="BK268">
        <f t="shared" si="185"/>
        <v>8.6668366432575729E-3</v>
      </c>
      <c r="BL268" t="e">
        <f t="shared" si="186"/>
        <v>#DIV/0!</v>
      </c>
      <c r="BM268" t="e">
        <f t="shared" si="187"/>
        <v>#DIV/0!</v>
      </c>
      <c r="BN268" t="s">
        <v>412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412</v>
      </c>
      <c r="BY268" t="s">
        <v>412</v>
      </c>
      <c r="BZ268" t="s">
        <v>412</v>
      </c>
      <c r="CA268" t="s">
        <v>412</v>
      </c>
      <c r="CB268" t="s">
        <v>412</v>
      </c>
      <c r="CC268" t="s">
        <v>412</v>
      </c>
      <c r="CD268" t="s">
        <v>412</v>
      </c>
      <c r="CE268" t="s">
        <v>412</v>
      </c>
      <c r="CF268">
        <v>253</v>
      </c>
      <c r="CG268">
        <v>1000</v>
      </c>
      <c r="CH268" t="s">
        <v>413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1200.05375</v>
      </c>
      <c r="CQ268">
        <f t="shared" si="197"/>
        <v>1009.5568875</v>
      </c>
      <c r="CR268">
        <f t="shared" si="198"/>
        <v>0.84125972482482558</v>
      </c>
      <c r="CS268">
        <f t="shared" si="199"/>
        <v>0.16203126891191333</v>
      </c>
      <c r="CT268">
        <v>6</v>
      </c>
      <c r="CU268">
        <v>0.5</v>
      </c>
      <c r="CV268" t="s">
        <v>414</v>
      </c>
      <c r="CW268">
        <v>2</v>
      </c>
      <c r="CX268" t="b">
        <v>1</v>
      </c>
      <c r="CY268">
        <v>1658161639.1875</v>
      </c>
      <c r="CZ268">
        <v>1658.1212499999999</v>
      </c>
      <c r="DA268">
        <v>1675.6837499999999</v>
      </c>
      <c r="DB268">
        <v>33.336750000000002</v>
      </c>
      <c r="DC268">
        <v>32.889412500000013</v>
      </c>
      <c r="DD268">
        <v>1661.2212500000001</v>
      </c>
      <c r="DE268">
        <v>32.876674999999999</v>
      </c>
      <c r="DF268">
        <v>650.43624999999997</v>
      </c>
      <c r="DG268">
        <v>101.13525</v>
      </c>
      <c r="DH268">
        <v>9.9970500000000004E-2</v>
      </c>
      <c r="DI268">
        <v>32.774662499999998</v>
      </c>
      <c r="DJ268">
        <v>999.9</v>
      </c>
      <c r="DK268">
        <v>33.003362500000001</v>
      </c>
      <c r="DL268">
        <v>0</v>
      </c>
      <c r="DM268">
        <v>0</v>
      </c>
      <c r="DN268">
        <v>8980.7837499999987</v>
      </c>
      <c r="DO268">
        <v>0</v>
      </c>
      <c r="DP268">
        <v>300.26274999999998</v>
      </c>
      <c r="DQ268">
        <v>-17.560175000000001</v>
      </c>
      <c r="DR268">
        <v>1715.3050000000001</v>
      </c>
      <c r="DS268">
        <v>1732.67</v>
      </c>
      <c r="DT268">
        <v>0.44734512500000001</v>
      </c>
      <c r="DU268">
        <v>1675.6837499999999</v>
      </c>
      <c r="DV268">
        <v>32.889412500000013</v>
      </c>
      <c r="DW268">
        <v>3.3715262500000001</v>
      </c>
      <c r="DX268">
        <v>3.3262812500000001</v>
      </c>
      <c r="DY268">
        <v>25.9863</v>
      </c>
      <c r="DZ268">
        <v>25.758224999999999</v>
      </c>
      <c r="EA268">
        <v>1200.05375</v>
      </c>
      <c r="EB268">
        <v>0.95800850000000004</v>
      </c>
      <c r="EC268">
        <v>4.1991349999999997E-2</v>
      </c>
      <c r="ED268">
        <v>0</v>
      </c>
      <c r="EE268">
        <v>2.6100875000000001</v>
      </c>
      <c r="EF268">
        <v>0</v>
      </c>
      <c r="EG268">
        <v>12290.575000000001</v>
      </c>
      <c r="EH268">
        <v>9555.4449999999997</v>
      </c>
      <c r="EI268">
        <v>47.163749999999993</v>
      </c>
      <c r="EJ268">
        <v>49.421499999999988</v>
      </c>
      <c r="EK268">
        <v>48.648249999999997</v>
      </c>
      <c r="EL268">
        <v>47.546499999999988</v>
      </c>
      <c r="EM268">
        <v>46.835624999999993</v>
      </c>
      <c r="EN268">
        <v>1149.6624999999999</v>
      </c>
      <c r="EO268">
        <v>50.391249999999999</v>
      </c>
      <c r="EP268">
        <v>0</v>
      </c>
      <c r="EQ268">
        <v>604148.5</v>
      </c>
      <c r="ER268">
        <v>0</v>
      </c>
      <c r="ES268">
        <v>2.6336400000000002</v>
      </c>
      <c r="ET268">
        <v>0.23819998974739029</v>
      </c>
      <c r="EU268">
        <v>-1567.5230792024661</v>
      </c>
      <c r="EV268">
        <v>12509.244000000001</v>
      </c>
      <c r="EW268">
        <v>15</v>
      </c>
      <c r="EX268">
        <v>1658156104.5999999</v>
      </c>
      <c r="EY268" t="s">
        <v>415</v>
      </c>
      <c r="EZ268">
        <v>1658156096.5999999</v>
      </c>
      <c r="FA268">
        <v>1658156104.5999999</v>
      </c>
      <c r="FB268">
        <v>10</v>
      </c>
      <c r="FC268">
        <v>0.26800000000000002</v>
      </c>
      <c r="FD268">
        <v>-6.0999999999999999E-2</v>
      </c>
      <c r="FE268">
        <v>-1.5860000000000001</v>
      </c>
      <c r="FF268">
        <v>0.35799999999999998</v>
      </c>
      <c r="FG268">
        <v>415</v>
      </c>
      <c r="FH268">
        <v>30</v>
      </c>
      <c r="FI268">
        <v>0.28000000000000003</v>
      </c>
      <c r="FJ268">
        <v>0.05</v>
      </c>
      <c r="FK268">
        <v>-17.57083658536585</v>
      </c>
      <c r="FL268">
        <v>-0.27076515679444041</v>
      </c>
      <c r="FM268">
        <v>0.1113590101846989</v>
      </c>
      <c r="FN268">
        <v>1</v>
      </c>
      <c r="FO268">
        <v>2.5926794117647058</v>
      </c>
      <c r="FP268">
        <v>0.25106645907363839</v>
      </c>
      <c r="FQ268">
        <v>0.21709280717947729</v>
      </c>
      <c r="FR268">
        <v>1</v>
      </c>
      <c r="FS268">
        <v>0.47882048780487818</v>
      </c>
      <c r="FT268">
        <v>-0.21294374216027859</v>
      </c>
      <c r="FU268">
        <v>2.3041274945798901E-2</v>
      </c>
      <c r="FV268">
        <v>0</v>
      </c>
      <c r="FW268">
        <v>2</v>
      </c>
      <c r="FX268">
        <v>3</v>
      </c>
      <c r="FY268" t="s">
        <v>424</v>
      </c>
      <c r="FZ268">
        <v>3.37073</v>
      </c>
      <c r="GA268">
        <v>2.8936799999999998</v>
      </c>
      <c r="GB268">
        <v>0.24954000000000001</v>
      </c>
      <c r="GC268">
        <v>0.25380999999999998</v>
      </c>
      <c r="GD268">
        <v>0.138988</v>
      </c>
      <c r="GE268">
        <v>0.14053499999999999</v>
      </c>
      <c r="GF268">
        <v>25972.5</v>
      </c>
      <c r="GG268">
        <v>22457.5</v>
      </c>
      <c r="GH268">
        <v>30944</v>
      </c>
      <c r="GI268">
        <v>28058</v>
      </c>
      <c r="GJ268">
        <v>35098.1</v>
      </c>
      <c r="GK268">
        <v>34028.199999999997</v>
      </c>
      <c r="GL268">
        <v>40333.599999999999</v>
      </c>
      <c r="GM268">
        <v>39108.699999999997</v>
      </c>
      <c r="GN268">
        <v>2.35683</v>
      </c>
      <c r="GO268">
        <v>1.5404500000000001</v>
      </c>
      <c r="GP268">
        <v>0</v>
      </c>
      <c r="GQ268">
        <v>0.11361400000000001</v>
      </c>
      <c r="GR268">
        <v>999.9</v>
      </c>
      <c r="GS268">
        <v>31.170999999999999</v>
      </c>
      <c r="GT268">
        <v>44.3</v>
      </c>
      <c r="GU268">
        <v>45</v>
      </c>
      <c r="GV268">
        <v>42.223999999999997</v>
      </c>
      <c r="GW268">
        <v>51.058100000000003</v>
      </c>
      <c r="GX268">
        <v>45.156199999999998</v>
      </c>
      <c r="GY268">
        <v>1</v>
      </c>
      <c r="GZ268">
        <v>0.52027400000000001</v>
      </c>
      <c r="HA268">
        <v>0.90325699999999998</v>
      </c>
      <c r="HB268">
        <v>20.209499999999998</v>
      </c>
      <c r="HC268">
        <v>5.2151899999999998</v>
      </c>
      <c r="HD268">
        <v>11.9739</v>
      </c>
      <c r="HE268">
        <v>4.9908999999999999</v>
      </c>
      <c r="HF268">
        <v>3.2925300000000002</v>
      </c>
      <c r="HG268">
        <v>8071.8</v>
      </c>
      <c r="HH268">
        <v>9999</v>
      </c>
      <c r="HI268">
        <v>9999</v>
      </c>
      <c r="HJ268">
        <v>924.8</v>
      </c>
      <c r="HK268">
        <v>4.9713900000000004</v>
      </c>
      <c r="HL268">
        <v>1.87453</v>
      </c>
      <c r="HM268">
        <v>1.87087</v>
      </c>
      <c r="HN268">
        <v>1.8705700000000001</v>
      </c>
      <c r="HO268">
        <v>1.875</v>
      </c>
      <c r="HP268">
        <v>1.8717999999999999</v>
      </c>
      <c r="HQ268">
        <v>1.8672200000000001</v>
      </c>
      <c r="HR268">
        <v>1.8782000000000001</v>
      </c>
      <c r="HS268">
        <v>0</v>
      </c>
      <c r="HT268">
        <v>0</v>
      </c>
      <c r="HU268">
        <v>0</v>
      </c>
      <c r="HV268">
        <v>0</v>
      </c>
      <c r="HW268" t="s">
        <v>417</v>
      </c>
      <c r="HX268" t="s">
        <v>418</v>
      </c>
      <c r="HY268" t="s">
        <v>419</v>
      </c>
      <c r="HZ268" t="s">
        <v>419</v>
      </c>
      <c r="IA268" t="s">
        <v>419</v>
      </c>
      <c r="IB268" t="s">
        <v>419</v>
      </c>
      <c r="IC268">
        <v>0</v>
      </c>
      <c r="ID268">
        <v>100</v>
      </c>
      <c r="IE268">
        <v>100</v>
      </c>
      <c r="IF268">
        <v>-3.1</v>
      </c>
      <c r="IG268">
        <v>0.46050000000000002</v>
      </c>
      <c r="IH268">
        <v>-1.2815022455172891</v>
      </c>
      <c r="II268">
        <v>1.7196870422270779E-5</v>
      </c>
      <c r="IJ268">
        <v>-2.1741833173098589E-6</v>
      </c>
      <c r="IK268">
        <v>9.0595066644434051E-10</v>
      </c>
      <c r="IL268">
        <v>-0.15711915281894159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92.4</v>
      </c>
      <c r="IU268">
        <v>92.3</v>
      </c>
      <c r="IV268">
        <v>3.3288600000000002</v>
      </c>
      <c r="IW268">
        <v>2.5744600000000002</v>
      </c>
      <c r="IX268">
        <v>1.49902</v>
      </c>
      <c r="IY268">
        <v>2.2741699999999998</v>
      </c>
      <c r="IZ268">
        <v>1.69678</v>
      </c>
      <c r="JA268">
        <v>2.35107</v>
      </c>
      <c r="JB268">
        <v>47.242100000000001</v>
      </c>
      <c r="JC268">
        <v>15.6906</v>
      </c>
      <c r="JD268">
        <v>18</v>
      </c>
      <c r="JE268">
        <v>718.20100000000002</v>
      </c>
      <c r="JF268">
        <v>266.3</v>
      </c>
      <c r="JG268">
        <v>30.001200000000001</v>
      </c>
      <c r="JH268">
        <v>34.157600000000002</v>
      </c>
      <c r="JI268">
        <v>30</v>
      </c>
      <c r="JJ268">
        <v>34.041200000000003</v>
      </c>
      <c r="JK268">
        <v>34.044499999999999</v>
      </c>
      <c r="JL268">
        <v>66.6541</v>
      </c>
      <c r="JM268">
        <v>23.904399999999999</v>
      </c>
      <c r="JN268">
        <v>0</v>
      </c>
      <c r="JO268">
        <v>30</v>
      </c>
      <c r="JP268">
        <v>1689.05</v>
      </c>
      <c r="JQ268">
        <v>32.928600000000003</v>
      </c>
      <c r="JR268">
        <v>98.608800000000002</v>
      </c>
      <c r="JS268">
        <v>98.493899999999996</v>
      </c>
    </row>
    <row r="269" spans="1:279" x14ac:dyDescent="0.2">
      <c r="A269">
        <v>254</v>
      </c>
      <c r="B269">
        <v>1658161645</v>
      </c>
      <c r="C269">
        <v>1009.900000095367</v>
      </c>
      <c r="D269" t="s">
        <v>926</v>
      </c>
      <c r="E269" t="s">
        <v>927</v>
      </c>
      <c r="F269">
        <v>4</v>
      </c>
      <c r="G269">
        <v>1658161642.625</v>
      </c>
      <c r="H269">
        <f t="shared" si="150"/>
        <v>5.5596986423221717E-4</v>
      </c>
      <c r="I269">
        <f t="shared" si="151"/>
        <v>0.55596986423221717</v>
      </c>
      <c r="J269">
        <f t="shared" si="152"/>
        <v>8.9597605535169063</v>
      </c>
      <c r="K269">
        <f t="shared" si="153"/>
        <v>1663.93</v>
      </c>
      <c r="L269">
        <f t="shared" si="154"/>
        <v>1178.4751647237626</v>
      </c>
      <c r="M269">
        <f t="shared" si="155"/>
        <v>119.30341551811657</v>
      </c>
      <c r="N269">
        <f t="shared" si="156"/>
        <v>168.44863440935686</v>
      </c>
      <c r="O269">
        <f t="shared" si="157"/>
        <v>3.2312977359397428E-2</v>
      </c>
      <c r="P269">
        <f t="shared" si="158"/>
        <v>2.7663693591192793</v>
      </c>
      <c r="Q269">
        <f t="shared" si="159"/>
        <v>3.2104749307729191E-2</v>
      </c>
      <c r="R269">
        <f t="shared" si="160"/>
        <v>2.0084064781703423E-2</v>
      </c>
      <c r="S269">
        <f t="shared" si="161"/>
        <v>194.45089275000001</v>
      </c>
      <c r="T269">
        <f t="shared" si="162"/>
        <v>33.833555967278294</v>
      </c>
      <c r="U269">
        <f t="shared" si="163"/>
        <v>33.015900000000002</v>
      </c>
      <c r="V269">
        <f t="shared" si="164"/>
        <v>5.0566222501311922</v>
      </c>
      <c r="W269">
        <f t="shared" si="165"/>
        <v>67.661533888915386</v>
      </c>
      <c r="X269">
        <f t="shared" si="166"/>
        <v>3.3765109298437617</v>
      </c>
      <c r="Y269">
        <f t="shared" si="167"/>
        <v>4.9902961635295062</v>
      </c>
      <c r="Z269">
        <f t="shared" si="168"/>
        <v>1.6801113202874305</v>
      </c>
      <c r="AA269">
        <f t="shared" si="169"/>
        <v>-24.518271012640778</v>
      </c>
      <c r="AB269">
        <f t="shared" si="170"/>
        <v>-35.020054804210986</v>
      </c>
      <c r="AC269">
        <f t="shared" si="171"/>
        <v>-2.8963426740262088</v>
      </c>
      <c r="AD269">
        <f t="shared" si="172"/>
        <v>132.01622425912203</v>
      </c>
      <c r="AE269">
        <f t="shared" si="173"/>
        <v>18.261101823267477</v>
      </c>
      <c r="AF269">
        <f t="shared" si="174"/>
        <v>0.5154742147000253</v>
      </c>
      <c r="AG269">
        <f t="shared" si="175"/>
        <v>8.9597605535169063</v>
      </c>
      <c r="AH269">
        <v>1740.0958305812269</v>
      </c>
      <c r="AI269">
        <v>1724.6019393939389</v>
      </c>
      <c r="AJ269">
        <v>1.7343000489045479</v>
      </c>
      <c r="AK269">
        <v>65.522608213015317</v>
      </c>
      <c r="AL269">
        <f t="shared" si="176"/>
        <v>0.55596986423221717</v>
      </c>
      <c r="AM269">
        <v>32.89431352922125</v>
      </c>
      <c r="AN269">
        <v>33.35945104895108</v>
      </c>
      <c r="AO269">
        <v>5.6726378404279802E-3</v>
      </c>
      <c r="AP269">
        <v>88.368658209003257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47335.855950718818</v>
      </c>
      <c r="AV269" t="s">
        <v>412</v>
      </c>
      <c r="AW269" t="s">
        <v>412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412</v>
      </c>
      <c r="BC269" t="s">
        <v>412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1009.5810749999999</v>
      </c>
      <c r="BI269">
        <f t="shared" si="183"/>
        <v>8.9597605535169063</v>
      </c>
      <c r="BJ269" t="e">
        <f t="shared" si="184"/>
        <v>#DIV/0!</v>
      </c>
      <c r="BK269">
        <f t="shared" si="185"/>
        <v>8.8747310893450594E-3</v>
      </c>
      <c r="BL269" t="e">
        <f t="shared" si="186"/>
        <v>#DIV/0!</v>
      </c>
      <c r="BM269" t="e">
        <f t="shared" si="187"/>
        <v>#DIV/0!</v>
      </c>
      <c r="BN269" t="s">
        <v>412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412</v>
      </c>
      <c r="BY269" t="s">
        <v>412</v>
      </c>
      <c r="BZ269" t="s">
        <v>412</v>
      </c>
      <c r="CA269" t="s">
        <v>412</v>
      </c>
      <c r="CB269" t="s">
        <v>412</v>
      </c>
      <c r="CC269" t="s">
        <v>412</v>
      </c>
      <c r="CD269" t="s">
        <v>412</v>
      </c>
      <c r="CE269" t="s">
        <v>412</v>
      </c>
      <c r="CF269">
        <v>253</v>
      </c>
      <c r="CG269">
        <v>1000</v>
      </c>
      <c r="CH269" t="s">
        <v>413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1200.0825</v>
      </c>
      <c r="CQ269">
        <f t="shared" si="197"/>
        <v>1009.5810749999999</v>
      </c>
      <c r="CR269">
        <f t="shared" si="198"/>
        <v>0.84125972589384479</v>
      </c>
      <c r="CS269">
        <f t="shared" si="199"/>
        <v>0.16203127097512046</v>
      </c>
      <c r="CT269">
        <v>6</v>
      </c>
      <c r="CU269">
        <v>0.5</v>
      </c>
      <c r="CV269" t="s">
        <v>414</v>
      </c>
      <c r="CW269">
        <v>2</v>
      </c>
      <c r="CX269" t="b">
        <v>1</v>
      </c>
      <c r="CY269">
        <v>1658161642.625</v>
      </c>
      <c r="CZ269">
        <v>1663.93</v>
      </c>
      <c r="DA269">
        <v>1681.5675000000001</v>
      </c>
      <c r="DB269">
        <v>33.3530625</v>
      </c>
      <c r="DC269">
        <v>32.893387500000003</v>
      </c>
      <c r="DD269">
        <v>1667.0274999999999</v>
      </c>
      <c r="DE269">
        <v>32.892512500000002</v>
      </c>
      <c r="DF269">
        <v>650.39200000000005</v>
      </c>
      <c r="DG269">
        <v>101.135375</v>
      </c>
      <c r="DH269">
        <v>0.1000341875</v>
      </c>
      <c r="DI269">
        <v>32.781087499999998</v>
      </c>
      <c r="DJ269">
        <v>999.9</v>
      </c>
      <c r="DK269">
        <v>33.015900000000002</v>
      </c>
      <c r="DL269">
        <v>0</v>
      </c>
      <c r="DM269">
        <v>0</v>
      </c>
      <c r="DN269">
        <v>8995.3912500000006</v>
      </c>
      <c r="DO269">
        <v>0</v>
      </c>
      <c r="DP269">
        <v>297.93824999999998</v>
      </c>
      <c r="DQ269">
        <v>-17.6384875</v>
      </c>
      <c r="DR269">
        <v>1721.34</v>
      </c>
      <c r="DS269">
        <v>1738.7625</v>
      </c>
      <c r="DT269">
        <v>0.45969450000000001</v>
      </c>
      <c r="DU269">
        <v>1681.5675000000001</v>
      </c>
      <c r="DV269">
        <v>32.893387500000003</v>
      </c>
      <c r="DW269">
        <v>3.3731749999999998</v>
      </c>
      <c r="DX269">
        <v>3.3266837499999999</v>
      </c>
      <c r="DY269">
        <v>25.994575000000001</v>
      </c>
      <c r="DZ269">
        <v>25.760237499999999</v>
      </c>
      <c r="EA269">
        <v>1200.0825</v>
      </c>
      <c r="EB269">
        <v>0.95800850000000004</v>
      </c>
      <c r="EC269">
        <v>4.1991349999999997E-2</v>
      </c>
      <c r="ED269">
        <v>0</v>
      </c>
      <c r="EE269">
        <v>2.4906125000000001</v>
      </c>
      <c r="EF269">
        <v>0</v>
      </c>
      <c r="EG269">
        <v>12203.625</v>
      </c>
      <c r="EH269">
        <v>9555.65</v>
      </c>
      <c r="EI269">
        <v>47.179250000000003</v>
      </c>
      <c r="EJ269">
        <v>49.421499999999988</v>
      </c>
      <c r="EK269">
        <v>48.632750000000001</v>
      </c>
      <c r="EL269">
        <v>47.546499999999988</v>
      </c>
      <c r="EM269">
        <v>46.867125000000001</v>
      </c>
      <c r="EN269">
        <v>1149.69</v>
      </c>
      <c r="EO269">
        <v>50.392499999999998</v>
      </c>
      <c r="EP269">
        <v>0</v>
      </c>
      <c r="EQ269">
        <v>604152.10000014305</v>
      </c>
      <c r="ER269">
        <v>0</v>
      </c>
      <c r="ES269">
        <v>2.594916</v>
      </c>
      <c r="ET269">
        <v>-1.0413230846688579</v>
      </c>
      <c r="EU269">
        <v>-2958.5538406220139</v>
      </c>
      <c r="EV269">
        <v>12427.788</v>
      </c>
      <c r="EW269">
        <v>15</v>
      </c>
      <c r="EX269">
        <v>1658156104.5999999</v>
      </c>
      <c r="EY269" t="s">
        <v>415</v>
      </c>
      <c r="EZ269">
        <v>1658156096.5999999</v>
      </c>
      <c r="FA269">
        <v>1658156104.5999999</v>
      </c>
      <c r="FB269">
        <v>10</v>
      </c>
      <c r="FC269">
        <v>0.26800000000000002</v>
      </c>
      <c r="FD269">
        <v>-6.0999999999999999E-2</v>
      </c>
      <c r="FE269">
        <v>-1.5860000000000001</v>
      </c>
      <c r="FF269">
        <v>0.35799999999999998</v>
      </c>
      <c r="FG269">
        <v>415</v>
      </c>
      <c r="FH269">
        <v>30</v>
      </c>
      <c r="FI269">
        <v>0.28000000000000003</v>
      </c>
      <c r="FJ269">
        <v>0.05</v>
      </c>
      <c r="FK269">
        <v>-17.5921375</v>
      </c>
      <c r="FL269">
        <v>-0.36731369605996472</v>
      </c>
      <c r="FM269">
        <v>0.1094043936217827</v>
      </c>
      <c r="FN269">
        <v>1</v>
      </c>
      <c r="FO269">
        <v>2.5969500000000001</v>
      </c>
      <c r="FP269">
        <v>5.043696891974056E-2</v>
      </c>
      <c r="FQ269">
        <v>0.22263644230263929</v>
      </c>
      <c r="FR269">
        <v>1</v>
      </c>
      <c r="FS269">
        <v>0.46824925000000012</v>
      </c>
      <c r="FT269">
        <v>-0.12388381238274029</v>
      </c>
      <c r="FU269">
        <v>1.5717045334206429E-2</v>
      </c>
      <c r="FV269">
        <v>0</v>
      </c>
      <c r="FW269">
        <v>2</v>
      </c>
      <c r="FX269">
        <v>3</v>
      </c>
      <c r="FY269" t="s">
        <v>424</v>
      </c>
      <c r="FZ269">
        <v>3.3709099999999999</v>
      </c>
      <c r="GA269">
        <v>2.89378</v>
      </c>
      <c r="GB269">
        <v>0.25007000000000001</v>
      </c>
      <c r="GC269">
        <v>0.25433600000000001</v>
      </c>
      <c r="GD269">
        <v>0.13902400000000001</v>
      </c>
      <c r="GE269">
        <v>0.14052999999999999</v>
      </c>
      <c r="GF269">
        <v>25953.599999999999</v>
      </c>
      <c r="GG269">
        <v>22441.7</v>
      </c>
      <c r="GH269">
        <v>30943.4</v>
      </c>
      <c r="GI269">
        <v>28058.2</v>
      </c>
      <c r="GJ269">
        <v>35096</v>
      </c>
      <c r="GK269">
        <v>34028.699999999997</v>
      </c>
      <c r="GL269">
        <v>40332.800000000003</v>
      </c>
      <c r="GM269">
        <v>39108.9</v>
      </c>
      <c r="GN269">
        <v>2.3573499999999998</v>
      </c>
      <c r="GO269">
        <v>1.5406200000000001</v>
      </c>
      <c r="GP269">
        <v>0</v>
      </c>
      <c r="GQ269">
        <v>0.11332299999999999</v>
      </c>
      <c r="GR269">
        <v>999.9</v>
      </c>
      <c r="GS269">
        <v>31.1816</v>
      </c>
      <c r="GT269">
        <v>44.3</v>
      </c>
      <c r="GU269">
        <v>45</v>
      </c>
      <c r="GV269">
        <v>42.219799999999999</v>
      </c>
      <c r="GW269">
        <v>50.7881</v>
      </c>
      <c r="GX269">
        <v>44.8277</v>
      </c>
      <c r="GY269">
        <v>1</v>
      </c>
      <c r="GZ269">
        <v>0.52024400000000004</v>
      </c>
      <c r="HA269">
        <v>0.90637000000000001</v>
      </c>
      <c r="HB269">
        <v>20.209800000000001</v>
      </c>
      <c r="HC269">
        <v>5.2150400000000001</v>
      </c>
      <c r="HD269">
        <v>11.974</v>
      </c>
      <c r="HE269">
        <v>4.9908000000000001</v>
      </c>
      <c r="HF269">
        <v>3.2924500000000001</v>
      </c>
      <c r="HG269">
        <v>8071.8</v>
      </c>
      <c r="HH269">
        <v>9999</v>
      </c>
      <c r="HI269">
        <v>9999</v>
      </c>
      <c r="HJ269">
        <v>924.8</v>
      </c>
      <c r="HK269">
        <v>4.9713900000000004</v>
      </c>
      <c r="HL269">
        <v>1.8745400000000001</v>
      </c>
      <c r="HM269">
        <v>1.87087</v>
      </c>
      <c r="HN269">
        <v>1.8705700000000001</v>
      </c>
      <c r="HO269">
        <v>1.875</v>
      </c>
      <c r="HP269">
        <v>1.8717900000000001</v>
      </c>
      <c r="HQ269">
        <v>1.8672200000000001</v>
      </c>
      <c r="HR269">
        <v>1.8782000000000001</v>
      </c>
      <c r="HS269">
        <v>0</v>
      </c>
      <c r="HT269">
        <v>0</v>
      </c>
      <c r="HU269">
        <v>0</v>
      </c>
      <c r="HV269">
        <v>0</v>
      </c>
      <c r="HW269" t="s">
        <v>417</v>
      </c>
      <c r="HX269" t="s">
        <v>418</v>
      </c>
      <c r="HY269" t="s">
        <v>419</v>
      </c>
      <c r="HZ269" t="s">
        <v>419</v>
      </c>
      <c r="IA269" t="s">
        <v>419</v>
      </c>
      <c r="IB269" t="s">
        <v>419</v>
      </c>
      <c r="IC269">
        <v>0</v>
      </c>
      <c r="ID269">
        <v>100</v>
      </c>
      <c r="IE269">
        <v>100</v>
      </c>
      <c r="IF269">
        <v>-3.09</v>
      </c>
      <c r="IG269">
        <v>0.46089999999999998</v>
      </c>
      <c r="IH269">
        <v>-1.2815022455172891</v>
      </c>
      <c r="II269">
        <v>1.7196870422270779E-5</v>
      </c>
      <c r="IJ269">
        <v>-2.1741833173098589E-6</v>
      </c>
      <c r="IK269">
        <v>9.0595066644434051E-10</v>
      </c>
      <c r="IL269">
        <v>-0.15711915281894159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92.5</v>
      </c>
      <c r="IU269">
        <v>92.3</v>
      </c>
      <c r="IV269">
        <v>3.3386200000000001</v>
      </c>
      <c r="IW269">
        <v>2.5805699999999998</v>
      </c>
      <c r="IX269">
        <v>1.49902</v>
      </c>
      <c r="IY269">
        <v>2.2753899999999998</v>
      </c>
      <c r="IZ269">
        <v>1.69678</v>
      </c>
      <c r="JA269">
        <v>2.2973599999999998</v>
      </c>
      <c r="JB269">
        <v>47.212299999999999</v>
      </c>
      <c r="JC269">
        <v>15.681800000000001</v>
      </c>
      <c r="JD269">
        <v>18</v>
      </c>
      <c r="JE269">
        <v>718.62900000000002</v>
      </c>
      <c r="JF269">
        <v>266.36900000000003</v>
      </c>
      <c r="JG269">
        <v>30.001100000000001</v>
      </c>
      <c r="JH269">
        <v>34.157600000000002</v>
      </c>
      <c r="JI269">
        <v>30</v>
      </c>
      <c r="JJ269">
        <v>34.040300000000002</v>
      </c>
      <c r="JK269">
        <v>34.041800000000002</v>
      </c>
      <c r="JL269">
        <v>66.851600000000005</v>
      </c>
      <c r="JM269">
        <v>23.904399999999999</v>
      </c>
      <c r="JN269">
        <v>0</v>
      </c>
      <c r="JO269">
        <v>30</v>
      </c>
      <c r="JP269">
        <v>1695.72</v>
      </c>
      <c r="JQ269">
        <v>32.928600000000003</v>
      </c>
      <c r="JR269">
        <v>98.606999999999999</v>
      </c>
      <c r="JS269">
        <v>98.494500000000002</v>
      </c>
    </row>
    <row r="270" spans="1:279" x14ac:dyDescent="0.2">
      <c r="A270">
        <v>255</v>
      </c>
      <c r="B270">
        <v>1658161649</v>
      </c>
      <c r="C270">
        <v>1013.900000095367</v>
      </c>
      <c r="D270" t="s">
        <v>928</v>
      </c>
      <c r="E270" t="s">
        <v>929</v>
      </c>
      <c r="F270">
        <v>4</v>
      </c>
      <c r="G270">
        <v>1658161647</v>
      </c>
      <c r="H270">
        <f t="shared" si="150"/>
        <v>5.3597561971300981E-4</v>
      </c>
      <c r="I270">
        <f t="shared" si="151"/>
        <v>0.53597561971300978</v>
      </c>
      <c r="J270">
        <f t="shared" si="152"/>
        <v>8.8637565044358304</v>
      </c>
      <c r="K270">
        <f t="shared" si="153"/>
        <v>1671.1728571428571</v>
      </c>
      <c r="L270">
        <f t="shared" si="154"/>
        <v>1173.6428232852577</v>
      </c>
      <c r="M270">
        <f t="shared" si="155"/>
        <v>118.81678327344498</v>
      </c>
      <c r="N270">
        <f t="shared" si="156"/>
        <v>169.1855300778721</v>
      </c>
      <c r="O270">
        <f t="shared" si="157"/>
        <v>3.1122167346164326E-2</v>
      </c>
      <c r="P270">
        <f t="shared" si="158"/>
        <v>2.7659961531756241</v>
      </c>
      <c r="Q270">
        <f t="shared" si="159"/>
        <v>3.0928928481225429E-2</v>
      </c>
      <c r="R270">
        <f t="shared" si="160"/>
        <v>1.9347841884926983E-2</v>
      </c>
      <c r="S270">
        <f t="shared" si="161"/>
        <v>194.43264771428565</v>
      </c>
      <c r="T270">
        <f t="shared" si="162"/>
        <v>33.848084033843783</v>
      </c>
      <c r="U270">
        <f t="shared" si="163"/>
        <v>33.023671428571433</v>
      </c>
      <c r="V270">
        <f t="shared" si="164"/>
        <v>5.058830448539771</v>
      </c>
      <c r="W270">
        <f t="shared" si="165"/>
        <v>67.647980763720483</v>
      </c>
      <c r="X270">
        <f t="shared" si="166"/>
        <v>3.3775553554470417</v>
      </c>
      <c r="Y270">
        <f t="shared" si="167"/>
        <v>4.9928398709254891</v>
      </c>
      <c r="Z270">
        <f t="shared" si="168"/>
        <v>1.6812750930927294</v>
      </c>
      <c r="AA270">
        <f t="shared" si="169"/>
        <v>-23.636524829343731</v>
      </c>
      <c r="AB270">
        <f t="shared" si="170"/>
        <v>-34.823870388855589</v>
      </c>
      <c r="AC270">
        <f t="shared" si="171"/>
        <v>-2.8807434722600656</v>
      </c>
      <c r="AD270">
        <f t="shared" si="172"/>
        <v>133.09150902382626</v>
      </c>
      <c r="AE270">
        <f t="shared" si="173"/>
        <v>18.113798991814338</v>
      </c>
      <c r="AF270">
        <f t="shared" si="174"/>
        <v>0.53030109491836774</v>
      </c>
      <c r="AG270">
        <f t="shared" si="175"/>
        <v>8.8637565044358304</v>
      </c>
      <c r="AH270">
        <v>1746.7343132648989</v>
      </c>
      <c r="AI270">
        <v>1731.4186666666669</v>
      </c>
      <c r="AJ270">
        <v>1.712853908958375</v>
      </c>
      <c r="AK270">
        <v>65.522608213015317</v>
      </c>
      <c r="AL270">
        <f t="shared" si="176"/>
        <v>0.53597561971300978</v>
      </c>
      <c r="AM270">
        <v>32.890679794760487</v>
      </c>
      <c r="AN270">
        <v>33.363424475524504</v>
      </c>
      <c r="AO270">
        <v>9.6004784980171056E-4</v>
      </c>
      <c r="AP270">
        <v>88.368658209003257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47324.19852097494</v>
      </c>
      <c r="AV270" t="s">
        <v>412</v>
      </c>
      <c r="AW270" t="s">
        <v>412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412</v>
      </c>
      <c r="BC270" t="s">
        <v>412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1009.4853428571425</v>
      </c>
      <c r="BI270">
        <f t="shared" si="183"/>
        <v>8.8637565044358304</v>
      </c>
      <c r="BJ270" t="e">
        <f t="shared" si="184"/>
        <v>#DIV/0!</v>
      </c>
      <c r="BK270">
        <f t="shared" si="185"/>
        <v>8.7804707291229949E-3</v>
      </c>
      <c r="BL270" t="e">
        <f t="shared" si="186"/>
        <v>#DIV/0!</v>
      </c>
      <c r="BM270" t="e">
        <f t="shared" si="187"/>
        <v>#DIV/0!</v>
      </c>
      <c r="BN270" t="s">
        <v>412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412</v>
      </c>
      <c r="BY270" t="s">
        <v>412</v>
      </c>
      <c r="BZ270" t="s">
        <v>412</v>
      </c>
      <c r="CA270" t="s">
        <v>412</v>
      </c>
      <c r="CB270" t="s">
        <v>412</v>
      </c>
      <c r="CC270" t="s">
        <v>412</v>
      </c>
      <c r="CD270" t="s">
        <v>412</v>
      </c>
      <c r="CE270" t="s">
        <v>412</v>
      </c>
      <c r="CF270">
        <v>253</v>
      </c>
      <c r="CG270">
        <v>1000</v>
      </c>
      <c r="CH270" t="s">
        <v>413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1199.9685714285711</v>
      </c>
      <c r="CQ270">
        <f t="shared" si="197"/>
        <v>1009.4853428571425</v>
      </c>
      <c r="CR270">
        <f t="shared" si="198"/>
        <v>0.84125981870953759</v>
      </c>
      <c r="CS270">
        <f t="shared" si="199"/>
        <v>0.16203145010940762</v>
      </c>
      <c r="CT270">
        <v>6</v>
      </c>
      <c r="CU270">
        <v>0.5</v>
      </c>
      <c r="CV270" t="s">
        <v>414</v>
      </c>
      <c r="CW270">
        <v>2</v>
      </c>
      <c r="CX270" t="b">
        <v>1</v>
      </c>
      <c r="CY270">
        <v>1658161647</v>
      </c>
      <c r="CZ270">
        <v>1671.1728571428571</v>
      </c>
      <c r="DA270">
        <v>1688.7</v>
      </c>
      <c r="DB270">
        <v>33.362657142857138</v>
      </c>
      <c r="DC270">
        <v>32.889785714285708</v>
      </c>
      <c r="DD270">
        <v>1674.27</v>
      </c>
      <c r="DE270">
        <v>32.901785714285722</v>
      </c>
      <c r="DF270">
        <v>650.42057142857152</v>
      </c>
      <c r="DG270">
        <v>101.13757142857141</v>
      </c>
      <c r="DH270">
        <v>0.1000290714285714</v>
      </c>
      <c r="DI270">
        <v>32.790142857142847</v>
      </c>
      <c r="DJ270">
        <v>999.89999999999986</v>
      </c>
      <c r="DK270">
        <v>33.023671428571433</v>
      </c>
      <c r="DL270">
        <v>0</v>
      </c>
      <c r="DM270">
        <v>0</v>
      </c>
      <c r="DN270">
        <v>8993.2142857142862</v>
      </c>
      <c r="DO270">
        <v>0</v>
      </c>
      <c r="DP270">
        <v>296.51871428571428</v>
      </c>
      <c r="DQ270">
        <v>-17.527242857142859</v>
      </c>
      <c r="DR270">
        <v>1728.851428571428</v>
      </c>
      <c r="DS270">
        <v>1746.1285714285709</v>
      </c>
      <c r="DT270">
        <v>0.47284757142857142</v>
      </c>
      <c r="DU270">
        <v>1688.7</v>
      </c>
      <c r="DV270">
        <v>32.889785714285708</v>
      </c>
      <c r="DW270">
        <v>3.374218571428572</v>
      </c>
      <c r="DX270">
        <v>3.3263942857142861</v>
      </c>
      <c r="DY270">
        <v>25.999785714285721</v>
      </c>
      <c r="DZ270">
        <v>25.758800000000001</v>
      </c>
      <c r="EA270">
        <v>1199.9685714285711</v>
      </c>
      <c r="EB270">
        <v>0.95800614285714292</v>
      </c>
      <c r="EC270">
        <v>4.1993642857142847E-2</v>
      </c>
      <c r="ED270">
        <v>0</v>
      </c>
      <c r="EE270">
        <v>2.5615428571428569</v>
      </c>
      <c r="EF270">
        <v>0</v>
      </c>
      <c r="EG270">
        <v>12080.585714285709</v>
      </c>
      <c r="EH270">
        <v>9554.738571428572</v>
      </c>
      <c r="EI270">
        <v>47.186999999999998</v>
      </c>
      <c r="EJ270">
        <v>49.410428571428582</v>
      </c>
      <c r="EK270">
        <v>48.625</v>
      </c>
      <c r="EL270">
        <v>47.561999999999998</v>
      </c>
      <c r="EM270">
        <v>46.857000000000014</v>
      </c>
      <c r="EN270">
        <v>1149.5771428571429</v>
      </c>
      <c r="EO270">
        <v>50.391428571428563</v>
      </c>
      <c r="EP270">
        <v>0</v>
      </c>
      <c r="EQ270">
        <v>604156.29999995232</v>
      </c>
      <c r="ER270">
        <v>0</v>
      </c>
      <c r="ES270">
        <v>2.5682384615384621</v>
      </c>
      <c r="ET270">
        <v>-0.37019488312335391</v>
      </c>
      <c r="EU270">
        <v>-2347.955556812653</v>
      </c>
      <c r="EV270">
        <v>12266.280769230771</v>
      </c>
      <c r="EW270">
        <v>15</v>
      </c>
      <c r="EX270">
        <v>1658156104.5999999</v>
      </c>
      <c r="EY270" t="s">
        <v>415</v>
      </c>
      <c r="EZ270">
        <v>1658156096.5999999</v>
      </c>
      <c r="FA270">
        <v>1658156104.5999999</v>
      </c>
      <c r="FB270">
        <v>10</v>
      </c>
      <c r="FC270">
        <v>0.26800000000000002</v>
      </c>
      <c r="FD270">
        <v>-6.0999999999999999E-2</v>
      </c>
      <c r="FE270">
        <v>-1.5860000000000001</v>
      </c>
      <c r="FF270">
        <v>0.35799999999999998</v>
      </c>
      <c r="FG270">
        <v>415</v>
      </c>
      <c r="FH270">
        <v>30</v>
      </c>
      <c r="FI270">
        <v>0.28000000000000003</v>
      </c>
      <c r="FJ270">
        <v>0.05</v>
      </c>
      <c r="FK270">
        <v>-17.606935</v>
      </c>
      <c r="FL270">
        <v>0.4411227016885646</v>
      </c>
      <c r="FM270">
        <v>8.4944286299903457E-2</v>
      </c>
      <c r="FN270">
        <v>1</v>
      </c>
      <c r="FO270">
        <v>2.5854794117647062</v>
      </c>
      <c r="FP270">
        <v>-0.51917647723863491</v>
      </c>
      <c r="FQ270">
        <v>0.21041266705803979</v>
      </c>
      <c r="FR270">
        <v>1</v>
      </c>
      <c r="FS270">
        <v>0.46568987499999998</v>
      </c>
      <c r="FT270">
        <v>-3.9791876172609028E-2</v>
      </c>
      <c r="FU270">
        <v>1.2755955356592271E-2</v>
      </c>
      <c r="FV270">
        <v>1</v>
      </c>
      <c r="FW270">
        <v>3</v>
      </c>
      <c r="FX270">
        <v>3</v>
      </c>
      <c r="FY270" t="s">
        <v>416</v>
      </c>
      <c r="FZ270">
        <v>3.3710399999999998</v>
      </c>
      <c r="GA270">
        <v>2.8935900000000001</v>
      </c>
      <c r="GB270">
        <v>0.250664</v>
      </c>
      <c r="GC270">
        <v>0.25494</v>
      </c>
      <c r="GD270">
        <v>0.13903499999999999</v>
      </c>
      <c r="GE270">
        <v>0.14052000000000001</v>
      </c>
      <c r="GF270">
        <v>25933.5</v>
      </c>
      <c r="GG270">
        <v>22423.599999999999</v>
      </c>
      <c r="GH270">
        <v>30944.1</v>
      </c>
      <c r="GI270">
        <v>28058.5</v>
      </c>
      <c r="GJ270">
        <v>35096.300000000003</v>
      </c>
      <c r="GK270">
        <v>34029.199999999997</v>
      </c>
      <c r="GL270">
        <v>40333.699999999997</v>
      </c>
      <c r="GM270">
        <v>39109</v>
      </c>
      <c r="GN270">
        <v>2.3570700000000002</v>
      </c>
      <c r="GO270">
        <v>1.54088</v>
      </c>
      <c r="GP270">
        <v>0</v>
      </c>
      <c r="GQ270">
        <v>0.113264</v>
      </c>
      <c r="GR270">
        <v>999.9</v>
      </c>
      <c r="GS270">
        <v>31.194500000000001</v>
      </c>
      <c r="GT270">
        <v>44.3</v>
      </c>
      <c r="GU270">
        <v>45</v>
      </c>
      <c r="GV270">
        <v>42.218699999999998</v>
      </c>
      <c r="GW270">
        <v>51.178100000000001</v>
      </c>
      <c r="GX270">
        <v>43.946300000000001</v>
      </c>
      <c r="GY270">
        <v>1</v>
      </c>
      <c r="GZ270">
        <v>0.52022599999999997</v>
      </c>
      <c r="HA270">
        <v>0.90827599999999997</v>
      </c>
      <c r="HB270">
        <v>20.209800000000001</v>
      </c>
      <c r="HC270">
        <v>5.2142900000000001</v>
      </c>
      <c r="HD270">
        <v>11.974</v>
      </c>
      <c r="HE270">
        <v>4.9904999999999999</v>
      </c>
      <c r="HF270">
        <v>3.2925</v>
      </c>
      <c r="HG270">
        <v>8071.8</v>
      </c>
      <c r="HH270">
        <v>9999</v>
      </c>
      <c r="HI270">
        <v>9999</v>
      </c>
      <c r="HJ270">
        <v>924.8</v>
      </c>
      <c r="HK270">
        <v>4.9713700000000003</v>
      </c>
      <c r="HL270">
        <v>1.8745400000000001</v>
      </c>
      <c r="HM270">
        <v>1.8708800000000001</v>
      </c>
      <c r="HN270">
        <v>1.8705700000000001</v>
      </c>
      <c r="HO270">
        <v>1.875</v>
      </c>
      <c r="HP270">
        <v>1.87178</v>
      </c>
      <c r="HQ270">
        <v>1.8672200000000001</v>
      </c>
      <c r="HR270">
        <v>1.8782000000000001</v>
      </c>
      <c r="HS270">
        <v>0</v>
      </c>
      <c r="HT270">
        <v>0</v>
      </c>
      <c r="HU270">
        <v>0</v>
      </c>
      <c r="HV270">
        <v>0</v>
      </c>
      <c r="HW270" t="s">
        <v>417</v>
      </c>
      <c r="HX270" t="s">
        <v>418</v>
      </c>
      <c r="HY270" t="s">
        <v>419</v>
      </c>
      <c r="HZ270" t="s">
        <v>419</v>
      </c>
      <c r="IA270" t="s">
        <v>419</v>
      </c>
      <c r="IB270" t="s">
        <v>419</v>
      </c>
      <c r="IC270">
        <v>0</v>
      </c>
      <c r="ID270">
        <v>100</v>
      </c>
      <c r="IE270">
        <v>100</v>
      </c>
      <c r="IF270">
        <v>-3.1</v>
      </c>
      <c r="IG270">
        <v>0.46089999999999998</v>
      </c>
      <c r="IH270">
        <v>-1.2815022455172891</v>
      </c>
      <c r="II270">
        <v>1.7196870422270779E-5</v>
      </c>
      <c r="IJ270">
        <v>-2.1741833173098589E-6</v>
      </c>
      <c r="IK270">
        <v>9.0595066644434051E-10</v>
      </c>
      <c r="IL270">
        <v>-0.15711915281894159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92.5</v>
      </c>
      <c r="IU270">
        <v>92.4</v>
      </c>
      <c r="IV270">
        <v>3.3483900000000002</v>
      </c>
      <c r="IW270">
        <v>2.5720200000000002</v>
      </c>
      <c r="IX270">
        <v>1.49902</v>
      </c>
      <c r="IY270">
        <v>2.2753899999999998</v>
      </c>
      <c r="IZ270">
        <v>1.69678</v>
      </c>
      <c r="JA270">
        <v>2.34131</v>
      </c>
      <c r="JB270">
        <v>47.212299999999999</v>
      </c>
      <c r="JC270">
        <v>15.664300000000001</v>
      </c>
      <c r="JD270">
        <v>18</v>
      </c>
      <c r="JE270">
        <v>718.37400000000002</v>
      </c>
      <c r="JF270">
        <v>266.48</v>
      </c>
      <c r="JG270">
        <v>30.000800000000002</v>
      </c>
      <c r="JH270">
        <v>34.156500000000001</v>
      </c>
      <c r="JI270">
        <v>30</v>
      </c>
      <c r="JJ270">
        <v>34.038200000000003</v>
      </c>
      <c r="JK270">
        <v>34.0411</v>
      </c>
      <c r="JL270">
        <v>67.064599999999999</v>
      </c>
      <c r="JM270">
        <v>23.904399999999999</v>
      </c>
      <c r="JN270">
        <v>0</v>
      </c>
      <c r="JO270">
        <v>30</v>
      </c>
      <c r="JP270">
        <v>1702.4</v>
      </c>
      <c r="JQ270">
        <v>32.928600000000003</v>
      </c>
      <c r="JR270">
        <v>98.608999999999995</v>
      </c>
      <c r="JS270">
        <v>98.495000000000005</v>
      </c>
    </row>
    <row r="271" spans="1:279" x14ac:dyDescent="0.2">
      <c r="A271">
        <v>256</v>
      </c>
      <c r="B271">
        <v>1658161653</v>
      </c>
      <c r="C271">
        <v>1017.900000095367</v>
      </c>
      <c r="D271" t="s">
        <v>930</v>
      </c>
      <c r="E271" t="s">
        <v>931</v>
      </c>
      <c r="F271">
        <v>4</v>
      </c>
      <c r="G271">
        <v>1658161650.6875</v>
      </c>
      <c r="H271">
        <f t="shared" si="150"/>
        <v>5.3627862264246271E-4</v>
      </c>
      <c r="I271">
        <f t="shared" si="151"/>
        <v>0.53627862264246273</v>
      </c>
      <c r="J271">
        <f t="shared" si="152"/>
        <v>9.154631483505888</v>
      </c>
      <c r="K271">
        <f t="shared" si="153"/>
        <v>1677.3575000000001</v>
      </c>
      <c r="L271">
        <f t="shared" si="154"/>
        <v>1164.3758824745282</v>
      </c>
      <c r="M271">
        <f t="shared" si="155"/>
        <v>117.8781363034087</v>
      </c>
      <c r="N271">
        <f t="shared" si="156"/>
        <v>169.81095107736419</v>
      </c>
      <c r="O271">
        <f t="shared" si="157"/>
        <v>3.1095508049077427E-2</v>
      </c>
      <c r="P271">
        <f t="shared" si="158"/>
        <v>2.7650176955924266</v>
      </c>
      <c r="Q271">
        <f t="shared" si="159"/>
        <v>3.0902531184858167E-2</v>
      </c>
      <c r="R271">
        <f t="shared" si="160"/>
        <v>1.9331320220551083E-2</v>
      </c>
      <c r="S271">
        <f t="shared" si="161"/>
        <v>194.429074875</v>
      </c>
      <c r="T271">
        <f t="shared" si="162"/>
        <v>33.845596698011896</v>
      </c>
      <c r="U271">
        <f t="shared" si="163"/>
        <v>33.032237500000001</v>
      </c>
      <c r="V271">
        <f t="shared" si="164"/>
        <v>5.0612654113344364</v>
      </c>
      <c r="W271">
        <f t="shared" si="165"/>
        <v>67.659908518997142</v>
      </c>
      <c r="X271">
        <f t="shared" si="166"/>
        <v>3.3776318744317733</v>
      </c>
      <c r="Y271">
        <f t="shared" si="167"/>
        <v>4.9920727774608542</v>
      </c>
      <c r="Z271">
        <f t="shared" si="168"/>
        <v>1.6836335369026632</v>
      </c>
      <c r="AA271">
        <f t="shared" si="169"/>
        <v>-23.649887258532605</v>
      </c>
      <c r="AB271">
        <f t="shared" si="170"/>
        <v>-36.495483495219808</v>
      </c>
      <c r="AC271">
        <f t="shared" si="171"/>
        <v>-3.0201795364411157</v>
      </c>
      <c r="AD271">
        <f t="shared" si="172"/>
        <v>131.26352458480648</v>
      </c>
      <c r="AE271">
        <f t="shared" si="173"/>
        <v>18.291452753693491</v>
      </c>
      <c r="AF271">
        <f t="shared" si="174"/>
        <v>0.53738509608498042</v>
      </c>
      <c r="AG271">
        <f t="shared" si="175"/>
        <v>9.154631483505888</v>
      </c>
      <c r="AH271">
        <v>1753.9089450382689</v>
      </c>
      <c r="AI271">
        <v>1738.354424242425</v>
      </c>
      <c r="AJ271">
        <v>1.703227911954877</v>
      </c>
      <c r="AK271">
        <v>65.522608213015317</v>
      </c>
      <c r="AL271">
        <f t="shared" si="176"/>
        <v>0.53627862264246273</v>
      </c>
      <c r="AM271">
        <v>32.8851754990716</v>
      </c>
      <c r="AN271">
        <v>33.363300699300723</v>
      </c>
      <c r="AO271">
        <v>1.402724191628698E-5</v>
      </c>
      <c r="AP271">
        <v>88.368658209003257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47297.693533022677</v>
      </c>
      <c r="AV271" t="s">
        <v>412</v>
      </c>
      <c r="AW271" t="s">
        <v>412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412</v>
      </c>
      <c r="BC271" t="s">
        <v>412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1009.4665875000001</v>
      </c>
      <c r="BI271">
        <f t="shared" si="183"/>
        <v>9.154631483505888</v>
      </c>
      <c r="BJ271" t="e">
        <f t="shared" si="184"/>
        <v>#DIV/0!</v>
      </c>
      <c r="BK271">
        <f t="shared" si="185"/>
        <v>9.0687810739509857E-3</v>
      </c>
      <c r="BL271" t="e">
        <f t="shared" si="186"/>
        <v>#DIV/0!</v>
      </c>
      <c r="BM271" t="e">
        <f t="shared" si="187"/>
        <v>#DIV/0!</v>
      </c>
      <c r="BN271" t="s">
        <v>412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412</v>
      </c>
      <c r="BY271" t="s">
        <v>412</v>
      </c>
      <c r="BZ271" t="s">
        <v>412</v>
      </c>
      <c r="CA271" t="s">
        <v>412</v>
      </c>
      <c r="CB271" t="s">
        <v>412</v>
      </c>
      <c r="CC271" t="s">
        <v>412</v>
      </c>
      <c r="CD271" t="s">
        <v>412</v>
      </c>
      <c r="CE271" t="s">
        <v>412</v>
      </c>
      <c r="CF271">
        <v>253</v>
      </c>
      <c r="CG271">
        <v>1000</v>
      </c>
      <c r="CH271" t="s">
        <v>413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1199.94625</v>
      </c>
      <c r="CQ271">
        <f t="shared" si="197"/>
        <v>1009.4665875000001</v>
      </c>
      <c r="CR271">
        <f t="shared" si="198"/>
        <v>0.84125983768022949</v>
      </c>
      <c r="CS271">
        <f t="shared" si="199"/>
        <v>0.16203148672284279</v>
      </c>
      <c r="CT271">
        <v>6</v>
      </c>
      <c r="CU271">
        <v>0.5</v>
      </c>
      <c r="CV271" t="s">
        <v>414</v>
      </c>
      <c r="CW271">
        <v>2</v>
      </c>
      <c r="CX271" t="b">
        <v>1</v>
      </c>
      <c r="CY271">
        <v>1658161650.6875</v>
      </c>
      <c r="CZ271">
        <v>1677.3575000000001</v>
      </c>
      <c r="DA271">
        <v>1695.0625</v>
      </c>
      <c r="DB271">
        <v>33.363549999999996</v>
      </c>
      <c r="DC271">
        <v>32.884362500000002</v>
      </c>
      <c r="DD271">
        <v>1680.4537499999999</v>
      </c>
      <c r="DE271">
        <v>32.902675000000002</v>
      </c>
      <c r="DF271">
        <v>650.42100000000005</v>
      </c>
      <c r="DG271">
        <v>101.13724999999999</v>
      </c>
      <c r="DH271">
        <v>9.9934725000000002E-2</v>
      </c>
      <c r="DI271">
        <v>32.787412500000002</v>
      </c>
      <c r="DJ271">
        <v>999.9</v>
      </c>
      <c r="DK271">
        <v>33.032237500000001</v>
      </c>
      <c r="DL271">
        <v>0</v>
      </c>
      <c r="DM271">
        <v>0</v>
      </c>
      <c r="DN271">
        <v>8988.0487499999981</v>
      </c>
      <c r="DO271">
        <v>0</v>
      </c>
      <c r="DP271">
        <v>295.22687500000001</v>
      </c>
      <c r="DQ271">
        <v>-17.702275</v>
      </c>
      <c r="DR271">
        <v>1735.2537500000001</v>
      </c>
      <c r="DS271">
        <v>1752.69875</v>
      </c>
      <c r="DT271">
        <v>0.47918125</v>
      </c>
      <c r="DU271">
        <v>1695.0625</v>
      </c>
      <c r="DV271">
        <v>32.884362500000002</v>
      </c>
      <c r="DW271">
        <v>3.3742999999999999</v>
      </c>
      <c r="DX271">
        <v>3.3258350000000001</v>
      </c>
      <c r="DY271">
        <v>26.0002125</v>
      </c>
      <c r="DZ271">
        <v>25.755949999999999</v>
      </c>
      <c r="EA271">
        <v>1199.94625</v>
      </c>
      <c r="EB271">
        <v>0.9580057500000001</v>
      </c>
      <c r="EC271">
        <v>4.1994024999999997E-2</v>
      </c>
      <c r="ED271">
        <v>0</v>
      </c>
      <c r="EE271">
        <v>2.5795124999999999</v>
      </c>
      <c r="EF271">
        <v>0</v>
      </c>
      <c r="EG271">
        <v>12039.8375</v>
      </c>
      <c r="EH271">
        <v>9554.5625</v>
      </c>
      <c r="EI271">
        <v>47.186999999999998</v>
      </c>
      <c r="EJ271">
        <v>49.398249999999997</v>
      </c>
      <c r="EK271">
        <v>48.640500000000003</v>
      </c>
      <c r="EL271">
        <v>47.561999999999998</v>
      </c>
      <c r="EM271">
        <v>46.835624999999993</v>
      </c>
      <c r="EN271">
        <v>1149.5550000000001</v>
      </c>
      <c r="EO271">
        <v>50.391249999999999</v>
      </c>
      <c r="EP271">
        <v>0</v>
      </c>
      <c r="EQ271">
        <v>604159.90000009537</v>
      </c>
      <c r="ER271">
        <v>0</v>
      </c>
      <c r="ES271">
        <v>2.552857692307692</v>
      </c>
      <c r="ET271">
        <v>-0.7272512850822237</v>
      </c>
      <c r="EU271">
        <v>-1274.7897444243681</v>
      </c>
      <c r="EV271">
        <v>12144.3</v>
      </c>
      <c r="EW271">
        <v>15</v>
      </c>
      <c r="EX271">
        <v>1658156104.5999999</v>
      </c>
      <c r="EY271" t="s">
        <v>415</v>
      </c>
      <c r="EZ271">
        <v>1658156096.5999999</v>
      </c>
      <c r="FA271">
        <v>1658156104.5999999</v>
      </c>
      <c r="FB271">
        <v>10</v>
      </c>
      <c r="FC271">
        <v>0.26800000000000002</v>
      </c>
      <c r="FD271">
        <v>-6.0999999999999999E-2</v>
      </c>
      <c r="FE271">
        <v>-1.5860000000000001</v>
      </c>
      <c r="FF271">
        <v>0.35799999999999998</v>
      </c>
      <c r="FG271">
        <v>415</v>
      </c>
      <c r="FH271">
        <v>30</v>
      </c>
      <c r="FI271">
        <v>0.28000000000000003</v>
      </c>
      <c r="FJ271">
        <v>0.05</v>
      </c>
      <c r="FK271">
        <v>-17.6027925</v>
      </c>
      <c r="FL271">
        <v>-0.28035534709187271</v>
      </c>
      <c r="FM271">
        <v>7.5275774281969243E-2</v>
      </c>
      <c r="FN271">
        <v>1</v>
      </c>
      <c r="FO271">
        <v>2.589094117647059</v>
      </c>
      <c r="FP271">
        <v>-0.60820168419427878</v>
      </c>
      <c r="FQ271">
        <v>0.22032877030524509</v>
      </c>
      <c r="FR271">
        <v>1</v>
      </c>
      <c r="FS271">
        <v>0.46601720000000002</v>
      </c>
      <c r="FT271">
        <v>4.4610529080673991E-2</v>
      </c>
      <c r="FU271">
        <v>1.2929807365541061E-2</v>
      </c>
      <c r="FV271">
        <v>1</v>
      </c>
      <c r="FW271">
        <v>3</v>
      </c>
      <c r="FX271">
        <v>3</v>
      </c>
      <c r="FY271" t="s">
        <v>416</v>
      </c>
      <c r="FZ271">
        <v>3.3704999999999998</v>
      </c>
      <c r="GA271">
        <v>2.8936799999999998</v>
      </c>
      <c r="GB271">
        <v>0.25125799999999998</v>
      </c>
      <c r="GC271">
        <v>0.25553900000000002</v>
      </c>
      <c r="GD271">
        <v>0.13903099999999999</v>
      </c>
      <c r="GE271">
        <v>0.14050399999999999</v>
      </c>
      <c r="GF271">
        <v>25913</v>
      </c>
      <c r="GG271">
        <v>22405.599999999999</v>
      </c>
      <c r="GH271">
        <v>30944.3</v>
      </c>
      <c r="GI271">
        <v>28058.5</v>
      </c>
      <c r="GJ271">
        <v>35096.9</v>
      </c>
      <c r="GK271">
        <v>34029.800000000003</v>
      </c>
      <c r="GL271">
        <v>40334.1</v>
      </c>
      <c r="GM271">
        <v>39109</v>
      </c>
      <c r="GN271">
        <v>2.3570500000000001</v>
      </c>
      <c r="GO271">
        <v>1.5409299999999999</v>
      </c>
      <c r="GP271">
        <v>0</v>
      </c>
      <c r="GQ271">
        <v>0.112429</v>
      </c>
      <c r="GR271">
        <v>999.9</v>
      </c>
      <c r="GS271">
        <v>31.2027</v>
      </c>
      <c r="GT271">
        <v>44.3</v>
      </c>
      <c r="GU271">
        <v>45</v>
      </c>
      <c r="GV271">
        <v>42.221400000000003</v>
      </c>
      <c r="GW271">
        <v>50.998100000000001</v>
      </c>
      <c r="GX271">
        <v>45.148200000000003</v>
      </c>
      <c r="GY271">
        <v>1</v>
      </c>
      <c r="GZ271">
        <v>0.52022400000000002</v>
      </c>
      <c r="HA271">
        <v>0.90863000000000005</v>
      </c>
      <c r="HB271">
        <v>20.209599999999998</v>
      </c>
      <c r="HC271">
        <v>5.2134</v>
      </c>
      <c r="HD271">
        <v>11.9739</v>
      </c>
      <c r="HE271">
        <v>4.9904500000000001</v>
      </c>
      <c r="HF271">
        <v>3.2922799999999999</v>
      </c>
      <c r="HG271">
        <v>8072</v>
      </c>
      <c r="HH271">
        <v>9999</v>
      </c>
      <c r="HI271">
        <v>9999</v>
      </c>
      <c r="HJ271">
        <v>924.8</v>
      </c>
      <c r="HK271">
        <v>4.9714</v>
      </c>
      <c r="HL271">
        <v>1.87453</v>
      </c>
      <c r="HM271">
        <v>1.8708800000000001</v>
      </c>
      <c r="HN271">
        <v>1.8705700000000001</v>
      </c>
      <c r="HO271">
        <v>1.875</v>
      </c>
      <c r="HP271">
        <v>1.8717600000000001</v>
      </c>
      <c r="HQ271">
        <v>1.8672200000000001</v>
      </c>
      <c r="HR271">
        <v>1.8782000000000001</v>
      </c>
      <c r="HS271">
        <v>0</v>
      </c>
      <c r="HT271">
        <v>0</v>
      </c>
      <c r="HU271">
        <v>0</v>
      </c>
      <c r="HV271">
        <v>0</v>
      </c>
      <c r="HW271" t="s">
        <v>417</v>
      </c>
      <c r="HX271" t="s">
        <v>418</v>
      </c>
      <c r="HY271" t="s">
        <v>419</v>
      </c>
      <c r="HZ271" t="s">
        <v>419</v>
      </c>
      <c r="IA271" t="s">
        <v>419</v>
      </c>
      <c r="IB271" t="s">
        <v>419</v>
      </c>
      <c r="IC271">
        <v>0</v>
      </c>
      <c r="ID271">
        <v>100</v>
      </c>
      <c r="IE271">
        <v>100</v>
      </c>
      <c r="IF271">
        <v>-3.09</v>
      </c>
      <c r="IG271">
        <v>0.46089999999999998</v>
      </c>
      <c r="IH271">
        <v>-1.2815022455172891</v>
      </c>
      <c r="II271">
        <v>1.7196870422270779E-5</v>
      </c>
      <c r="IJ271">
        <v>-2.1741833173098589E-6</v>
      </c>
      <c r="IK271">
        <v>9.0595066644434051E-10</v>
      </c>
      <c r="IL271">
        <v>-0.15711915281894159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92.6</v>
      </c>
      <c r="IU271">
        <v>92.5</v>
      </c>
      <c r="IV271">
        <v>3.3593799999999998</v>
      </c>
      <c r="IW271">
        <v>2.5756800000000002</v>
      </c>
      <c r="IX271">
        <v>1.49902</v>
      </c>
      <c r="IY271">
        <v>2.2766099999999998</v>
      </c>
      <c r="IZ271">
        <v>1.69678</v>
      </c>
      <c r="JA271">
        <v>2.34619</v>
      </c>
      <c r="JB271">
        <v>47.212299999999999</v>
      </c>
      <c r="JC271">
        <v>15.6906</v>
      </c>
      <c r="JD271">
        <v>18</v>
      </c>
      <c r="JE271">
        <v>718.33399999999995</v>
      </c>
      <c r="JF271">
        <v>266.49299999999999</v>
      </c>
      <c r="JG271">
        <v>30.000399999999999</v>
      </c>
      <c r="JH271">
        <v>34.154499999999999</v>
      </c>
      <c r="JI271">
        <v>30</v>
      </c>
      <c r="JJ271">
        <v>34.036499999999997</v>
      </c>
      <c r="JK271">
        <v>34.038800000000002</v>
      </c>
      <c r="JL271">
        <v>67.274199999999993</v>
      </c>
      <c r="JM271">
        <v>23.612400000000001</v>
      </c>
      <c r="JN271">
        <v>0</v>
      </c>
      <c r="JO271">
        <v>30</v>
      </c>
      <c r="JP271">
        <v>1709.08</v>
      </c>
      <c r="JQ271">
        <v>33.079300000000003</v>
      </c>
      <c r="JR271">
        <v>98.609899999999996</v>
      </c>
      <c r="JS271">
        <v>98.495000000000005</v>
      </c>
    </row>
    <row r="272" spans="1:279" x14ac:dyDescent="0.2">
      <c r="A272">
        <v>257</v>
      </c>
      <c r="B272">
        <v>1658161657</v>
      </c>
      <c r="C272">
        <v>1021.900000095367</v>
      </c>
      <c r="D272" t="s">
        <v>932</v>
      </c>
      <c r="E272" t="s">
        <v>933</v>
      </c>
      <c r="F272">
        <v>4</v>
      </c>
      <c r="G272">
        <v>1658161655</v>
      </c>
      <c r="H272">
        <f t="shared" ref="H272:H335" si="200">(I272)/1000</f>
        <v>5.3087278016961744E-4</v>
      </c>
      <c r="I272">
        <f t="shared" ref="I272:I314" si="201">IF(CX272, AL272, AF272)</f>
        <v>0.53087278016961748</v>
      </c>
      <c r="J272">
        <f t="shared" ref="J272:J314" si="202">IF(CX272, AG272, AE272)</f>
        <v>8.8794162606307481</v>
      </c>
      <c r="K272">
        <f t="shared" ref="K272:K335" si="203">CZ272 - IF(AS272&gt;1, J272*CT272*100/(AU272*DN272), 0)</f>
        <v>1684.495714285714</v>
      </c>
      <c r="L272">
        <f t="shared" ref="L272:L335" si="204">((R272-H272/2)*K272-J272)/(R272+H272/2)</f>
        <v>1181.3029680893833</v>
      </c>
      <c r="M272">
        <f t="shared" ref="M272:M335" si="205">L272*(DG272+DH272)/1000</f>
        <v>119.59145510787693</v>
      </c>
      <c r="N272">
        <f t="shared" ref="N272:N314" si="206">(CZ272 - IF(AS272&gt;1, J272*CT272*100/(AU272*DN272), 0))*(DG272+DH272)/1000</f>
        <v>170.53313081929736</v>
      </c>
      <c r="O272">
        <f t="shared" ref="O272:O335" si="207">2/((1/Q272-1/P272)+SIGN(Q272)*SQRT((1/Q272-1/P272)*(1/Q272-1/P272) + 4*CU272/((CU272+1)*(CU272+1))*(2*1/Q272*1/P272-1/P272*1/P272)))</f>
        <v>3.0814760182980006E-2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2.7696505659273014</v>
      </c>
      <c r="Q272">
        <f t="shared" ref="Q272:Q314" si="209">H272*(1000-(1000*0.61365*EXP(17.502*U272/(240.97+U272))/(DG272+DH272)+DB272)/2)/(1000*0.61365*EXP(17.502*U272/(240.97+U272))/(DG272+DH272)-DB272)</f>
        <v>3.062555564986652E-2</v>
      </c>
      <c r="R272">
        <f t="shared" ref="R272:R314" si="210">1/((CU272+1)/(O272/1.6)+1/(P272/1.37)) + CU272/((CU272+1)/(O272/1.6) + CU272/(P272/1.37))</f>
        <v>1.9157874572835985E-2</v>
      </c>
      <c r="S272">
        <f t="shared" ref="S272:S314" si="211">(CP272*CS272)</f>
        <v>194.45065971428559</v>
      </c>
      <c r="T272">
        <f t="shared" ref="T272:T335" si="212">(DI272+(S272+2*0.95*0.0000000567*(((DI272+$B$6)+273)^4-(DI272+273)^4)-44100*H272)/(1.84*29.3*P272+8*0.95*0.0000000567*(DI272+273)^3))</f>
        <v>33.83941950204369</v>
      </c>
      <c r="U272">
        <f t="shared" ref="U272:U335" si="213">($C$6*DJ272+$D$6*DK272+$E$6*T272)</f>
        <v>33.024999999999999</v>
      </c>
      <c r="V272">
        <f t="shared" ref="V272:V335" si="214">0.61365*EXP(17.502*U272/(240.97+U272))</f>
        <v>5.0592080370124437</v>
      </c>
      <c r="W272">
        <f t="shared" ref="W272:W335" si="215">(X272/Y272*100)</f>
        <v>67.679873147240343</v>
      </c>
      <c r="X272">
        <f t="shared" ref="X272:X314" si="216">DB272*(DG272+DH272)/1000</f>
        <v>3.3774583581341755</v>
      </c>
      <c r="Y272">
        <f t="shared" ref="Y272:Y314" si="217">0.61365*EXP(17.502*DI272/(240.97+DI272))</f>
        <v>4.9903438069193422</v>
      </c>
      <c r="Z272">
        <f t="shared" ref="Z272:Z314" si="218">(V272-DB272*(DG272+DH272)/1000)</f>
        <v>1.6817496788782682</v>
      </c>
      <c r="AA272">
        <f t="shared" ref="AA272:AA314" si="219">(-H272*44100)</f>
        <v>-23.411489605480128</v>
      </c>
      <c r="AB272">
        <f t="shared" ref="AB272:AB314" si="220">2*29.3*P272*0.92*(DI272-U272)</f>
        <v>-36.395050016512215</v>
      </c>
      <c r="AC272">
        <f t="shared" ref="AC272:AC314" si="221">2*0.95*0.0000000567*(((DI272+$B$6)+273)^4-(U272+273)^4)</f>
        <v>-3.006632680825315</v>
      </c>
      <c r="AD272">
        <f t="shared" ref="AD272:AD335" si="222">S272+AC272+AA272+AB272</f>
        <v>131.63748741146796</v>
      </c>
      <c r="AE272">
        <f t="shared" ref="AE272:AE314" si="223">DF272*AS272*(DA272-CZ272*(1000-AS272*DC272)/(1000-AS272*DB272))/(100*CT272)</f>
        <v>18.16406595532689</v>
      </c>
      <c r="AF272">
        <f t="shared" ref="AF272:AF314" si="224">1000*DF272*AS272*(DB272-DC272)/(100*CT272*(1000-AS272*DB272))</f>
        <v>0.51850130813686723</v>
      </c>
      <c r="AG272">
        <f t="shared" ref="AG272:AG335" si="225">(AH272 - AI272 - DG272*1000/(8.314*(DI272+273.15)) * AK272/DF272 * AJ272) * DF272/(100*CT272) * (1000 - DC272)/1000</f>
        <v>8.8794162606307481</v>
      </c>
      <c r="AH272">
        <v>1760.559929438301</v>
      </c>
      <c r="AI272">
        <v>1745.21</v>
      </c>
      <c r="AJ272">
        <v>1.7176801015805441</v>
      </c>
      <c r="AK272">
        <v>65.522608213015317</v>
      </c>
      <c r="AL272">
        <f t="shared" ref="AL272:AL335" si="226">(AN272 - AM272 + DG272*1000/(8.314*(DI272+273.15)) * AP272/DF272 * AO272) * DF272/(100*CT272) * 1000/(1000 - AN272)</f>
        <v>0.53087278016961748</v>
      </c>
      <c r="AM272">
        <v>32.888447071639362</v>
      </c>
      <c r="AN272">
        <v>33.362786013986018</v>
      </c>
      <c r="AO272">
        <v>-1.786254675709053E-4</v>
      </c>
      <c r="AP272">
        <v>88.368658209003257</v>
      </c>
      <c r="AQ272">
        <v>0</v>
      </c>
      <c r="AR272">
        <v>0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47426.177802605147</v>
      </c>
      <c r="AV272" t="s">
        <v>412</v>
      </c>
      <c r="AW272" t="s">
        <v>412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412</v>
      </c>
      <c r="BC272" t="s">
        <v>412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1009.5801428571424</v>
      </c>
      <c r="BI272">
        <f t="shared" ref="BI272:BI314" si="233">J272</f>
        <v>8.8794162606307481</v>
      </c>
      <c r="BJ272" t="e">
        <f t="shared" ref="BJ272:BJ314" si="234">BF272*BG272*BH272</f>
        <v>#DIV/0!</v>
      </c>
      <c r="BK272">
        <f t="shared" ref="BK272:BK314" si="235">(BI272-BA272)/BH272</f>
        <v>8.795157396322922E-3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412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412</v>
      </c>
      <c r="BY272" t="s">
        <v>412</v>
      </c>
      <c r="BZ272" t="s">
        <v>412</v>
      </c>
      <c r="CA272" t="s">
        <v>412</v>
      </c>
      <c r="CB272" t="s">
        <v>412</v>
      </c>
      <c r="CC272" t="s">
        <v>412</v>
      </c>
      <c r="CD272" t="s">
        <v>412</v>
      </c>
      <c r="CE272" t="s">
        <v>412</v>
      </c>
      <c r="CF272">
        <v>253</v>
      </c>
      <c r="CG272">
        <v>1000</v>
      </c>
      <c r="CH272" t="s">
        <v>413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1200.081428571428</v>
      </c>
      <c r="CQ272">
        <f t="shared" ref="CQ272:CQ335" si="247">CP272*CR272</f>
        <v>1009.5801428571424</v>
      </c>
      <c r="CR272">
        <f t="shared" ref="CR272:CR314" si="248">($B$10*$D$8+$C$10*$D$8+$F$10*((EN272+EF272)/MAX(EN272+EF272+EO272, 0.1)*$I$8+EO272/MAX(EN272+EF272+EO272, 0.1)*$J$8))/($B$10+$C$10+$F$10)</f>
        <v>0.84125970023462693</v>
      </c>
      <c r="CS272">
        <f t="shared" ref="CS272:CS314" si="249">($B$10*$K$8+$C$10*$K$8+$F$10*((EN272+EF272)/MAX(EN272+EF272+EO272, 0.1)*$P$8+EO272/MAX(EN272+EF272+EO272, 0.1)*$Q$8))/($B$10+$C$10+$F$10)</f>
        <v>0.16203122145282997</v>
      </c>
      <c r="CT272">
        <v>6</v>
      </c>
      <c r="CU272">
        <v>0.5</v>
      </c>
      <c r="CV272" t="s">
        <v>414</v>
      </c>
      <c r="CW272">
        <v>2</v>
      </c>
      <c r="CX272" t="b">
        <v>1</v>
      </c>
      <c r="CY272">
        <v>1658161655</v>
      </c>
      <c r="CZ272">
        <v>1684.495714285714</v>
      </c>
      <c r="DA272">
        <v>1702.0571428571429</v>
      </c>
      <c r="DB272">
        <v>33.361928571428571</v>
      </c>
      <c r="DC272">
        <v>32.899585714285713</v>
      </c>
      <c r="DD272">
        <v>1687.5857142857139</v>
      </c>
      <c r="DE272">
        <v>32.901085714285713</v>
      </c>
      <c r="DF272">
        <v>650.43042857142859</v>
      </c>
      <c r="DG272">
        <v>101.137</v>
      </c>
      <c r="DH272">
        <v>9.9903942857142852E-2</v>
      </c>
      <c r="DI272">
        <v>32.781257142857143</v>
      </c>
      <c r="DJ272">
        <v>999.89999999999986</v>
      </c>
      <c r="DK272">
        <v>33.024999999999999</v>
      </c>
      <c r="DL272">
        <v>0</v>
      </c>
      <c r="DM272">
        <v>0</v>
      </c>
      <c r="DN272">
        <v>9012.6799999999985</v>
      </c>
      <c r="DO272">
        <v>0</v>
      </c>
      <c r="DP272">
        <v>294.03042857142862</v>
      </c>
      <c r="DQ272">
        <v>-17.562371428571431</v>
      </c>
      <c r="DR272">
        <v>1742.6328571428569</v>
      </c>
      <c r="DS272">
        <v>1759.96</v>
      </c>
      <c r="DT272">
        <v>0.46232971428571418</v>
      </c>
      <c r="DU272">
        <v>1702.0571428571429</v>
      </c>
      <c r="DV272">
        <v>32.899585714285713</v>
      </c>
      <c r="DW272">
        <v>3.3741228571428579</v>
      </c>
      <c r="DX272">
        <v>3.3273628571428571</v>
      </c>
      <c r="DY272">
        <v>25.999300000000002</v>
      </c>
      <c r="DZ272">
        <v>25.76368571428571</v>
      </c>
      <c r="EA272">
        <v>1200.081428571428</v>
      </c>
      <c r="EB272">
        <v>0.95801085714285728</v>
      </c>
      <c r="EC272">
        <v>4.1989057142857153E-2</v>
      </c>
      <c r="ED272">
        <v>0</v>
      </c>
      <c r="EE272">
        <v>2.5489000000000002</v>
      </c>
      <c r="EF272">
        <v>0</v>
      </c>
      <c r="EG272">
        <v>11993.12857142857</v>
      </c>
      <c r="EH272">
        <v>9555.658571428572</v>
      </c>
      <c r="EI272">
        <v>47.204999999999998</v>
      </c>
      <c r="EJ272">
        <v>49.410428571428582</v>
      </c>
      <c r="EK272">
        <v>48.642714285714291</v>
      </c>
      <c r="EL272">
        <v>47.553142857142859</v>
      </c>
      <c r="EM272">
        <v>46.875</v>
      </c>
      <c r="EN272">
        <v>1149.69</v>
      </c>
      <c r="EO272">
        <v>50.391428571428563</v>
      </c>
      <c r="EP272">
        <v>0</v>
      </c>
      <c r="EQ272">
        <v>604164.10000014305</v>
      </c>
      <c r="ER272">
        <v>0</v>
      </c>
      <c r="ES272">
        <v>2.5396359999999998</v>
      </c>
      <c r="ET272">
        <v>0.49276922748037549</v>
      </c>
      <c r="EU272">
        <v>-885.64615290396659</v>
      </c>
      <c r="EV272">
        <v>12062.42</v>
      </c>
      <c r="EW272">
        <v>15</v>
      </c>
      <c r="EX272">
        <v>1658156104.5999999</v>
      </c>
      <c r="EY272" t="s">
        <v>415</v>
      </c>
      <c r="EZ272">
        <v>1658156096.5999999</v>
      </c>
      <c r="FA272">
        <v>1658156104.5999999</v>
      </c>
      <c r="FB272">
        <v>10</v>
      </c>
      <c r="FC272">
        <v>0.26800000000000002</v>
      </c>
      <c r="FD272">
        <v>-6.0999999999999999E-2</v>
      </c>
      <c r="FE272">
        <v>-1.5860000000000001</v>
      </c>
      <c r="FF272">
        <v>0.35799999999999998</v>
      </c>
      <c r="FG272">
        <v>415</v>
      </c>
      <c r="FH272">
        <v>30</v>
      </c>
      <c r="FI272">
        <v>0.28000000000000003</v>
      </c>
      <c r="FJ272">
        <v>0.05</v>
      </c>
      <c r="FK272">
        <v>-17.611915</v>
      </c>
      <c r="FL272">
        <v>-0.19087204502811789</v>
      </c>
      <c r="FM272">
        <v>8.4357330890681939E-2</v>
      </c>
      <c r="FN272">
        <v>1</v>
      </c>
      <c r="FO272">
        <v>2.559044117647058</v>
      </c>
      <c r="FP272">
        <v>-0.3168724244963706</v>
      </c>
      <c r="FQ272">
        <v>0.2008877052297047</v>
      </c>
      <c r="FR272">
        <v>1</v>
      </c>
      <c r="FS272">
        <v>0.46484769999999997</v>
      </c>
      <c r="FT272">
        <v>9.3890048780488816E-2</v>
      </c>
      <c r="FU272">
        <v>1.260823946711038E-2</v>
      </c>
      <c r="FV272">
        <v>1</v>
      </c>
      <c r="FW272">
        <v>3</v>
      </c>
      <c r="FX272">
        <v>3</v>
      </c>
      <c r="FY272" t="s">
        <v>416</v>
      </c>
      <c r="FZ272">
        <v>3.3711199999999999</v>
      </c>
      <c r="GA272">
        <v>2.89377</v>
      </c>
      <c r="GB272">
        <v>0.25184699999999999</v>
      </c>
      <c r="GC272">
        <v>0.256106</v>
      </c>
      <c r="GD272">
        <v>0.13903699999999999</v>
      </c>
      <c r="GE272">
        <v>0.14063500000000001</v>
      </c>
      <c r="GF272">
        <v>25892.5</v>
      </c>
      <c r="GG272">
        <v>22388.6</v>
      </c>
      <c r="GH272">
        <v>30944.3</v>
      </c>
      <c r="GI272">
        <v>28058.7</v>
      </c>
      <c r="GJ272">
        <v>35096.400000000001</v>
      </c>
      <c r="GK272">
        <v>34025.1</v>
      </c>
      <c r="GL272">
        <v>40333.800000000003</v>
      </c>
      <c r="GM272">
        <v>39109.599999999999</v>
      </c>
      <c r="GN272">
        <v>2.3569</v>
      </c>
      <c r="GO272">
        <v>1.54148</v>
      </c>
      <c r="GP272">
        <v>0</v>
      </c>
      <c r="GQ272">
        <v>0.11213099999999999</v>
      </c>
      <c r="GR272">
        <v>999.9</v>
      </c>
      <c r="GS272">
        <v>31.209499999999998</v>
      </c>
      <c r="GT272">
        <v>44.3</v>
      </c>
      <c r="GU272">
        <v>45</v>
      </c>
      <c r="GV272">
        <v>42.220599999999997</v>
      </c>
      <c r="GW272">
        <v>50.818100000000001</v>
      </c>
      <c r="GX272">
        <v>43.962299999999999</v>
      </c>
      <c r="GY272">
        <v>1</v>
      </c>
      <c r="GZ272">
        <v>0.52017800000000003</v>
      </c>
      <c r="HA272">
        <v>0.90718900000000002</v>
      </c>
      <c r="HB272">
        <v>20.209900000000001</v>
      </c>
      <c r="HC272">
        <v>5.2145900000000003</v>
      </c>
      <c r="HD272">
        <v>11.973100000000001</v>
      </c>
      <c r="HE272">
        <v>4.9909999999999997</v>
      </c>
      <c r="HF272">
        <v>3.2925</v>
      </c>
      <c r="HG272">
        <v>8072</v>
      </c>
      <c r="HH272">
        <v>9999</v>
      </c>
      <c r="HI272">
        <v>9999</v>
      </c>
      <c r="HJ272">
        <v>924.8</v>
      </c>
      <c r="HK272">
        <v>4.9714</v>
      </c>
      <c r="HL272">
        <v>1.87453</v>
      </c>
      <c r="HM272">
        <v>1.87087</v>
      </c>
      <c r="HN272">
        <v>1.8705700000000001</v>
      </c>
      <c r="HO272">
        <v>1.875</v>
      </c>
      <c r="HP272">
        <v>1.8717699999999999</v>
      </c>
      <c r="HQ272">
        <v>1.8672200000000001</v>
      </c>
      <c r="HR272">
        <v>1.8782000000000001</v>
      </c>
      <c r="HS272">
        <v>0</v>
      </c>
      <c r="HT272">
        <v>0</v>
      </c>
      <c r="HU272">
        <v>0</v>
      </c>
      <c r="HV272">
        <v>0</v>
      </c>
      <c r="HW272" t="s">
        <v>417</v>
      </c>
      <c r="HX272" t="s">
        <v>418</v>
      </c>
      <c r="HY272" t="s">
        <v>419</v>
      </c>
      <c r="HZ272" t="s">
        <v>419</v>
      </c>
      <c r="IA272" t="s">
        <v>419</v>
      </c>
      <c r="IB272" t="s">
        <v>419</v>
      </c>
      <c r="IC272">
        <v>0</v>
      </c>
      <c r="ID272">
        <v>100</v>
      </c>
      <c r="IE272">
        <v>100</v>
      </c>
      <c r="IF272">
        <v>-3.09</v>
      </c>
      <c r="IG272">
        <v>0.46089999999999998</v>
      </c>
      <c r="IH272">
        <v>-1.2815022455172891</v>
      </c>
      <c r="II272">
        <v>1.7196870422270779E-5</v>
      </c>
      <c r="IJ272">
        <v>-2.1741833173098589E-6</v>
      </c>
      <c r="IK272">
        <v>9.0595066644434051E-10</v>
      </c>
      <c r="IL272">
        <v>-0.15711915281894159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92.7</v>
      </c>
      <c r="IU272">
        <v>92.5</v>
      </c>
      <c r="IV272">
        <v>3.3703599999999998</v>
      </c>
      <c r="IW272">
        <v>2.5720200000000002</v>
      </c>
      <c r="IX272">
        <v>1.49902</v>
      </c>
      <c r="IY272">
        <v>2.2753899999999998</v>
      </c>
      <c r="IZ272">
        <v>1.69678</v>
      </c>
      <c r="JA272">
        <v>2.3034699999999999</v>
      </c>
      <c r="JB272">
        <v>47.212299999999999</v>
      </c>
      <c r="JC272">
        <v>15.681800000000001</v>
      </c>
      <c r="JD272">
        <v>18</v>
      </c>
      <c r="JE272">
        <v>718.19299999999998</v>
      </c>
      <c r="JF272">
        <v>266.74599999999998</v>
      </c>
      <c r="JG272">
        <v>30.0001</v>
      </c>
      <c r="JH272">
        <v>34.154499999999999</v>
      </c>
      <c r="JI272">
        <v>30</v>
      </c>
      <c r="JJ272">
        <v>34.0351</v>
      </c>
      <c r="JK272">
        <v>34.038800000000002</v>
      </c>
      <c r="JL272">
        <v>67.500799999999998</v>
      </c>
      <c r="JM272">
        <v>23.320799999999998</v>
      </c>
      <c r="JN272">
        <v>0</v>
      </c>
      <c r="JO272">
        <v>30</v>
      </c>
      <c r="JP272">
        <v>1715.76</v>
      </c>
      <c r="JQ272">
        <v>33.127099999999999</v>
      </c>
      <c r="JR272">
        <v>98.609499999999997</v>
      </c>
      <c r="JS272">
        <v>98.496200000000002</v>
      </c>
    </row>
    <row r="273" spans="1:279" x14ac:dyDescent="0.2">
      <c r="A273">
        <v>258</v>
      </c>
      <c r="B273">
        <v>1658161661</v>
      </c>
      <c r="C273">
        <v>1025.900000095367</v>
      </c>
      <c r="D273" t="s">
        <v>934</v>
      </c>
      <c r="E273" t="s">
        <v>935</v>
      </c>
      <c r="F273">
        <v>4</v>
      </c>
      <c r="G273">
        <v>1658161658.6875</v>
      </c>
      <c r="H273">
        <f t="shared" si="200"/>
        <v>4.9460006293745298E-4</v>
      </c>
      <c r="I273">
        <f t="shared" si="201"/>
        <v>0.49460006293745296</v>
      </c>
      <c r="J273">
        <f t="shared" si="202"/>
        <v>9.1512136866920457</v>
      </c>
      <c r="K273">
        <f t="shared" si="203"/>
        <v>1690.52125</v>
      </c>
      <c r="L273">
        <f t="shared" si="204"/>
        <v>1139.4555220396371</v>
      </c>
      <c r="M273">
        <f t="shared" si="205"/>
        <v>115.35467320692364</v>
      </c>
      <c r="N273">
        <f t="shared" si="206"/>
        <v>171.14272788291112</v>
      </c>
      <c r="O273">
        <f t="shared" si="207"/>
        <v>2.874358996067965E-2</v>
      </c>
      <c r="P273">
        <f t="shared" si="208"/>
        <v>2.7654341817502086</v>
      </c>
      <c r="Q273">
        <f t="shared" si="209"/>
        <v>2.8578641973974365E-2</v>
      </c>
      <c r="R273">
        <f t="shared" si="210"/>
        <v>1.7876392110129157E-2</v>
      </c>
      <c r="S273">
        <f t="shared" si="211"/>
        <v>194.432793</v>
      </c>
      <c r="T273">
        <f t="shared" si="212"/>
        <v>33.849228354750188</v>
      </c>
      <c r="U273">
        <f t="shared" si="213"/>
        <v>33.019287499999997</v>
      </c>
      <c r="V273">
        <f t="shared" si="214"/>
        <v>5.0575846820158175</v>
      </c>
      <c r="W273">
        <f t="shared" si="215"/>
        <v>67.706778934320297</v>
      </c>
      <c r="X273">
        <f t="shared" si="216"/>
        <v>3.3785192271249787</v>
      </c>
      <c r="Y273">
        <f t="shared" si="217"/>
        <v>4.9899275675222245</v>
      </c>
      <c r="Z273">
        <f t="shared" si="218"/>
        <v>1.6790654548908388</v>
      </c>
      <c r="AA273">
        <f t="shared" si="219"/>
        <v>-21.811862775541677</v>
      </c>
      <c r="AB273">
        <f t="shared" si="220"/>
        <v>-35.708939607855442</v>
      </c>
      <c r="AC273">
        <f t="shared" si="221"/>
        <v>-2.9543458603398096</v>
      </c>
      <c r="AD273">
        <f t="shared" si="222"/>
        <v>133.95764475626311</v>
      </c>
      <c r="AE273">
        <f t="shared" si="223"/>
        <v>18.267290438164792</v>
      </c>
      <c r="AF273">
        <f t="shared" si="224"/>
        <v>0.46057438235978637</v>
      </c>
      <c r="AG273">
        <f t="shared" si="225"/>
        <v>9.1512136866920457</v>
      </c>
      <c r="AH273">
        <v>1767.5120403209889</v>
      </c>
      <c r="AI273">
        <v>1751.9656363636359</v>
      </c>
      <c r="AJ273">
        <v>1.701964051921635</v>
      </c>
      <c r="AK273">
        <v>65.522608213015317</v>
      </c>
      <c r="AL273">
        <f t="shared" si="226"/>
        <v>0.49460006293745296</v>
      </c>
      <c r="AM273">
        <v>32.944173654159783</v>
      </c>
      <c r="AN273">
        <v>33.384231468531489</v>
      </c>
      <c r="AO273">
        <v>1.7606288391961599E-4</v>
      </c>
      <c r="AP273">
        <v>88.368658209003257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47310.331127083155</v>
      </c>
      <c r="AV273" t="s">
        <v>412</v>
      </c>
      <c r="AW273" t="s">
        <v>412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412</v>
      </c>
      <c r="BC273" t="s">
        <v>412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1009.4865</v>
      </c>
      <c r="BI273">
        <f t="shared" si="233"/>
        <v>9.1512136866920457</v>
      </c>
      <c r="BJ273" t="e">
        <f t="shared" si="234"/>
        <v>#DIV/0!</v>
      </c>
      <c r="BK273">
        <f t="shared" si="235"/>
        <v>9.0652165102673935E-3</v>
      </c>
      <c r="BL273" t="e">
        <f t="shared" si="236"/>
        <v>#DIV/0!</v>
      </c>
      <c r="BM273" t="e">
        <f t="shared" si="237"/>
        <v>#DIV/0!</v>
      </c>
      <c r="BN273" t="s">
        <v>412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412</v>
      </c>
      <c r="BY273" t="s">
        <v>412</v>
      </c>
      <c r="BZ273" t="s">
        <v>412</v>
      </c>
      <c r="CA273" t="s">
        <v>412</v>
      </c>
      <c r="CB273" t="s">
        <v>412</v>
      </c>
      <c r="CC273" t="s">
        <v>412</v>
      </c>
      <c r="CD273" t="s">
        <v>412</v>
      </c>
      <c r="CE273" t="s">
        <v>412</v>
      </c>
      <c r="CF273">
        <v>253</v>
      </c>
      <c r="CG273">
        <v>1000</v>
      </c>
      <c r="CH273" t="s">
        <v>413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1199.97</v>
      </c>
      <c r="CQ273">
        <f t="shared" si="247"/>
        <v>1009.4865</v>
      </c>
      <c r="CR273">
        <f t="shared" si="248"/>
        <v>0.84125978149453728</v>
      </c>
      <c r="CS273">
        <f t="shared" si="249"/>
        <v>0.1620313782844571</v>
      </c>
      <c r="CT273">
        <v>6</v>
      </c>
      <c r="CU273">
        <v>0.5</v>
      </c>
      <c r="CV273" t="s">
        <v>414</v>
      </c>
      <c r="CW273">
        <v>2</v>
      </c>
      <c r="CX273" t="b">
        <v>1</v>
      </c>
      <c r="CY273">
        <v>1658161658.6875</v>
      </c>
      <c r="CZ273">
        <v>1690.52125</v>
      </c>
      <c r="DA273">
        <v>1708.09</v>
      </c>
      <c r="DB273">
        <v>33.372487499999998</v>
      </c>
      <c r="DC273">
        <v>32.961812500000001</v>
      </c>
      <c r="DD273">
        <v>1693.61</v>
      </c>
      <c r="DE273">
        <v>32.911337500000002</v>
      </c>
      <c r="DF273">
        <v>650.447</v>
      </c>
      <c r="DG273">
        <v>101.136625</v>
      </c>
      <c r="DH273">
        <v>0.10003670000000001</v>
      </c>
      <c r="DI273">
        <v>32.779775000000001</v>
      </c>
      <c r="DJ273">
        <v>999.9</v>
      </c>
      <c r="DK273">
        <v>33.019287499999997</v>
      </c>
      <c r="DL273">
        <v>0</v>
      </c>
      <c r="DM273">
        <v>0</v>
      </c>
      <c r="DN273">
        <v>8990.3149999999987</v>
      </c>
      <c r="DO273">
        <v>0</v>
      </c>
      <c r="DP273">
        <v>292.30012499999998</v>
      </c>
      <c r="DQ273">
        <v>-17.568987499999999</v>
      </c>
      <c r="DR273">
        <v>1748.88625</v>
      </c>
      <c r="DS273">
        <v>1766.3125</v>
      </c>
      <c r="DT273">
        <v>0.410678875</v>
      </c>
      <c r="DU273">
        <v>1708.09</v>
      </c>
      <c r="DV273">
        <v>32.961812500000001</v>
      </c>
      <c r="DW273">
        <v>3.3751875</v>
      </c>
      <c r="DX273">
        <v>3.3336524999999999</v>
      </c>
      <c r="DY273">
        <v>26.004662499999998</v>
      </c>
      <c r="DZ273">
        <v>25.795549999999999</v>
      </c>
      <c r="EA273">
        <v>1199.97</v>
      </c>
      <c r="EB273">
        <v>0.95800850000000004</v>
      </c>
      <c r="EC273">
        <v>4.1991349999999997E-2</v>
      </c>
      <c r="ED273">
        <v>0</v>
      </c>
      <c r="EE273">
        <v>2.4186749999999999</v>
      </c>
      <c r="EF273">
        <v>0</v>
      </c>
      <c r="EG273">
        <v>11975.612499999999</v>
      </c>
      <c r="EH273">
        <v>9554.7637500000001</v>
      </c>
      <c r="EI273">
        <v>47.194875000000003</v>
      </c>
      <c r="EJ273">
        <v>49.390500000000003</v>
      </c>
      <c r="EK273">
        <v>48.671499999999988</v>
      </c>
      <c r="EL273">
        <v>47.546499999999988</v>
      </c>
      <c r="EM273">
        <v>46.867125000000001</v>
      </c>
      <c r="EN273">
        <v>1149.58</v>
      </c>
      <c r="EO273">
        <v>50.39</v>
      </c>
      <c r="EP273">
        <v>0</v>
      </c>
      <c r="EQ273">
        <v>604168.29999995232</v>
      </c>
      <c r="ER273">
        <v>0</v>
      </c>
      <c r="ES273">
        <v>2.5317192307692311</v>
      </c>
      <c r="ET273">
        <v>-0.55046496052192007</v>
      </c>
      <c r="EU273">
        <v>-508.00000033107352</v>
      </c>
      <c r="EV273">
        <v>12015.438461538461</v>
      </c>
      <c r="EW273">
        <v>15</v>
      </c>
      <c r="EX273">
        <v>1658156104.5999999</v>
      </c>
      <c r="EY273" t="s">
        <v>415</v>
      </c>
      <c r="EZ273">
        <v>1658156096.5999999</v>
      </c>
      <c r="FA273">
        <v>1658156104.5999999</v>
      </c>
      <c r="FB273">
        <v>10</v>
      </c>
      <c r="FC273">
        <v>0.26800000000000002</v>
      </c>
      <c r="FD273">
        <v>-6.0999999999999999E-2</v>
      </c>
      <c r="FE273">
        <v>-1.5860000000000001</v>
      </c>
      <c r="FF273">
        <v>0.35799999999999998</v>
      </c>
      <c r="FG273">
        <v>415</v>
      </c>
      <c r="FH273">
        <v>30</v>
      </c>
      <c r="FI273">
        <v>0.28000000000000003</v>
      </c>
      <c r="FJ273">
        <v>0.05</v>
      </c>
      <c r="FK273">
        <v>-17.606562499999999</v>
      </c>
      <c r="FL273">
        <v>0.111029268292655</v>
      </c>
      <c r="FM273">
        <v>8.9404775284936594E-2</v>
      </c>
      <c r="FN273">
        <v>1</v>
      </c>
      <c r="FO273">
        <v>2.5399852941176468</v>
      </c>
      <c r="FP273">
        <v>2.5431624901875682E-2</v>
      </c>
      <c r="FQ273">
        <v>0.1913187686933126</v>
      </c>
      <c r="FR273">
        <v>1</v>
      </c>
      <c r="FS273">
        <v>0.45925385000000002</v>
      </c>
      <c r="FT273">
        <v>-0.1244658011257036</v>
      </c>
      <c r="FU273">
        <v>2.358145787324227E-2</v>
      </c>
      <c r="FV273">
        <v>0</v>
      </c>
      <c r="FW273">
        <v>2</v>
      </c>
      <c r="FX273">
        <v>3</v>
      </c>
      <c r="FY273" t="s">
        <v>424</v>
      </c>
      <c r="FZ273">
        <v>3.3708300000000002</v>
      </c>
      <c r="GA273">
        <v>2.8935599999999999</v>
      </c>
      <c r="GB273">
        <v>0.25242399999999998</v>
      </c>
      <c r="GC273">
        <v>0.25670199999999999</v>
      </c>
      <c r="GD273">
        <v>0.13910700000000001</v>
      </c>
      <c r="GE273">
        <v>0.140933</v>
      </c>
      <c r="GF273">
        <v>25871.8</v>
      </c>
      <c r="GG273">
        <v>22370.9</v>
      </c>
      <c r="GH273">
        <v>30943.5</v>
      </c>
      <c r="GI273">
        <v>28059.200000000001</v>
      </c>
      <c r="GJ273">
        <v>35092.800000000003</v>
      </c>
      <c r="GK273">
        <v>34013.5</v>
      </c>
      <c r="GL273">
        <v>40333</v>
      </c>
      <c r="GM273">
        <v>39109.800000000003</v>
      </c>
      <c r="GN273">
        <v>2.3570500000000001</v>
      </c>
      <c r="GO273">
        <v>1.5415300000000001</v>
      </c>
      <c r="GP273">
        <v>0</v>
      </c>
      <c r="GQ273">
        <v>0.110872</v>
      </c>
      <c r="GR273">
        <v>999.9</v>
      </c>
      <c r="GS273">
        <v>31.214300000000001</v>
      </c>
      <c r="GT273">
        <v>44.3</v>
      </c>
      <c r="GU273">
        <v>45</v>
      </c>
      <c r="GV273">
        <v>42.222200000000001</v>
      </c>
      <c r="GW273">
        <v>50.308100000000003</v>
      </c>
      <c r="GX273">
        <v>44.1066</v>
      </c>
      <c r="GY273">
        <v>1</v>
      </c>
      <c r="GZ273">
        <v>0.52016799999999996</v>
      </c>
      <c r="HA273">
        <v>0.90611399999999998</v>
      </c>
      <c r="HB273">
        <v>20.209800000000001</v>
      </c>
      <c r="HC273">
        <v>5.2148899999999996</v>
      </c>
      <c r="HD273">
        <v>11.973599999999999</v>
      </c>
      <c r="HE273">
        <v>4.9907500000000002</v>
      </c>
      <c r="HF273">
        <v>3.2925</v>
      </c>
      <c r="HG273">
        <v>8072</v>
      </c>
      <c r="HH273">
        <v>9999</v>
      </c>
      <c r="HI273">
        <v>9999</v>
      </c>
      <c r="HJ273">
        <v>924.8</v>
      </c>
      <c r="HK273">
        <v>4.9713900000000004</v>
      </c>
      <c r="HL273">
        <v>1.87453</v>
      </c>
      <c r="HM273">
        <v>1.87087</v>
      </c>
      <c r="HN273">
        <v>1.8705700000000001</v>
      </c>
      <c r="HO273">
        <v>1.875</v>
      </c>
      <c r="HP273">
        <v>1.87178</v>
      </c>
      <c r="HQ273">
        <v>1.8672200000000001</v>
      </c>
      <c r="HR273">
        <v>1.8782000000000001</v>
      </c>
      <c r="HS273">
        <v>0</v>
      </c>
      <c r="HT273">
        <v>0</v>
      </c>
      <c r="HU273">
        <v>0</v>
      </c>
      <c r="HV273">
        <v>0</v>
      </c>
      <c r="HW273" t="s">
        <v>417</v>
      </c>
      <c r="HX273" t="s">
        <v>418</v>
      </c>
      <c r="HY273" t="s">
        <v>419</v>
      </c>
      <c r="HZ273" t="s">
        <v>419</v>
      </c>
      <c r="IA273" t="s">
        <v>419</v>
      </c>
      <c r="IB273" t="s">
        <v>419</v>
      </c>
      <c r="IC273">
        <v>0</v>
      </c>
      <c r="ID273">
        <v>100</v>
      </c>
      <c r="IE273">
        <v>100</v>
      </c>
      <c r="IF273">
        <v>-3.09</v>
      </c>
      <c r="IG273">
        <v>0.4617</v>
      </c>
      <c r="IH273">
        <v>-1.2815022455172891</v>
      </c>
      <c r="II273">
        <v>1.7196870422270779E-5</v>
      </c>
      <c r="IJ273">
        <v>-2.1741833173098589E-6</v>
      </c>
      <c r="IK273">
        <v>9.0595066644434051E-10</v>
      </c>
      <c r="IL273">
        <v>-0.15711915281894159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92.7</v>
      </c>
      <c r="IU273">
        <v>92.6</v>
      </c>
      <c r="IV273">
        <v>3.3813499999999999</v>
      </c>
      <c r="IW273">
        <v>2.5671400000000002</v>
      </c>
      <c r="IX273">
        <v>1.49902</v>
      </c>
      <c r="IY273">
        <v>2.2729499999999998</v>
      </c>
      <c r="IZ273">
        <v>1.69678</v>
      </c>
      <c r="JA273">
        <v>2.3706100000000001</v>
      </c>
      <c r="JB273">
        <v>47.212299999999999</v>
      </c>
      <c r="JC273">
        <v>15.681800000000001</v>
      </c>
      <c r="JD273">
        <v>18</v>
      </c>
      <c r="JE273">
        <v>718.30700000000002</v>
      </c>
      <c r="JF273">
        <v>266.75599999999997</v>
      </c>
      <c r="JG273">
        <v>29.9999</v>
      </c>
      <c r="JH273">
        <v>34.154499999999999</v>
      </c>
      <c r="JI273">
        <v>30</v>
      </c>
      <c r="JJ273">
        <v>34.034199999999998</v>
      </c>
      <c r="JK273">
        <v>34.035699999999999</v>
      </c>
      <c r="JL273">
        <v>67.725300000000004</v>
      </c>
      <c r="JM273">
        <v>23.320799999999998</v>
      </c>
      <c r="JN273">
        <v>0</v>
      </c>
      <c r="JO273">
        <v>30</v>
      </c>
      <c r="JP273">
        <v>1722.44</v>
      </c>
      <c r="JQ273">
        <v>33.140099999999997</v>
      </c>
      <c r="JR273">
        <v>98.607299999999995</v>
      </c>
      <c r="JS273">
        <v>98.497200000000007</v>
      </c>
    </row>
    <row r="274" spans="1:279" x14ac:dyDescent="0.2">
      <c r="A274">
        <v>259</v>
      </c>
      <c r="B274">
        <v>1658161665</v>
      </c>
      <c r="C274">
        <v>1029.900000095367</v>
      </c>
      <c r="D274" t="s">
        <v>936</v>
      </c>
      <c r="E274" t="s">
        <v>937</v>
      </c>
      <c r="F274">
        <v>4</v>
      </c>
      <c r="G274">
        <v>1658161663</v>
      </c>
      <c r="H274">
        <f t="shared" si="200"/>
        <v>4.7785268252856954E-4</v>
      </c>
      <c r="I274">
        <f t="shared" si="201"/>
        <v>0.47785268252856955</v>
      </c>
      <c r="J274">
        <f t="shared" si="202"/>
        <v>8.9189270921825194</v>
      </c>
      <c r="K274">
        <f t="shared" si="203"/>
        <v>1697.65</v>
      </c>
      <c r="L274">
        <f t="shared" si="204"/>
        <v>1143.2886426712894</v>
      </c>
      <c r="M274">
        <f t="shared" si="205"/>
        <v>115.74183805759029</v>
      </c>
      <c r="N274">
        <f t="shared" si="206"/>
        <v>171.86310092206642</v>
      </c>
      <c r="O274">
        <f t="shared" si="207"/>
        <v>2.7833522986128654E-2</v>
      </c>
      <c r="P274">
        <f t="shared" si="208"/>
        <v>2.7649945787026926</v>
      </c>
      <c r="Q274">
        <f t="shared" si="209"/>
        <v>2.767879988282437E-2</v>
      </c>
      <c r="R274">
        <f t="shared" si="210"/>
        <v>1.7313079349687246E-2</v>
      </c>
      <c r="S274">
        <f t="shared" si="211"/>
        <v>194.43598499999996</v>
      </c>
      <c r="T274">
        <f t="shared" si="212"/>
        <v>33.855077063798348</v>
      </c>
      <c r="U274">
        <f t="shared" si="213"/>
        <v>33.020228571428582</v>
      </c>
      <c r="V274">
        <f t="shared" si="214"/>
        <v>5.0578520806787557</v>
      </c>
      <c r="W274">
        <f t="shared" si="215"/>
        <v>67.791514240123192</v>
      </c>
      <c r="X274">
        <f t="shared" si="216"/>
        <v>3.3829561970359103</v>
      </c>
      <c r="Y274">
        <f t="shared" si="217"/>
        <v>4.9902354814692549</v>
      </c>
      <c r="Z274">
        <f t="shared" si="218"/>
        <v>1.6748958836428454</v>
      </c>
      <c r="AA274">
        <f t="shared" si="219"/>
        <v>-21.073303299509917</v>
      </c>
      <c r="AB274">
        <f t="shared" si="220"/>
        <v>-35.680104662375825</v>
      </c>
      <c r="AC274">
        <f t="shared" si="221"/>
        <v>-2.9524590537708577</v>
      </c>
      <c r="AD274">
        <f t="shared" si="222"/>
        <v>134.73011798434334</v>
      </c>
      <c r="AE274">
        <f t="shared" si="223"/>
        <v>18.687736619940182</v>
      </c>
      <c r="AF274">
        <f t="shared" si="224"/>
        <v>0.37953161089931109</v>
      </c>
      <c r="AG274">
        <f t="shared" si="225"/>
        <v>8.9189270921825194</v>
      </c>
      <c r="AH274">
        <v>1774.8552784772339</v>
      </c>
      <c r="AI274">
        <v>1759.065515151515</v>
      </c>
      <c r="AJ274">
        <v>1.817766519952176</v>
      </c>
      <c r="AK274">
        <v>65.522608213015317</v>
      </c>
      <c r="AL274">
        <f t="shared" si="226"/>
        <v>0.47785268252856955</v>
      </c>
      <c r="AM274">
        <v>33.067141316506152</v>
      </c>
      <c r="AN274">
        <v>33.438744055944092</v>
      </c>
      <c r="AO274">
        <v>1.0079979744760039E-2</v>
      </c>
      <c r="AP274">
        <v>88.368658209003257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47298.060535473916</v>
      </c>
      <c r="AV274" t="s">
        <v>412</v>
      </c>
      <c r="AW274" t="s">
        <v>412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412</v>
      </c>
      <c r="BC274" t="s">
        <v>412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1009.5032999999999</v>
      </c>
      <c r="BI274">
        <f t="shared" si="233"/>
        <v>8.9189270921825194</v>
      </c>
      <c r="BJ274" t="e">
        <f t="shared" si="234"/>
        <v>#DIV/0!</v>
      </c>
      <c r="BK274">
        <f t="shared" si="235"/>
        <v>8.8349657620559741E-3</v>
      </c>
      <c r="BL274" t="e">
        <f t="shared" si="236"/>
        <v>#DIV/0!</v>
      </c>
      <c r="BM274" t="e">
        <f t="shared" si="237"/>
        <v>#DIV/0!</v>
      </c>
      <c r="BN274" t="s">
        <v>412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412</v>
      </c>
      <c r="BY274" t="s">
        <v>412</v>
      </c>
      <c r="BZ274" t="s">
        <v>412</v>
      </c>
      <c r="CA274" t="s">
        <v>412</v>
      </c>
      <c r="CB274" t="s">
        <v>412</v>
      </c>
      <c r="CC274" t="s">
        <v>412</v>
      </c>
      <c r="CD274" t="s">
        <v>412</v>
      </c>
      <c r="CE274" t="s">
        <v>412</v>
      </c>
      <c r="CF274">
        <v>253</v>
      </c>
      <c r="CG274">
        <v>1000</v>
      </c>
      <c r="CH274" t="s">
        <v>413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1199.99</v>
      </c>
      <c r="CQ274">
        <f t="shared" si="247"/>
        <v>1009.5032999999999</v>
      </c>
      <c r="CR274">
        <f t="shared" si="248"/>
        <v>0.84125976049800399</v>
      </c>
      <c r="CS274">
        <f t="shared" si="249"/>
        <v>0.16203133776114798</v>
      </c>
      <c r="CT274">
        <v>6</v>
      </c>
      <c r="CU274">
        <v>0.5</v>
      </c>
      <c r="CV274" t="s">
        <v>414</v>
      </c>
      <c r="CW274">
        <v>2</v>
      </c>
      <c r="CX274" t="b">
        <v>1</v>
      </c>
      <c r="CY274">
        <v>1658161663</v>
      </c>
      <c r="CZ274">
        <v>1697.65</v>
      </c>
      <c r="DA274">
        <v>1715.482857142857</v>
      </c>
      <c r="DB274">
        <v>33.41657142857143</v>
      </c>
      <c r="DC274">
        <v>33.078171428571423</v>
      </c>
      <c r="DD274">
        <v>1700.732857142857</v>
      </c>
      <c r="DE274">
        <v>32.954071428571432</v>
      </c>
      <c r="DF274">
        <v>650.44142857142856</v>
      </c>
      <c r="DG274">
        <v>101.136</v>
      </c>
      <c r="DH274">
        <v>9.9885442857142848E-2</v>
      </c>
      <c r="DI274">
        <v>32.78087142857143</v>
      </c>
      <c r="DJ274">
        <v>999.89999999999986</v>
      </c>
      <c r="DK274">
        <v>33.020228571428582</v>
      </c>
      <c r="DL274">
        <v>0</v>
      </c>
      <c r="DM274">
        <v>0</v>
      </c>
      <c r="DN274">
        <v>8988.0371428571416</v>
      </c>
      <c r="DO274">
        <v>0</v>
      </c>
      <c r="DP274">
        <v>291.06242857142848</v>
      </c>
      <c r="DQ274">
        <v>-17.831957142857139</v>
      </c>
      <c r="DR274">
        <v>1756.34</v>
      </c>
      <c r="DS274">
        <v>1774.168571428572</v>
      </c>
      <c r="DT274">
        <v>0.33841428571428572</v>
      </c>
      <c r="DU274">
        <v>1715.482857142857</v>
      </c>
      <c r="DV274">
        <v>33.078171428571423</v>
      </c>
      <c r="DW274">
        <v>3.3796185714285718</v>
      </c>
      <c r="DX274">
        <v>3.3453928571428571</v>
      </c>
      <c r="DY274">
        <v>26.02682857142857</v>
      </c>
      <c r="DZ274">
        <v>25.854871428571421</v>
      </c>
      <c r="EA274">
        <v>1199.99</v>
      </c>
      <c r="EB274">
        <v>0.95800928571428579</v>
      </c>
      <c r="EC274">
        <v>4.1990585714285718E-2</v>
      </c>
      <c r="ED274">
        <v>0</v>
      </c>
      <c r="EE274">
        <v>2.4245000000000001</v>
      </c>
      <c r="EF274">
        <v>0</v>
      </c>
      <c r="EG274">
        <v>11968.514285714289</v>
      </c>
      <c r="EH274">
        <v>9554.9257142857132</v>
      </c>
      <c r="EI274">
        <v>47.186999999999998</v>
      </c>
      <c r="EJ274">
        <v>49.392714285714291</v>
      </c>
      <c r="EK274">
        <v>48.651571428571422</v>
      </c>
      <c r="EL274">
        <v>47.561999999999998</v>
      </c>
      <c r="EM274">
        <v>46.866</v>
      </c>
      <c r="EN274">
        <v>1149.5999999999999</v>
      </c>
      <c r="EO274">
        <v>50.389999999999993</v>
      </c>
      <c r="EP274">
        <v>0</v>
      </c>
      <c r="EQ274">
        <v>604171.90000009537</v>
      </c>
      <c r="ER274">
        <v>0</v>
      </c>
      <c r="ES274">
        <v>2.503165384615385</v>
      </c>
      <c r="ET274">
        <v>-0.66374357953465657</v>
      </c>
      <c r="EU274">
        <v>-326.6085472827217</v>
      </c>
      <c r="EV274">
        <v>11991.596153846151</v>
      </c>
      <c r="EW274">
        <v>15</v>
      </c>
      <c r="EX274">
        <v>1658156104.5999999</v>
      </c>
      <c r="EY274" t="s">
        <v>415</v>
      </c>
      <c r="EZ274">
        <v>1658156096.5999999</v>
      </c>
      <c r="FA274">
        <v>1658156104.5999999</v>
      </c>
      <c r="FB274">
        <v>10</v>
      </c>
      <c r="FC274">
        <v>0.26800000000000002</v>
      </c>
      <c r="FD274">
        <v>-6.0999999999999999E-2</v>
      </c>
      <c r="FE274">
        <v>-1.5860000000000001</v>
      </c>
      <c r="FF274">
        <v>0.35799999999999998</v>
      </c>
      <c r="FG274">
        <v>415</v>
      </c>
      <c r="FH274">
        <v>30</v>
      </c>
      <c r="FI274">
        <v>0.28000000000000003</v>
      </c>
      <c r="FJ274">
        <v>0.05</v>
      </c>
      <c r="FK274">
        <v>-17.634564999999998</v>
      </c>
      <c r="FL274">
        <v>-0.5338198874295802</v>
      </c>
      <c r="FM274">
        <v>0.1186710844098091</v>
      </c>
      <c r="FN274">
        <v>0</v>
      </c>
      <c r="FO274">
        <v>2.5110529411764699</v>
      </c>
      <c r="FP274">
        <v>-0.31674560578812277</v>
      </c>
      <c r="FQ274">
        <v>0.21509423138174211</v>
      </c>
      <c r="FR274">
        <v>1</v>
      </c>
      <c r="FS274">
        <v>0.43655157499999991</v>
      </c>
      <c r="FT274">
        <v>-0.4667372420262666</v>
      </c>
      <c r="FU274">
        <v>5.1986915227241311E-2</v>
      </c>
      <c r="FV274">
        <v>0</v>
      </c>
      <c r="FW274">
        <v>1</v>
      </c>
      <c r="FX274">
        <v>3</v>
      </c>
      <c r="FY274" t="s">
        <v>475</v>
      </c>
      <c r="FZ274">
        <v>3.3705599999999998</v>
      </c>
      <c r="GA274">
        <v>2.89357</v>
      </c>
      <c r="GB274">
        <v>0.25303199999999998</v>
      </c>
      <c r="GC274">
        <v>0.25733400000000001</v>
      </c>
      <c r="GD274">
        <v>0.139262</v>
      </c>
      <c r="GE274">
        <v>0.14111799999999999</v>
      </c>
      <c r="GF274">
        <v>25851</v>
      </c>
      <c r="GG274">
        <v>22351.3</v>
      </c>
      <c r="GH274">
        <v>30943.9</v>
      </c>
      <c r="GI274">
        <v>28058.5</v>
      </c>
      <c r="GJ274">
        <v>35087.1</v>
      </c>
      <c r="GK274">
        <v>34005.4</v>
      </c>
      <c r="GL274">
        <v>40333.599999999999</v>
      </c>
      <c r="GM274">
        <v>39108.800000000003</v>
      </c>
      <c r="GN274">
        <v>2.3566699999999998</v>
      </c>
      <c r="GO274">
        <v>1.5417000000000001</v>
      </c>
      <c r="GP274">
        <v>0</v>
      </c>
      <c r="GQ274">
        <v>0.11129699999999999</v>
      </c>
      <c r="GR274">
        <v>999.9</v>
      </c>
      <c r="GS274">
        <v>31.217099999999999</v>
      </c>
      <c r="GT274">
        <v>44.3</v>
      </c>
      <c r="GU274">
        <v>45</v>
      </c>
      <c r="GV274">
        <v>42.221800000000002</v>
      </c>
      <c r="GW274">
        <v>49.768099999999997</v>
      </c>
      <c r="GX274">
        <v>45.0321</v>
      </c>
      <c r="GY274">
        <v>1</v>
      </c>
      <c r="GZ274">
        <v>0.520173</v>
      </c>
      <c r="HA274">
        <v>0.90172699999999995</v>
      </c>
      <c r="HB274">
        <v>20.209700000000002</v>
      </c>
      <c r="HC274">
        <v>5.2144399999999997</v>
      </c>
      <c r="HD274">
        <v>11.9734</v>
      </c>
      <c r="HE274">
        <v>4.9903500000000003</v>
      </c>
      <c r="HF274">
        <v>3.2924799999999999</v>
      </c>
      <c r="HG274">
        <v>8072.2</v>
      </c>
      <c r="HH274">
        <v>9999</v>
      </c>
      <c r="HI274">
        <v>9999</v>
      </c>
      <c r="HJ274">
        <v>924.8</v>
      </c>
      <c r="HK274">
        <v>4.9713700000000003</v>
      </c>
      <c r="HL274">
        <v>1.87453</v>
      </c>
      <c r="HM274">
        <v>1.87087</v>
      </c>
      <c r="HN274">
        <v>1.8705700000000001</v>
      </c>
      <c r="HO274">
        <v>1.875</v>
      </c>
      <c r="HP274">
        <v>1.87178</v>
      </c>
      <c r="HQ274">
        <v>1.8672200000000001</v>
      </c>
      <c r="HR274">
        <v>1.87819</v>
      </c>
      <c r="HS274">
        <v>0</v>
      </c>
      <c r="HT274">
        <v>0</v>
      </c>
      <c r="HU274">
        <v>0</v>
      </c>
      <c r="HV274">
        <v>0</v>
      </c>
      <c r="HW274" t="s">
        <v>417</v>
      </c>
      <c r="HX274" t="s">
        <v>418</v>
      </c>
      <c r="HY274" t="s">
        <v>419</v>
      </c>
      <c r="HZ274" t="s">
        <v>419</v>
      </c>
      <c r="IA274" t="s">
        <v>419</v>
      </c>
      <c r="IB274" t="s">
        <v>419</v>
      </c>
      <c r="IC274">
        <v>0</v>
      </c>
      <c r="ID274">
        <v>100</v>
      </c>
      <c r="IE274">
        <v>100</v>
      </c>
      <c r="IF274">
        <v>-3.08</v>
      </c>
      <c r="IG274">
        <v>0.46329999999999999</v>
      </c>
      <c r="IH274">
        <v>-1.2815022455172891</v>
      </c>
      <c r="II274">
        <v>1.7196870422270779E-5</v>
      </c>
      <c r="IJ274">
        <v>-2.1741833173098589E-6</v>
      </c>
      <c r="IK274">
        <v>9.0595066644434051E-10</v>
      </c>
      <c r="IL274">
        <v>-0.15711915281894159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92.8</v>
      </c>
      <c r="IU274">
        <v>92.7</v>
      </c>
      <c r="IV274">
        <v>3.3923299999999998</v>
      </c>
      <c r="IW274">
        <v>2.5659200000000002</v>
      </c>
      <c r="IX274">
        <v>1.49902</v>
      </c>
      <c r="IY274">
        <v>2.2741699999999998</v>
      </c>
      <c r="IZ274">
        <v>1.69678</v>
      </c>
      <c r="JA274">
        <v>2.3877000000000002</v>
      </c>
      <c r="JB274">
        <v>47.212299999999999</v>
      </c>
      <c r="JC274">
        <v>15.699299999999999</v>
      </c>
      <c r="JD274">
        <v>18</v>
      </c>
      <c r="JE274">
        <v>717.96799999999996</v>
      </c>
      <c r="JF274">
        <v>266.83600000000001</v>
      </c>
      <c r="JG274">
        <v>29.999300000000002</v>
      </c>
      <c r="JH274">
        <v>34.151899999999998</v>
      </c>
      <c r="JI274">
        <v>30</v>
      </c>
      <c r="JJ274">
        <v>34.031999999999996</v>
      </c>
      <c r="JK274">
        <v>34.035699999999999</v>
      </c>
      <c r="JL274">
        <v>67.934799999999996</v>
      </c>
      <c r="JM274">
        <v>23.320799999999998</v>
      </c>
      <c r="JN274">
        <v>0</v>
      </c>
      <c r="JO274">
        <v>30</v>
      </c>
      <c r="JP274">
        <v>1729.15</v>
      </c>
      <c r="JQ274">
        <v>33.127400000000002</v>
      </c>
      <c r="JR274">
        <v>98.608699999999999</v>
      </c>
      <c r="JS274">
        <v>98.494699999999995</v>
      </c>
    </row>
    <row r="275" spans="1:279" x14ac:dyDescent="0.2">
      <c r="A275">
        <v>260</v>
      </c>
      <c r="B275">
        <v>1658161669</v>
      </c>
      <c r="C275">
        <v>1033.900000095367</v>
      </c>
      <c r="D275" t="s">
        <v>938</v>
      </c>
      <c r="E275" t="s">
        <v>939</v>
      </c>
      <c r="F275">
        <v>4</v>
      </c>
      <c r="G275">
        <v>1658161666.6875</v>
      </c>
      <c r="H275">
        <f t="shared" si="200"/>
        <v>5.1852565122814946E-4</v>
      </c>
      <c r="I275">
        <f t="shared" si="201"/>
        <v>0.51852565122814942</v>
      </c>
      <c r="J275">
        <f t="shared" si="202"/>
        <v>9.2853562644972065</v>
      </c>
      <c r="K275">
        <f t="shared" si="203"/>
        <v>1704.0374999999999</v>
      </c>
      <c r="L275">
        <f t="shared" si="204"/>
        <v>1171.5700969429954</v>
      </c>
      <c r="M275">
        <f t="shared" si="205"/>
        <v>118.6041572563214</v>
      </c>
      <c r="N275">
        <f t="shared" si="206"/>
        <v>172.5086122870739</v>
      </c>
      <c r="O275">
        <f t="shared" si="207"/>
        <v>3.0298191683931573E-2</v>
      </c>
      <c r="P275">
        <f t="shared" si="208"/>
        <v>2.7734684889762775</v>
      </c>
      <c r="Q275">
        <f t="shared" si="209"/>
        <v>3.0115507369505301E-2</v>
      </c>
      <c r="R275">
        <f t="shared" si="210"/>
        <v>1.8838513602614022E-2</v>
      </c>
      <c r="S275">
        <f t="shared" si="211"/>
        <v>194.445578625</v>
      </c>
      <c r="T275">
        <f t="shared" si="212"/>
        <v>33.842748544393395</v>
      </c>
      <c r="U275">
        <f t="shared" si="213"/>
        <v>33.020687499999987</v>
      </c>
      <c r="V275">
        <f t="shared" si="214"/>
        <v>5.0579824863861509</v>
      </c>
      <c r="W275">
        <f t="shared" si="215"/>
        <v>67.878628211556759</v>
      </c>
      <c r="X275">
        <f t="shared" si="216"/>
        <v>3.3876329227524038</v>
      </c>
      <c r="Y275">
        <f t="shared" si="217"/>
        <v>4.9907209559306303</v>
      </c>
      <c r="Z275">
        <f t="shared" si="218"/>
        <v>1.6703495636337471</v>
      </c>
      <c r="AA275">
        <f t="shared" si="219"/>
        <v>-22.866981219161392</v>
      </c>
      <c r="AB275">
        <f t="shared" si="220"/>
        <v>-35.599612779190757</v>
      </c>
      <c r="AC275">
        <f t="shared" si="221"/>
        <v>-2.9368295660782602</v>
      </c>
      <c r="AD275">
        <f t="shared" si="222"/>
        <v>133.04215506056957</v>
      </c>
      <c r="AE275">
        <f t="shared" si="223"/>
        <v>18.658346759682008</v>
      </c>
      <c r="AF275">
        <f t="shared" si="224"/>
        <v>0.41532541996160433</v>
      </c>
      <c r="AG275">
        <f t="shared" si="225"/>
        <v>9.2853562644972065</v>
      </c>
      <c r="AH275">
        <v>1782.0381024048661</v>
      </c>
      <c r="AI275">
        <v>1766.211575757575</v>
      </c>
      <c r="AJ275">
        <v>1.73948910833846</v>
      </c>
      <c r="AK275">
        <v>65.522608213015317</v>
      </c>
      <c r="AL275">
        <f t="shared" si="226"/>
        <v>0.51852565122814942</v>
      </c>
      <c r="AM275">
        <v>33.093790522518333</v>
      </c>
      <c r="AN275">
        <v>33.480060839160863</v>
      </c>
      <c r="AO275">
        <v>1.407730993252683E-2</v>
      </c>
      <c r="AP275">
        <v>88.368658209003257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47531.141171367657</v>
      </c>
      <c r="AV275" t="s">
        <v>412</v>
      </c>
      <c r="AW275" t="s">
        <v>412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412</v>
      </c>
      <c r="BC275" t="s">
        <v>412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1009.5527624999999</v>
      </c>
      <c r="BI275">
        <f t="shared" si="233"/>
        <v>9.2853562644972065</v>
      </c>
      <c r="BJ275" t="e">
        <f t="shared" si="234"/>
        <v>#DIV/0!</v>
      </c>
      <c r="BK275">
        <f t="shared" si="235"/>
        <v>9.1974947812568722E-3</v>
      </c>
      <c r="BL275" t="e">
        <f t="shared" si="236"/>
        <v>#DIV/0!</v>
      </c>
      <c r="BM275" t="e">
        <f t="shared" si="237"/>
        <v>#DIV/0!</v>
      </c>
      <c r="BN275" t="s">
        <v>412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412</v>
      </c>
      <c r="BY275" t="s">
        <v>412</v>
      </c>
      <c r="BZ275" t="s">
        <v>412</v>
      </c>
      <c r="CA275" t="s">
        <v>412</v>
      </c>
      <c r="CB275" t="s">
        <v>412</v>
      </c>
      <c r="CC275" t="s">
        <v>412</v>
      </c>
      <c r="CD275" t="s">
        <v>412</v>
      </c>
      <c r="CE275" t="s">
        <v>412</v>
      </c>
      <c r="CF275">
        <v>253</v>
      </c>
      <c r="CG275">
        <v>1000</v>
      </c>
      <c r="CH275" t="s">
        <v>413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1200.0487499999999</v>
      </c>
      <c r="CQ275">
        <f t="shared" si="247"/>
        <v>1009.5527624999999</v>
      </c>
      <c r="CR275">
        <f t="shared" si="248"/>
        <v>0.84125979257092676</v>
      </c>
      <c r="CS275">
        <f t="shared" si="249"/>
        <v>0.16203139966188873</v>
      </c>
      <c r="CT275">
        <v>6</v>
      </c>
      <c r="CU275">
        <v>0.5</v>
      </c>
      <c r="CV275" t="s">
        <v>414</v>
      </c>
      <c r="CW275">
        <v>2</v>
      </c>
      <c r="CX275" t="b">
        <v>1</v>
      </c>
      <c r="CY275">
        <v>1658161666.6875</v>
      </c>
      <c r="CZ275">
        <v>1704.0374999999999</v>
      </c>
      <c r="DA275">
        <v>1721.9024999999999</v>
      </c>
      <c r="DB275">
        <v>33.462987499999997</v>
      </c>
      <c r="DC275">
        <v>33.092675</v>
      </c>
      <c r="DD275">
        <v>1707.1175000000001</v>
      </c>
      <c r="DE275">
        <v>32.999087500000002</v>
      </c>
      <c r="DF275">
        <v>650.41399999999999</v>
      </c>
      <c r="DG275">
        <v>101.13549999999999</v>
      </c>
      <c r="DH275">
        <v>9.9720637500000001E-2</v>
      </c>
      <c r="DI275">
        <v>32.782600000000002</v>
      </c>
      <c r="DJ275">
        <v>999.9</v>
      </c>
      <c r="DK275">
        <v>33.020687499999987</v>
      </c>
      <c r="DL275">
        <v>0</v>
      </c>
      <c r="DM275">
        <v>0</v>
      </c>
      <c r="DN275">
        <v>9033.1237500000007</v>
      </c>
      <c r="DO275">
        <v>0</v>
      </c>
      <c r="DP275">
        <v>291.05324999999999</v>
      </c>
      <c r="DQ275">
        <v>-17.863824999999999</v>
      </c>
      <c r="DR275">
        <v>1763.0337500000001</v>
      </c>
      <c r="DS275">
        <v>1780.8325</v>
      </c>
      <c r="DT275">
        <v>0.37032975000000001</v>
      </c>
      <c r="DU275">
        <v>1721.9024999999999</v>
      </c>
      <c r="DV275">
        <v>33.092675</v>
      </c>
      <c r="DW275">
        <v>3.3842962499999998</v>
      </c>
      <c r="DX275">
        <v>3.3468412500000002</v>
      </c>
      <c r="DY275">
        <v>26.0501875</v>
      </c>
      <c r="DZ275">
        <v>25.862200000000001</v>
      </c>
      <c r="EA275">
        <v>1200.0487499999999</v>
      </c>
      <c r="EB275">
        <v>0.95800712500000007</v>
      </c>
      <c r="EC275">
        <v>4.1992687500000001E-2</v>
      </c>
      <c r="ED275">
        <v>0</v>
      </c>
      <c r="EE275">
        <v>2.4265750000000001</v>
      </c>
      <c r="EF275">
        <v>0</v>
      </c>
      <c r="EG275">
        <v>11968.762500000001</v>
      </c>
      <c r="EH275">
        <v>9555.41</v>
      </c>
      <c r="EI275">
        <v>47.186999999999998</v>
      </c>
      <c r="EJ275">
        <v>49.421499999999988</v>
      </c>
      <c r="EK275">
        <v>48.648249999999997</v>
      </c>
      <c r="EL275">
        <v>47.546499999999988</v>
      </c>
      <c r="EM275">
        <v>46.867125000000001</v>
      </c>
      <c r="EN275">
        <v>1149.655</v>
      </c>
      <c r="EO275">
        <v>50.393749999999997</v>
      </c>
      <c r="EP275">
        <v>0</v>
      </c>
      <c r="EQ275">
        <v>604176.10000014305</v>
      </c>
      <c r="ER275">
        <v>0</v>
      </c>
      <c r="ES275">
        <v>2.475676</v>
      </c>
      <c r="ET275">
        <v>-1.159761527310379</v>
      </c>
      <c r="EU275">
        <v>-87.41538454072689</v>
      </c>
      <c r="EV275">
        <v>11973.628000000001</v>
      </c>
      <c r="EW275">
        <v>15</v>
      </c>
      <c r="EX275">
        <v>1658156104.5999999</v>
      </c>
      <c r="EY275" t="s">
        <v>415</v>
      </c>
      <c r="EZ275">
        <v>1658156096.5999999</v>
      </c>
      <c r="FA275">
        <v>1658156104.5999999</v>
      </c>
      <c r="FB275">
        <v>10</v>
      </c>
      <c r="FC275">
        <v>0.26800000000000002</v>
      </c>
      <c r="FD275">
        <v>-6.0999999999999999E-2</v>
      </c>
      <c r="FE275">
        <v>-1.5860000000000001</v>
      </c>
      <c r="FF275">
        <v>0.35799999999999998</v>
      </c>
      <c r="FG275">
        <v>415</v>
      </c>
      <c r="FH275">
        <v>30</v>
      </c>
      <c r="FI275">
        <v>0.28000000000000003</v>
      </c>
      <c r="FJ275">
        <v>0.05</v>
      </c>
      <c r="FK275">
        <v>-17.702852499999999</v>
      </c>
      <c r="FL275">
        <v>-0.75817148217633279</v>
      </c>
      <c r="FM275">
        <v>0.13406359496056339</v>
      </c>
      <c r="FN275">
        <v>0</v>
      </c>
      <c r="FO275">
        <v>2.49865294117647</v>
      </c>
      <c r="FP275">
        <v>-0.4873857871088797</v>
      </c>
      <c r="FQ275">
        <v>0.21131123162055659</v>
      </c>
      <c r="FR275">
        <v>1</v>
      </c>
      <c r="FS275">
        <v>0.41535080000000002</v>
      </c>
      <c r="FT275">
        <v>-0.51625497185741143</v>
      </c>
      <c r="FU275">
        <v>5.5292434550849721E-2</v>
      </c>
      <c r="FV275">
        <v>0</v>
      </c>
      <c r="FW275">
        <v>1</v>
      </c>
      <c r="FX275">
        <v>3</v>
      </c>
      <c r="FY275" t="s">
        <v>475</v>
      </c>
      <c r="FZ275">
        <v>3.3708499999999999</v>
      </c>
      <c r="GA275">
        <v>2.8936899999999999</v>
      </c>
      <c r="GB275">
        <v>0.25362800000000002</v>
      </c>
      <c r="GC275">
        <v>0.25792599999999999</v>
      </c>
      <c r="GD275">
        <v>0.13936999999999999</v>
      </c>
      <c r="GE275">
        <v>0.14110600000000001</v>
      </c>
      <c r="GF275">
        <v>25830.9</v>
      </c>
      <c r="GG275">
        <v>22333.3</v>
      </c>
      <c r="GH275">
        <v>30944.6</v>
      </c>
      <c r="GI275">
        <v>28058.400000000001</v>
      </c>
      <c r="GJ275">
        <v>35083</v>
      </c>
      <c r="GK275">
        <v>34005.5</v>
      </c>
      <c r="GL275">
        <v>40334.1</v>
      </c>
      <c r="GM275">
        <v>39108.5</v>
      </c>
      <c r="GN275">
        <v>2.3567999999999998</v>
      </c>
      <c r="GO275">
        <v>1.54193</v>
      </c>
      <c r="GP275">
        <v>0</v>
      </c>
      <c r="GQ275">
        <v>0.111096</v>
      </c>
      <c r="GR275">
        <v>999.9</v>
      </c>
      <c r="GS275">
        <v>31.218399999999999</v>
      </c>
      <c r="GT275">
        <v>44.3</v>
      </c>
      <c r="GU275">
        <v>45</v>
      </c>
      <c r="GV275">
        <v>42.219700000000003</v>
      </c>
      <c r="GW275">
        <v>49.888100000000001</v>
      </c>
      <c r="GX275">
        <v>44.775599999999997</v>
      </c>
      <c r="GY275">
        <v>1</v>
      </c>
      <c r="GZ275">
        <v>0.51974600000000004</v>
      </c>
      <c r="HA275">
        <v>0.89433799999999997</v>
      </c>
      <c r="HB275">
        <v>20.21</v>
      </c>
      <c r="HC275">
        <v>5.2147399999999999</v>
      </c>
      <c r="HD275">
        <v>11.973599999999999</v>
      </c>
      <c r="HE275">
        <v>4.9908000000000001</v>
      </c>
      <c r="HF275">
        <v>3.2924500000000001</v>
      </c>
      <c r="HG275">
        <v>8072.2</v>
      </c>
      <c r="HH275">
        <v>9999</v>
      </c>
      <c r="HI275">
        <v>9999</v>
      </c>
      <c r="HJ275">
        <v>924.8</v>
      </c>
      <c r="HK275">
        <v>4.9713799999999999</v>
      </c>
      <c r="HL275">
        <v>1.87453</v>
      </c>
      <c r="HM275">
        <v>1.8708800000000001</v>
      </c>
      <c r="HN275">
        <v>1.8705700000000001</v>
      </c>
      <c r="HO275">
        <v>1.875</v>
      </c>
      <c r="HP275">
        <v>1.8717699999999999</v>
      </c>
      <c r="HQ275">
        <v>1.8672200000000001</v>
      </c>
      <c r="HR275">
        <v>1.87818</v>
      </c>
      <c r="HS275">
        <v>0</v>
      </c>
      <c r="HT275">
        <v>0</v>
      </c>
      <c r="HU275">
        <v>0</v>
      </c>
      <c r="HV275">
        <v>0</v>
      </c>
      <c r="HW275" t="s">
        <v>417</v>
      </c>
      <c r="HX275" t="s">
        <v>418</v>
      </c>
      <c r="HY275" t="s">
        <v>419</v>
      </c>
      <c r="HZ275" t="s">
        <v>419</v>
      </c>
      <c r="IA275" t="s">
        <v>419</v>
      </c>
      <c r="IB275" t="s">
        <v>419</v>
      </c>
      <c r="IC275">
        <v>0</v>
      </c>
      <c r="ID275">
        <v>100</v>
      </c>
      <c r="IE275">
        <v>100</v>
      </c>
      <c r="IF275">
        <v>-3.08</v>
      </c>
      <c r="IG275">
        <v>0.46450000000000002</v>
      </c>
      <c r="IH275">
        <v>-1.2815022455172891</v>
      </c>
      <c r="II275">
        <v>1.7196870422270779E-5</v>
      </c>
      <c r="IJ275">
        <v>-2.1741833173098589E-6</v>
      </c>
      <c r="IK275">
        <v>9.0595066644434051E-10</v>
      </c>
      <c r="IL275">
        <v>-0.15711915281894159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92.9</v>
      </c>
      <c r="IU275">
        <v>92.7</v>
      </c>
      <c r="IV275">
        <v>3.4033199999999999</v>
      </c>
      <c r="IW275">
        <v>2.5781200000000002</v>
      </c>
      <c r="IX275">
        <v>1.49902</v>
      </c>
      <c r="IY275">
        <v>2.2741699999999998</v>
      </c>
      <c r="IZ275">
        <v>1.69678</v>
      </c>
      <c r="JA275">
        <v>2.2802699999999998</v>
      </c>
      <c r="JB275">
        <v>47.182499999999997</v>
      </c>
      <c r="JC275">
        <v>15.6731</v>
      </c>
      <c r="JD275">
        <v>18</v>
      </c>
      <c r="JE275">
        <v>718.06299999999999</v>
      </c>
      <c r="JF275">
        <v>266.93</v>
      </c>
      <c r="JG275">
        <v>29.9986</v>
      </c>
      <c r="JH275">
        <v>34.151400000000002</v>
      </c>
      <c r="JI275">
        <v>30.0001</v>
      </c>
      <c r="JJ275">
        <v>34.031100000000002</v>
      </c>
      <c r="JK275">
        <v>34.0334</v>
      </c>
      <c r="JL275">
        <v>68.146799999999999</v>
      </c>
      <c r="JM275">
        <v>23.320799999999998</v>
      </c>
      <c r="JN275">
        <v>0</v>
      </c>
      <c r="JO275">
        <v>30</v>
      </c>
      <c r="JP275">
        <v>1735.82</v>
      </c>
      <c r="JQ275">
        <v>33.114699999999999</v>
      </c>
      <c r="JR275">
        <v>98.610299999999995</v>
      </c>
      <c r="JS275">
        <v>98.494200000000006</v>
      </c>
    </row>
    <row r="276" spans="1:279" x14ac:dyDescent="0.2">
      <c r="A276">
        <v>261</v>
      </c>
      <c r="B276">
        <v>1658161673</v>
      </c>
      <c r="C276">
        <v>1037.900000095367</v>
      </c>
      <c r="D276" t="s">
        <v>940</v>
      </c>
      <c r="E276" t="s">
        <v>941</v>
      </c>
      <c r="F276">
        <v>4</v>
      </c>
      <c r="G276">
        <v>1658161671</v>
      </c>
      <c r="H276">
        <f t="shared" si="200"/>
        <v>5.1196318701113232E-4</v>
      </c>
      <c r="I276">
        <f t="shared" si="201"/>
        <v>0.5119631870111323</v>
      </c>
      <c r="J276">
        <f t="shared" si="202"/>
        <v>8.8697045190917976</v>
      </c>
      <c r="K276">
        <f t="shared" si="203"/>
        <v>1711.252857142857</v>
      </c>
      <c r="L276">
        <f t="shared" si="204"/>
        <v>1195.6370421838742</v>
      </c>
      <c r="M276">
        <f t="shared" si="205"/>
        <v>121.03963822716737</v>
      </c>
      <c r="N276">
        <f t="shared" si="206"/>
        <v>173.23771298139826</v>
      </c>
      <c r="O276">
        <f t="shared" si="207"/>
        <v>2.9986044125606529E-2</v>
      </c>
      <c r="P276">
        <f t="shared" si="208"/>
        <v>2.7701131314988094</v>
      </c>
      <c r="Q276">
        <f t="shared" si="209"/>
        <v>2.9806877277446225E-2</v>
      </c>
      <c r="R276">
        <f t="shared" si="210"/>
        <v>1.8645306347772651E-2</v>
      </c>
      <c r="S276">
        <f t="shared" si="211"/>
        <v>194.43210899999994</v>
      </c>
      <c r="T276">
        <f t="shared" si="212"/>
        <v>33.853335538114862</v>
      </c>
      <c r="U276">
        <f t="shared" si="213"/>
        <v>33.018071428571417</v>
      </c>
      <c r="V276">
        <f t="shared" si="214"/>
        <v>5.057239162301876</v>
      </c>
      <c r="W276">
        <f t="shared" si="215"/>
        <v>67.916439696433912</v>
      </c>
      <c r="X276">
        <f t="shared" si="216"/>
        <v>3.3909890668049192</v>
      </c>
      <c r="Y276">
        <f t="shared" si="217"/>
        <v>4.9928840233110297</v>
      </c>
      <c r="Z276">
        <f t="shared" si="218"/>
        <v>1.6662500954969568</v>
      </c>
      <c r="AA276">
        <f t="shared" si="219"/>
        <v>-22.577576547190937</v>
      </c>
      <c r="AB276">
        <f t="shared" si="220"/>
        <v>-34.015917933335274</v>
      </c>
      <c r="AC276">
        <f t="shared" si="221"/>
        <v>-2.8096499526108754</v>
      </c>
      <c r="AD276">
        <f t="shared" si="222"/>
        <v>135.02896456686284</v>
      </c>
      <c r="AE276">
        <f t="shared" si="223"/>
        <v>18.477287670574064</v>
      </c>
      <c r="AF276">
        <f t="shared" si="224"/>
        <v>0.45766922796643317</v>
      </c>
      <c r="AG276">
        <f t="shared" si="225"/>
        <v>8.8697045190917976</v>
      </c>
      <c r="AH276">
        <v>1788.8177578709799</v>
      </c>
      <c r="AI276">
        <v>1773.2280000000001</v>
      </c>
      <c r="AJ276">
        <v>1.779547445453324</v>
      </c>
      <c r="AK276">
        <v>65.522608213015317</v>
      </c>
      <c r="AL276">
        <f t="shared" si="226"/>
        <v>0.5119631870111323</v>
      </c>
      <c r="AM276">
        <v>33.089344230055417</v>
      </c>
      <c r="AN276">
        <v>33.50523146853147</v>
      </c>
      <c r="AO276">
        <v>7.5080594605525033E-3</v>
      </c>
      <c r="AP276">
        <v>88.368658209003257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47437.496797381857</v>
      </c>
      <c r="AV276" t="s">
        <v>412</v>
      </c>
      <c r="AW276" t="s">
        <v>412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412</v>
      </c>
      <c r="BC276" t="s">
        <v>412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1009.4828999999996</v>
      </c>
      <c r="BI276">
        <f t="shared" si="233"/>
        <v>8.8697045190917976</v>
      </c>
      <c r="BJ276" t="e">
        <f t="shared" si="234"/>
        <v>#DIV/0!</v>
      </c>
      <c r="BK276">
        <f t="shared" si="235"/>
        <v>8.7863841171473053E-3</v>
      </c>
      <c r="BL276" t="e">
        <f t="shared" si="236"/>
        <v>#DIV/0!</v>
      </c>
      <c r="BM276" t="e">
        <f t="shared" si="237"/>
        <v>#DIV/0!</v>
      </c>
      <c r="BN276" t="s">
        <v>412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412</v>
      </c>
      <c r="BY276" t="s">
        <v>412</v>
      </c>
      <c r="BZ276" t="s">
        <v>412</v>
      </c>
      <c r="CA276" t="s">
        <v>412</v>
      </c>
      <c r="CB276" t="s">
        <v>412</v>
      </c>
      <c r="CC276" t="s">
        <v>412</v>
      </c>
      <c r="CD276" t="s">
        <v>412</v>
      </c>
      <c r="CE276" t="s">
        <v>412</v>
      </c>
      <c r="CF276">
        <v>253</v>
      </c>
      <c r="CG276">
        <v>1000</v>
      </c>
      <c r="CH276" t="s">
        <v>413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1199.9657142857141</v>
      </c>
      <c r="CQ276">
        <f t="shared" si="247"/>
        <v>1009.4828999999996</v>
      </c>
      <c r="CR276">
        <f t="shared" si="248"/>
        <v>0.8412597859938854</v>
      </c>
      <c r="CS276">
        <f t="shared" si="249"/>
        <v>0.16203138696819908</v>
      </c>
      <c r="CT276">
        <v>6</v>
      </c>
      <c r="CU276">
        <v>0.5</v>
      </c>
      <c r="CV276" t="s">
        <v>414</v>
      </c>
      <c r="CW276">
        <v>2</v>
      </c>
      <c r="CX276" t="b">
        <v>1</v>
      </c>
      <c r="CY276">
        <v>1658161671</v>
      </c>
      <c r="CZ276">
        <v>1711.252857142857</v>
      </c>
      <c r="DA276">
        <v>1729.02</v>
      </c>
      <c r="DB276">
        <v>33.496400000000001</v>
      </c>
      <c r="DC276">
        <v>33.088357142857141</v>
      </c>
      <c r="DD276">
        <v>1714.33</v>
      </c>
      <c r="DE276">
        <v>33.031442857142864</v>
      </c>
      <c r="DF276">
        <v>650.43014285714287</v>
      </c>
      <c r="DG276">
        <v>101.13457142857141</v>
      </c>
      <c r="DH276">
        <v>9.9861728571428568E-2</v>
      </c>
      <c r="DI276">
        <v>32.790300000000009</v>
      </c>
      <c r="DJ276">
        <v>999.89999999999986</v>
      </c>
      <c r="DK276">
        <v>33.018071428571417</v>
      </c>
      <c r="DL276">
        <v>0</v>
      </c>
      <c r="DM276">
        <v>0</v>
      </c>
      <c r="DN276">
        <v>9015.3557142857153</v>
      </c>
      <c r="DO276">
        <v>0</v>
      </c>
      <c r="DP276">
        <v>291.41199999999998</v>
      </c>
      <c r="DQ276">
        <v>-17.768942857142861</v>
      </c>
      <c r="DR276">
        <v>1770.56</v>
      </c>
      <c r="DS276">
        <v>1788.191428571429</v>
      </c>
      <c r="DT276">
        <v>0.40803785714285717</v>
      </c>
      <c r="DU276">
        <v>1729.02</v>
      </c>
      <c r="DV276">
        <v>33.088357142857141</v>
      </c>
      <c r="DW276">
        <v>3.3876400000000002</v>
      </c>
      <c r="DX276">
        <v>3.346374285714286</v>
      </c>
      <c r="DY276">
        <v>26.066885714285711</v>
      </c>
      <c r="DZ276">
        <v>25.859842857142858</v>
      </c>
      <c r="EA276">
        <v>1199.9657142857141</v>
      </c>
      <c r="EB276">
        <v>0.95800771428571441</v>
      </c>
      <c r="EC276">
        <v>4.199211428571429E-2</v>
      </c>
      <c r="ED276">
        <v>0</v>
      </c>
      <c r="EE276">
        <v>2.4521999999999999</v>
      </c>
      <c r="EF276">
        <v>0</v>
      </c>
      <c r="EG276">
        <v>11969.44285714286</v>
      </c>
      <c r="EH276">
        <v>9554.7342857142849</v>
      </c>
      <c r="EI276">
        <v>47.186999999999998</v>
      </c>
      <c r="EJ276">
        <v>49.436999999999998</v>
      </c>
      <c r="EK276">
        <v>48.633857142857153</v>
      </c>
      <c r="EL276">
        <v>47.544285714285706</v>
      </c>
      <c r="EM276">
        <v>46.875</v>
      </c>
      <c r="EN276">
        <v>1149.575714285714</v>
      </c>
      <c r="EO276">
        <v>50.389999999999993</v>
      </c>
      <c r="EP276">
        <v>0</v>
      </c>
      <c r="EQ276">
        <v>604180.29999995232</v>
      </c>
      <c r="ER276">
        <v>0</v>
      </c>
      <c r="ES276">
        <v>2.4400807692307689</v>
      </c>
      <c r="ET276">
        <v>9.4266668512399246E-2</v>
      </c>
      <c r="EU276">
        <v>-14.998290609571541</v>
      </c>
      <c r="EV276">
        <v>11969.66538461538</v>
      </c>
      <c r="EW276">
        <v>15</v>
      </c>
      <c r="EX276">
        <v>1658156104.5999999</v>
      </c>
      <c r="EY276" t="s">
        <v>415</v>
      </c>
      <c r="EZ276">
        <v>1658156096.5999999</v>
      </c>
      <c r="FA276">
        <v>1658156104.5999999</v>
      </c>
      <c r="FB276">
        <v>10</v>
      </c>
      <c r="FC276">
        <v>0.26800000000000002</v>
      </c>
      <c r="FD276">
        <v>-6.0999999999999999E-2</v>
      </c>
      <c r="FE276">
        <v>-1.5860000000000001</v>
      </c>
      <c r="FF276">
        <v>0.35799999999999998</v>
      </c>
      <c r="FG276">
        <v>415</v>
      </c>
      <c r="FH276">
        <v>30</v>
      </c>
      <c r="FI276">
        <v>0.28000000000000003</v>
      </c>
      <c r="FJ276">
        <v>0.05</v>
      </c>
      <c r="FK276">
        <v>-17.726990000000001</v>
      </c>
      <c r="FL276">
        <v>-0.98079399624759656</v>
      </c>
      <c r="FM276">
        <v>0.1423283137678516</v>
      </c>
      <c r="FN276">
        <v>0</v>
      </c>
      <c r="FO276">
        <v>2.4673705882352941</v>
      </c>
      <c r="FP276">
        <v>-0.17944690368455421</v>
      </c>
      <c r="FQ276">
        <v>0.2010542837576485</v>
      </c>
      <c r="FR276">
        <v>1</v>
      </c>
      <c r="FS276">
        <v>0.40015482499999999</v>
      </c>
      <c r="FT276">
        <v>-0.27743294183864919</v>
      </c>
      <c r="FU276">
        <v>4.5535518717747962E-2</v>
      </c>
      <c r="FV276">
        <v>0</v>
      </c>
      <c r="FW276">
        <v>1</v>
      </c>
      <c r="FX276">
        <v>3</v>
      </c>
      <c r="FY276" t="s">
        <v>475</v>
      </c>
      <c r="FZ276">
        <v>3.3710800000000001</v>
      </c>
      <c r="GA276">
        <v>2.8938299999999999</v>
      </c>
      <c r="GB276">
        <v>0.25422400000000001</v>
      </c>
      <c r="GC276">
        <v>0.258494</v>
      </c>
      <c r="GD276">
        <v>0.139436</v>
      </c>
      <c r="GE276">
        <v>0.14109099999999999</v>
      </c>
      <c r="GF276">
        <v>25810.400000000001</v>
      </c>
      <c r="GG276">
        <v>22315.9</v>
      </c>
      <c r="GH276">
        <v>30945</v>
      </c>
      <c r="GI276">
        <v>28058.2</v>
      </c>
      <c r="GJ276">
        <v>35080.699999999997</v>
      </c>
      <c r="GK276">
        <v>34006.199999999997</v>
      </c>
      <c r="GL276">
        <v>40334.400000000001</v>
      </c>
      <c r="GM276">
        <v>39108.5</v>
      </c>
      <c r="GN276">
        <v>2.3569800000000001</v>
      </c>
      <c r="GO276">
        <v>1.54175</v>
      </c>
      <c r="GP276">
        <v>0</v>
      </c>
      <c r="GQ276">
        <v>0.11142299999999999</v>
      </c>
      <c r="GR276">
        <v>999.9</v>
      </c>
      <c r="GS276">
        <v>31.218399999999999</v>
      </c>
      <c r="GT276">
        <v>44.2</v>
      </c>
      <c r="GU276">
        <v>45</v>
      </c>
      <c r="GV276">
        <v>42.120800000000003</v>
      </c>
      <c r="GW276">
        <v>50.368099999999998</v>
      </c>
      <c r="GX276">
        <v>43.926299999999998</v>
      </c>
      <c r="GY276">
        <v>1</v>
      </c>
      <c r="GZ276">
        <v>0.51994700000000005</v>
      </c>
      <c r="HA276">
        <v>0.888374</v>
      </c>
      <c r="HB276">
        <v>20.210100000000001</v>
      </c>
      <c r="HC276">
        <v>5.2147399999999999</v>
      </c>
      <c r="HD276">
        <v>11.973699999999999</v>
      </c>
      <c r="HE276">
        <v>4.9903000000000004</v>
      </c>
      <c r="HF276">
        <v>3.2924500000000001</v>
      </c>
      <c r="HG276">
        <v>8072.4</v>
      </c>
      <c r="HH276">
        <v>9999</v>
      </c>
      <c r="HI276">
        <v>9999</v>
      </c>
      <c r="HJ276">
        <v>924.8</v>
      </c>
      <c r="HK276">
        <v>4.9713799999999999</v>
      </c>
      <c r="HL276">
        <v>1.87453</v>
      </c>
      <c r="HM276">
        <v>1.87087</v>
      </c>
      <c r="HN276">
        <v>1.8705700000000001</v>
      </c>
      <c r="HO276">
        <v>1.875</v>
      </c>
      <c r="HP276">
        <v>1.87175</v>
      </c>
      <c r="HQ276">
        <v>1.8672200000000001</v>
      </c>
      <c r="HR276">
        <v>1.87818</v>
      </c>
      <c r="HS276">
        <v>0</v>
      </c>
      <c r="HT276">
        <v>0</v>
      </c>
      <c r="HU276">
        <v>0</v>
      </c>
      <c r="HV276">
        <v>0</v>
      </c>
      <c r="HW276" t="s">
        <v>417</v>
      </c>
      <c r="HX276" t="s">
        <v>418</v>
      </c>
      <c r="HY276" t="s">
        <v>419</v>
      </c>
      <c r="HZ276" t="s">
        <v>419</v>
      </c>
      <c r="IA276" t="s">
        <v>419</v>
      </c>
      <c r="IB276" t="s">
        <v>419</v>
      </c>
      <c r="IC276">
        <v>0</v>
      </c>
      <c r="ID276">
        <v>100</v>
      </c>
      <c r="IE276">
        <v>100</v>
      </c>
      <c r="IF276">
        <v>-3.07</v>
      </c>
      <c r="IG276">
        <v>0.46529999999999999</v>
      </c>
      <c r="IH276">
        <v>-1.2815022455172891</v>
      </c>
      <c r="II276">
        <v>1.7196870422270779E-5</v>
      </c>
      <c r="IJ276">
        <v>-2.1741833173098589E-6</v>
      </c>
      <c r="IK276">
        <v>9.0595066644434051E-10</v>
      </c>
      <c r="IL276">
        <v>-0.15711915281894159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92.9</v>
      </c>
      <c r="IU276">
        <v>92.8</v>
      </c>
      <c r="IV276">
        <v>3.41309</v>
      </c>
      <c r="IW276">
        <v>2.5695800000000002</v>
      </c>
      <c r="IX276">
        <v>1.49902</v>
      </c>
      <c r="IY276">
        <v>2.2753899999999998</v>
      </c>
      <c r="IZ276">
        <v>1.69678</v>
      </c>
      <c r="JA276">
        <v>2.3584000000000001</v>
      </c>
      <c r="JB276">
        <v>47.182499999999997</v>
      </c>
      <c r="JC276">
        <v>15.664300000000001</v>
      </c>
      <c r="JD276">
        <v>18</v>
      </c>
      <c r="JE276">
        <v>718.18299999999999</v>
      </c>
      <c r="JF276">
        <v>266.839</v>
      </c>
      <c r="JG276">
        <v>29.9985</v>
      </c>
      <c r="JH276">
        <v>34.1511</v>
      </c>
      <c r="JI276">
        <v>30</v>
      </c>
      <c r="JJ276">
        <v>34.029000000000003</v>
      </c>
      <c r="JK276">
        <v>34.031100000000002</v>
      </c>
      <c r="JL276">
        <v>68.359099999999998</v>
      </c>
      <c r="JM276">
        <v>23.320799999999998</v>
      </c>
      <c r="JN276">
        <v>0</v>
      </c>
      <c r="JO276">
        <v>30</v>
      </c>
      <c r="JP276">
        <v>1742.5</v>
      </c>
      <c r="JQ276">
        <v>33.104999999999997</v>
      </c>
      <c r="JR276">
        <v>98.6113</v>
      </c>
      <c r="JS276">
        <v>98.493799999999993</v>
      </c>
    </row>
    <row r="277" spans="1:279" x14ac:dyDescent="0.2">
      <c r="A277">
        <v>262</v>
      </c>
      <c r="B277">
        <v>1658161677</v>
      </c>
      <c r="C277">
        <v>1041.900000095367</v>
      </c>
      <c r="D277" t="s">
        <v>942</v>
      </c>
      <c r="E277" t="s">
        <v>943</v>
      </c>
      <c r="F277">
        <v>4</v>
      </c>
      <c r="G277">
        <v>1658161674.6875</v>
      </c>
      <c r="H277">
        <f t="shared" si="200"/>
        <v>5.2136574708514362E-4</v>
      </c>
      <c r="I277">
        <f t="shared" si="201"/>
        <v>0.5213657470851436</v>
      </c>
      <c r="J277">
        <f t="shared" si="202"/>
        <v>9.0713353690473451</v>
      </c>
      <c r="K277">
        <f t="shared" si="203"/>
        <v>1717.4637499999999</v>
      </c>
      <c r="L277">
        <f t="shared" si="204"/>
        <v>1198.7750635406794</v>
      </c>
      <c r="M277">
        <f t="shared" si="205"/>
        <v>121.35637281365477</v>
      </c>
      <c r="N277">
        <f t="shared" si="206"/>
        <v>173.86512072025999</v>
      </c>
      <c r="O277">
        <f t="shared" si="207"/>
        <v>3.0486761878806726E-2</v>
      </c>
      <c r="P277">
        <f t="shared" si="208"/>
        <v>2.7586881762090281</v>
      </c>
      <c r="Q277">
        <f t="shared" si="209"/>
        <v>3.0300819562647512E-2</v>
      </c>
      <c r="R277">
        <f t="shared" si="210"/>
        <v>1.8954623726246598E-2</v>
      </c>
      <c r="S277">
        <f t="shared" si="211"/>
        <v>194.441244375</v>
      </c>
      <c r="T277">
        <f t="shared" si="212"/>
        <v>33.859267212861994</v>
      </c>
      <c r="U277">
        <f t="shared" si="213"/>
        <v>33.034275000000001</v>
      </c>
      <c r="V277">
        <f t="shared" si="214"/>
        <v>5.0618447343634081</v>
      </c>
      <c r="W277">
        <f t="shared" si="215"/>
        <v>67.934366758601385</v>
      </c>
      <c r="X277">
        <f t="shared" si="216"/>
        <v>3.3927217015012001</v>
      </c>
      <c r="Y277">
        <f t="shared" si="217"/>
        <v>4.9941169151644988</v>
      </c>
      <c r="Z277">
        <f t="shared" si="218"/>
        <v>1.669123032862208</v>
      </c>
      <c r="AA277">
        <f t="shared" si="219"/>
        <v>-22.992229446454832</v>
      </c>
      <c r="AB277">
        <f t="shared" si="220"/>
        <v>-35.632985630645166</v>
      </c>
      <c r="AC277">
        <f t="shared" si="221"/>
        <v>-2.9557042862427378</v>
      </c>
      <c r="AD277">
        <f t="shared" si="222"/>
        <v>132.86032501165727</v>
      </c>
      <c r="AE277">
        <f t="shared" si="223"/>
        <v>18.295239158314079</v>
      </c>
      <c r="AF277">
        <f t="shared" si="224"/>
        <v>0.48453858485649198</v>
      </c>
      <c r="AG277">
        <f t="shared" si="225"/>
        <v>9.0713353690473451</v>
      </c>
      <c r="AH277">
        <v>1795.6416830229509</v>
      </c>
      <c r="AI277">
        <v>1780.1293333333319</v>
      </c>
      <c r="AJ277">
        <v>1.7123996613965851</v>
      </c>
      <c r="AK277">
        <v>65.522608213015317</v>
      </c>
      <c r="AL277">
        <f t="shared" si="226"/>
        <v>0.5213657470851436</v>
      </c>
      <c r="AM277">
        <v>33.08294713298551</v>
      </c>
      <c r="AN277">
        <v>33.519023776223797</v>
      </c>
      <c r="AO277">
        <v>5.318407041057684E-3</v>
      </c>
      <c r="AP277">
        <v>88.368658209003257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47122.488908492982</v>
      </c>
      <c r="AV277" t="s">
        <v>412</v>
      </c>
      <c r="AW277" t="s">
        <v>412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412</v>
      </c>
      <c r="BC277" t="s">
        <v>412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1009.5306375000001</v>
      </c>
      <c r="BI277">
        <f t="shared" si="233"/>
        <v>9.0713353690473451</v>
      </c>
      <c r="BJ277" t="e">
        <f t="shared" si="234"/>
        <v>#DIV/0!</v>
      </c>
      <c r="BK277">
        <f t="shared" si="235"/>
        <v>8.9856959581846706E-3</v>
      </c>
      <c r="BL277" t="e">
        <f t="shared" si="236"/>
        <v>#DIV/0!</v>
      </c>
      <c r="BM277" t="e">
        <f t="shared" si="237"/>
        <v>#DIV/0!</v>
      </c>
      <c r="BN277" t="s">
        <v>412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412</v>
      </c>
      <c r="BY277" t="s">
        <v>412</v>
      </c>
      <c r="BZ277" t="s">
        <v>412</v>
      </c>
      <c r="CA277" t="s">
        <v>412</v>
      </c>
      <c r="CB277" t="s">
        <v>412</v>
      </c>
      <c r="CC277" t="s">
        <v>412</v>
      </c>
      <c r="CD277" t="s">
        <v>412</v>
      </c>
      <c r="CE277" t="s">
        <v>412</v>
      </c>
      <c r="CF277">
        <v>253</v>
      </c>
      <c r="CG277">
        <v>1000</v>
      </c>
      <c r="CH277" t="s">
        <v>413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1200.0225</v>
      </c>
      <c r="CQ277">
        <f t="shared" si="247"/>
        <v>1009.5306375000001</v>
      </c>
      <c r="CR277">
        <f t="shared" si="248"/>
        <v>0.84125975762954452</v>
      </c>
      <c r="CS277">
        <f t="shared" si="249"/>
        <v>0.16203133222502078</v>
      </c>
      <c r="CT277">
        <v>6</v>
      </c>
      <c r="CU277">
        <v>0.5</v>
      </c>
      <c r="CV277" t="s">
        <v>414</v>
      </c>
      <c r="CW277">
        <v>2</v>
      </c>
      <c r="CX277" t="b">
        <v>1</v>
      </c>
      <c r="CY277">
        <v>1658161674.6875</v>
      </c>
      <c r="CZ277">
        <v>1717.4637499999999</v>
      </c>
      <c r="DA277">
        <v>1735.1075000000001</v>
      </c>
      <c r="DB277">
        <v>33.513775000000003</v>
      </c>
      <c r="DC277">
        <v>33.081800000000001</v>
      </c>
      <c r="DD277">
        <v>1720.54125</v>
      </c>
      <c r="DE277">
        <v>33.048312499999987</v>
      </c>
      <c r="DF277">
        <v>650.45412499999998</v>
      </c>
      <c r="DG277">
        <v>101.13325</v>
      </c>
      <c r="DH277">
        <v>0.100398</v>
      </c>
      <c r="DI277">
        <v>32.794687499999988</v>
      </c>
      <c r="DJ277">
        <v>999.9</v>
      </c>
      <c r="DK277">
        <v>33.034275000000001</v>
      </c>
      <c r="DL277">
        <v>0</v>
      </c>
      <c r="DM277">
        <v>0</v>
      </c>
      <c r="DN277">
        <v>8954.8449999999993</v>
      </c>
      <c r="DO277">
        <v>0</v>
      </c>
      <c r="DP277">
        <v>291.41512499999999</v>
      </c>
      <c r="DQ277">
        <v>-17.6423375</v>
      </c>
      <c r="DR277">
        <v>1777.0174999999999</v>
      </c>
      <c r="DS277">
        <v>1794.4725000000001</v>
      </c>
      <c r="DT277">
        <v>0.43198225000000001</v>
      </c>
      <c r="DU277">
        <v>1735.1075000000001</v>
      </c>
      <c r="DV277">
        <v>33.081800000000001</v>
      </c>
      <c r="DW277">
        <v>3.3893650000000002</v>
      </c>
      <c r="DX277">
        <v>3.3456762499999999</v>
      </c>
      <c r="DY277">
        <v>26.075500000000002</v>
      </c>
      <c r="DZ277">
        <v>25.856300000000001</v>
      </c>
      <c r="EA277">
        <v>1200.0225</v>
      </c>
      <c r="EB277">
        <v>0.95800850000000004</v>
      </c>
      <c r="EC277">
        <v>4.1991349999999997E-2</v>
      </c>
      <c r="ED277">
        <v>0</v>
      </c>
      <c r="EE277">
        <v>2.4214500000000001</v>
      </c>
      <c r="EF277">
        <v>0</v>
      </c>
      <c r="EG277">
        <v>11967.825000000001</v>
      </c>
      <c r="EH277">
        <v>9555.1762500000004</v>
      </c>
      <c r="EI277">
        <v>47.186999999999998</v>
      </c>
      <c r="EJ277">
        <v>49.398249999999997</v>
      </c>
      <c r="EK277">
        <v>48.663749999999993</v>
      </c>
      <c r="EL277">
        <v>47.530999999999999</v>
      </c>
      <c r="EM277">
        <v>46.867125000000001</v>
      </c>
      <c r="EN277">
        <v>1149.6312499999999</v>
      </c>
      <c r="EO277">
        <v>50.391249999999999</v>
      </c>
      <c r="EP277">
        <v>0</v>
      </c>
      <c r="EQ277">
        <v>604183.90000009537</v>
      </c>
      <c r="ER277">
        <v>0</v>
      </c>
      <c r="ES277">
        <v>2.4484692307692311</v>
      </c>
      <c r="ET277">
        <v>0.18777436512718701</v>
      </c>
      <c r="EU277">
        <v>-4.2358973839511256</v>
      </c>
      <c r="EV277">
        <v>11968.48846153846</v>
      </c>
      <c r="EW277">
        <v>15</v>
      </c>
      <c r="EX277">
        <v>1658156104.5999999</v>
      </c>
      <c r="EY277" t="s">
        <v>415</v>
      </c>
      <c r="EZ277">
        <v>1658156096.5999999</v>
      </c>
      <c r="FA277">
        <v>1658156104.5999999</v>
      </c>
      <c r="FB277">
        <v>10</v>
      </c>
      <c r="FC277">
        <v>0.26800000000000002</v>
      </c>
      <c r="FD277">
        <v>-6.0999999999999999E-2</v>
      </c>
      <c r="FE277">
        <v>-1.5860000000000001</v>
      </c>
      <c r="FF277">
        <v>0.35799999999999998</v>
      </c>
      <c r="FG277">
        <v>415</v>
      </c>
      <c r="FH277">
        <v>30</v>
      </c>
      <c r="FI277">
        <v>0.28000000000000003</v>
      </c>
      <c r="FJ277">
        <v>0.05</v>
      </c>
      <c r="FK277">
        <v>-17.727797500000001</v>
      </c>
      <c r="FL277">
        <v>-0.32075009380855002</v>
      </c>
      <c r="FM277">
        <v>0.1337610397079434</v>
      </c>
      <c r="FN277">
        <v>1</v>
      </c>
      <c r="FO277">
        <v>2.4538588235294121</v>
      </c>
      <c r="FP277">
        <v>-0.3090481268266404</v>
      </c>
      <c r="FQ277">
        <v>0.18801794676173411</v>
      </c>
      <c r="FR277">
        <v>1</v>
      </c>
      <c r="FS277">
        <v>0.39219332499999993</v>
      </c>
      <c r="FT277">
        <v>0.114427440900563</v>
      </c>
      <c r="FU277">
        <v>3.4746526112251493E-2</v>
      </c>
      <c r="FV277">
        <v>0</v>
      </c>
      <c r="FW277">
        <v>2</v>
      </c>
      <c r="FX277">
        <v>3</v>
      </c>
      <c r="FY277" t="s">
        <v>424</v>
      </c>
      <c r="FZ277">
        <v>3.3706</v>
      </c>
      <c r="GA277">
        <v>2.8936000000000002</v>
      </c>
      <c r="GB277">
        <v>0.25480399999999997</v>
      </c>
      <c r="GC277">
        <v>0.25908300000000001</v>
      </c>
      <c r="GD277">
        <v>0.13946900000000001</v>
      </c>
      <c r="GE277">
        <v>0.141065</v>
      </c>
      <c r="GF277">
        <v>25789.8</v>
      </c>
      <c r="GG277">
        <v>22298.400000000001</v>
      </c>
      <c r="GH277">
        <v>30944.400000000001</v>
      </c>
      <c r="GI277">
        <v>28058.5</v>
      </c>
      <c r="GJ277">
        <v>35078.6</v>
      </c>
      <c r="GK277">
        <v>34007.800000000003</v>
      </c>
      <c r="GL277">
        <v>40333.599999999999</v>
      </c>
      <c r="GM277">
        <v>39109.199999999997</v>
      </c>
      <c r="GN277">
        <v>2.3569</v>
      </c>
      <c r="GO277">
        <v>1.5419799999999999</v>
      </c>
      <c r="GP277">
        <v>0</v>
      </c>
      <c r="GQ277">
        <v>0.11222799999999999</v>
      </c>
      <c r="GR277">
        <v>999.9</v>
      </c>
      <c r="GS277">
        <v>31.218399999999999</v>
      </c>
      <c r="GT277">
        <v>44.2</v>
      </c>
      <c r="GU277">
        <v>45</v>
      </c>
      <c r="GV277">
        <v>42.124499999999998</v>
      </c>
      <c r="GW277">
        <v>50.278100000000002</v>
      </c>
      <c r="GX277">
        <v>45.008000000000003</v>
      </c>
      <c r="GY277">
        <v>1</v>
      </c>
      <c r="GZ277">
        <v>0.51971000000000001</v>
      </c>
      <c r="HA277">
        <v>0.88219199999999998</v>
      </c>
      <c r="HB277">
        <v>20.21</v>
      </c>
      <c r="HC277">
        <v>5.21549</v>
      </c>
      <c r="HD277">
        <v>11.973699999999999</v>
      </c>
      <c r="HE277">
        <v>4.9909499999999998</v>
      </c>
      <c r="HF277">
        <v>3.2926799999999998</v>
      </c>
      <c r="HG277">
        <v>8072.4</v>
      </c>
      <c r="HH277">
        <v>9999</v>
      </c>
      <c r="HI277">
        <v>9999</v>
      </c>
      <c r="HJ277">
        <v>924.8</v>
      </c>
      <c r="HK277">
        <v>4.9713799999999999</v>
      </c>
      <c r="HL277">
        <v>1.87453</v>
      </c>
      <c r="HM277">
        <v>1.87087</v>
      </c>
      <c r="HN277">
        <v>1.8705700000000001</v>
      </c>
      <c r="HO277">
        <v>1.875</v>
      </c>
      <c r="HP277">
        <v>1.8717600000000001</v>
      </c>
      <c r="HQ277">
        <v>1.8672200000000001</v>
      </c>
      <c r="HR277">
        <v>1.8781699999999999</v>
      </c>
      <c r="HS277">
        <v>0</v>
      </c>
      <c r="HT277">
        <v>0</v>
      </c>
      <c r="HU277">
        <v>0</v>
      </c>
      <c r="HV277">
        <v>0</v>
      </c>
      <c r="HW277" t="s">
        <v>417</v>
      </c>
      <c r="HX277" t="s">
        <v>418</v>
      </c>
      <c r="HY277" t="s">
        <v>419</v>
      </c>
      <c r="HZ277" t="s">
        <v>419</v>
      </c>
      <c r="IA277" t="s">
        <v>419</v>
      </c>
      <c r="IB277" t="s">
        <v>419</v>
      </c>
      <c r="IC277">
        <v>0</v>
      </c>
      <c r="ID277">
        <v>100</v>
      </c>
      <c r="IE277">
        <v>100</v>
      </c>
      <c r="IF277">
        <v>-3.07</v>
      </c>
      <c r="IG277">
        <v>0.46560000000000001</v>
      </c>
      <c r="IH277">
        <v>-1.2815022455172891</v>
      </c>
      <c r="II277">
        <v>1.7196870422270779E-5</v>
      </c>
      <c r="IJ277">
        <v>-2.1741833173098589E-6</v>
      </c>
      <c r="IK277">
        <v>9.0595066644434051E-10</v>
      </c>
      <c r="IL277">
        <v>-0.15711915281894159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93</v>
      </c>
      <c r="IU277">
        <v>92.9</v>
      </c>
      <c r="IV277">
        <v>3.4240699999999999</v>
      </c>
      <c r="IW277">
        <v>2.5671400000000002</v>
      </c>
      <c r="IX277">
        <v>1.49902</v>
      </c>
      <c r="IY277">
        <v>2.2753899999999998</v>
      </c>
      <c r="IZ277">
        <v>1.69678</v>
      </c>
      <c r="JA277">
        <v>2.3913600000000002</v>
      </c>
      <c r="JB277">
        <v>47.182499999999997</v>
      </c>
      <c r="JC277">
        <v>15.699299999999999</v>
      </c>
      <c r="JD277">
        <v>18</v>
      </c>
      <c r="JE277">
        <v>718.09299999999996</v>
      </c>
      <c r="JF277">
        <v>266.93200000000002</v>
      </c>
      <c r="JG277">
        <v>29.9984</v>
      </c>
      <c r="JH277">
        <v>34.148299999999999</v>
      </c>
      <c r="JI277">
        <v>30.0001</v>
      </c>
      <c r="JJ277">
        <v>34.026499999999999</v>
      </c>
      <c r="JK277">
        <v>34.028799999999997</v>
      </c>
      <c r="JL277">
        <v>68.5749</v>
      </c>
      <c r="JM277">
        <v>23.320799999999998</v>
      </c>
      <c r="JN277">
        <v>0</v>
      </c>
      <c r="JO277">
        <v>30</v>
      </c>
      <c r="JP277">
        <v>1749.18</v>
      </c>
      <c r="JQ277">
        <v>33.104999999999997</v>
      </c>
      <c r="JR277">
        <v>98.609300000000005</v>
      </c>
      <c r="JS277">
        <v>98.495199999999997</v>
      </c>
    </row>
    <row r="278" spans="1:279" x14ac:dyDescent="0.2">
      <c r="A278">
        <v>263</v>
      </c>
      <c r="B278">
        <v>1658161681</v>
      </c>
      <c r="C278">
        <v>1045.900000095367</v>
      </c>
      <c r="D278" t="s">
        <v>944</v>
      </c>
      <c r="E278" t="s">
        <v>945</v>
      </c>
      <c r="F278">
        <v>4</v>
      </c>
      <c r="G278">
        <v>1658161679</v>
      </c>
      <c r="H278">
        <f t="shared" si="200"/>
        <v>5.0681966513863215E-4</v>
      </c>
      <c r="I278">
        <f t="shared" si="201"/>
        <v>0.50681966513863219</v>
      </c>
      <c r="J278">
        <f t="shared" si="202"/>
        <v>9.0908706211384107</v>
      </c>
      <c r="K278">
        <f t="shared" si="203"/>
        <v>1724.538571428571</v>
      </c>
      <c r="L278">
        <f t="shared" si="204"/>
        <v>1190.743784480492</v>
      </c>
      <c r="M278">
        <f t="shared" si="205"/>
        <v>120.54495023689083</v>
      </c>
      <c r="N278">
        <f t="shared" si="206"/>
        <v>174.58366693482554</v>
      </c>
      <c r="O278">
        <f t="shared" si="207"/>
        <v>2.9613638180497746E-2</v>
      </c>
      <c r="P278">
        <f t="shared" si="208"/>
        <v>2.7615607949987524</v>
      </c>
      <c r="Q278">
        <f t="shared" si="209"/>
        <v>2.9438342203382269E-2</v>
      </c>
      <c r="R278">
        <f t="shared" si="210"/>
        <v>1.8414626885064941E-2</v>
      </c>
      <c r="S278">
        <f t="shared" si="211"/>
        <v>194.43957042857133</v>
      </c>
      <c r="T278">
        <f t="shared" si="212"/>
        <v>33.864695357728039</v>
      </c>
      <c r="U278">
        <f t="shared" si="213"/>
        <v>33.040528571428567</v>
      </c>
      <c r="V278">
        <f t="shared" si="214"/>
        <v>5.0636231746352731</v>
      </c>
      <c r="W278">
        <f t="shared" si="215"/>
        <v>67.941061467084538</v>
      </c>
      <c r="X278">
        <f t="shared" si="216"/>
        <v>3.3935303422218346</v>
      </c>
      <c r="Y278">
        <f t="shared" si="217"/>
        <v>4.9948150189939273</v>
      </c>
      <c r="Z278">
        <f t="shared" si="218"/>
        <v>1.6700928324134385</v>
      </c>
      <c r="AA278">
        <f t="shared" si="219"/>
        <v>-22.350747232613678</v>
      </c>
      <c r="AB278">
        <f t="shared" si="220"/>
        <v>-36.231319416498671</v>
      </c>
      <c r="AC278">
        <f t="shared" si="221"/>
        <v>-3.0023376456565543</v>
      </c>
      <c r="AD278">
        <f t="shared" si="222"/>
        <v>132.85516613380241</v>
      </c>
      <c r="AE278">
        <f t="shared" si="223"/>
        <v>18.249004873668387</v>
      </c>
      <c r="AF278">
        <f t="shared" si="224"/>
        <v>0.50504174643622224</v>
      </c>
      <c r="AG278">
        <f t="shared" si="225"/>
        <v>9.0908706211384107</v>
      </c>
      <c r="AH278">
        <v>1802.3664688885531</v>
      </c>
      <c r="AI278">
        <v>1786.894666666665</v>
      </c>
      <c r="AJ278">
        <v>1.6975734687740529</v>
      </c>
      <c r="AK278">
        <v>65.522608213015317</v>
      </c>
      <c r="AL278">
        <f t="shared" si="226"/>
        <v>0.50681966513863219</v>
      </c>
      <c r="AM278">
        <v>33.073116230427949</v>
      </c>
      <c r="AN278">
        <v>33.521325874125893</v>
      </c>
      <c r="AO278">
        <v>6.7247905442758757E-4</v>
      </c>
      <c r="AP278">
        <v>88.368658209003257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47201.084178302226</v>
      </c>
      <c r="AV278" t="s">
        <v>412</v>
      </c>
      <c r="AW278" t="s">
        <v>412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412</v>
      </c>
      <c r="BC278" t="s">
        <v>412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1009.5213857142852</v>
      </c>
      <c r="BI278">
        <f t="shared" si="233"/>
        <v>9.0908706211384107</v>
      </c>
      <c r="BJ278" t="e">
        <f t="shared" si="234"/>
        <v>#DIV/0!</v>
      </c>
      <c r="BK278">
        <f t="shared" si="235"/>
        <v>9.0051293115560697E-3</v>
      </c>
      <c r="BL278" t="e">
        <f t="shared" si="236"/>
        <v>#DIV/0!</v>
      </c>
      <c r="BM278" t="e">
        <f t="shared" si="237"/>
        <v>#DIV/0!</v>
      </c>
      <c r="BN278" t="s">
        <v>412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412</v>
      </c>
      <c r="BY278" t="s">
        <v>412</v>
      </c>
      <c r="BZ278" t="s">
        <v>412</v>
      </c>
      <c r="CA278" t="s">
        <v>412</v>
      </c>
      <c r="CB278" t="s">
        <v>412</v>
      </c>
      <c r="CC278" t="s">
        <v>412</v>
      </c>
      <c r="CD278" t="s">
        <v>412</v>
      </c>
      <c r="CE278" t="s">
        <v>412</v>
      </c>
      <c r="CF278">
        <v>253</v>
      </c>
      <c r="CG278">
        <v>1000</v>
      </c>
      <c r="CH278" t="s">
        <v>413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1200.011428571428</v>
      </c>
      <c r="CQ278">
        <f t="shared" si="247"/>
        <v>1009.5213857142852</v>
      </c>
      <c r="CR278">
        <f t="shared" si="248"/>
        <v>0.84125980943038636</v>
      </c>
      <c r="CS278">
        <f t="shared" si="249"/>
        <v>0.1620314322006457</v>
      </c>
      <c r="CT278">
        <v>6</v>
      </c>
      <c r="CU278">
        <v>0.5</v>
      </c>
      <c r="CV278" t="s">
        <v>414</v>
      </c>
      <c r="CW278">
        <v>2</v>
      </c>
      <c r="CX278" t="b">
        <v>1</v>
      </c>
      <c r="CY278">
        <v>1658161679</v>
      </c>
      <c r="CZ278">
        <v>1724.538571428571</v>
      </c>
      <c r="DA278">
        <v>1742.175714285715</v>
      </c>
      <c r="DB278">
        <v>33.521314285714283</v>
      </c>
      <c r="DC278">
        <v>33.071057142857143</v>
      </c>
      <c r="DD278">
        <v>1727.6085714285709</v>
      </c>
      <c r="DE278">
        <v>33.055628571428571</v>
      </c>
      <c r="DF278">
        <v>650.4444285714286</v>
      </c>
      <c r="DG278">
        <v>101.13500000000001</v>
      </c>
      <c r="DH278">
        <v>0.1000027</v>
      </c>
      <c r="DI278">
        <v>32.797171428571417</v>
      </c>
      <c r="DJ278">
        <v>999.89999999999986</v>
      </c>
      <c r="DK278">
        <v>33.040528571428567</v>
      </c>
      <c r="DL278">
        <v>0</v>
      </c>
      <c r="DM278">
        <v>0</v>
      </c>
      <c r="DN278">
        <v>8969.9114285714277</v>
      </c>
      <c r="DO278">
        <v>0</v>
      </c>
      <c r="DP278">
        <v>291.09671428571431</v>
      </c>
      <c r="DQ278">
        <v>-17.636099999999999</v>
      </c>
      <c r="DR278">
        <v>1784.351428571428</v>
      </c>
      <c r="DS278">
        <v>1801.76</v>
      </c>
      <c r="DT278">
        <v>0.45028642857142859</v>
      </c>
      <c r="DU278">
        <v>1742.175714285715</v>
      </c>
      <c r="DV278">
        <v>33.071057142857143</v>
      </c>
      <c r="DW278">
        <v>3.3901828571428569</v>
      </c>
      <c r="DX278">
        <v>3.344642857142857</v>
      </c>
      <c r="DY278">
        <v>26.079614285714289</v>
      </c>
      <c r="DZ278">
        <v>25.851099999999999</v>
      </c>
      <c r="EA278">
        <v>1200.011428571428</v>
      </c>
      <c r="EB278">
        <v>0.95800614285714292</v>
      </c>
      <c r="EC278">
        <v>4.1993642857142847E-2</v>
      </c>
      <c r="ED278">
        <v>0</v>
      </c>
      <c r="EE278">
        <v>2.5407142857142859</v>
      </c>
      <c r="EF278">
        <v>0</v>
      </c>
      <c r="EG278">
        <v>11966.314285714279</v>
      </c>
      <c r="EH278">
        <v>9555.1</v>
      </c>
      <c r="EI278">
        <v>47.196000000000012</v>
      </c>
      <c r="EJ278">
        <v>49.383857142857153</v>
      </c>
      <c r="EK278">
        <v>48.669285714285706</v>
      </c>
      <c r="EL278">
        <v>47.526571428571437</v>
      </c>
      <c r="EM278">
        <v>46.866</v>
      </c>
      <c r="EN278">
        <v>1149.6185714285709</v>
      </c>
      <c r="EO278">
        <v>50.392857142857153</v>
      </c>
      <c r="EP278">
        <v>0</v>
      </c>
      <c r="EQ278">
        <v>604188.10000014305</v>
      </c>
      <c r="ER278">
        <v>0</v>
      </c>
      <c r="ES278">
        <v>2.4796840000000002</v>
      </c>
      <c r="ET278">
        <v>0.68776922345599145</v>
      </c>
      <c r="EU278">
        <v>-12.86153827365942</v>
      </c>
      <c r="EV278">
        <v>11967.976000000001</v>
      </c>
      <c r="EW278">
        <v>15</v>
      </c>
      <c r="EX278">
        <v>1658156104.5999999</v>
      </c>
      <c r="EY278" t="s">
        <v>415</v>
      </c>
      <c r="EZ278">
        <v>1658156096.5999999</v>
      </c>
      <c r="FA278">
        <v>1658156104.5999999</v>
      </c>
      <c r="FB278">
        <v>10</v>
      </c>
      <c r="FC278">
        <v>0.26800000000000002</v>
      </c>
      <c r="FD278">
        <v>-6.0999999999999999E-2</v>
      </c>
      <c r="FE278">
        <v>-1.5860000000000001</v>
      </c>
      <c r="FF278">
        <v>0.35799999999999998</v>
      </c>
      <c r="FG278">
        <v>415</v>
      </c>
      <c r="FH278">
        <v>30</v>
      </c>
      <c r="FI278">
        <v>0.28000000000000003</v>
      </c>
      <c r="FJ278">
        <v>0.05</v>
      </c>
      <c r="FK278">
        <v>-17.749782499999998</v>
      </c>
      <c r="FL278">
        <v>0.68907804878046852</v>
      </c>
      <c r="FM278">
        <v>0.1080685081036562</v>
      </c>
      <c r="FN278">
        <v>0</v>
      </c>
      <c r="FO278">
        <v>2.4560529411764711</v>
      </c>
      <c r="FP278">
        <v>0.34126509262968507</v>
      </c>
      <c r="FQ278">
        <v>0.18186247265980329</v>
      </c>
      <c r="FR278">
        <v>1</v>
      </c>
      <c r="FS278">
        <v>0.3980012</v>
      </c>
      <c r="FT278">
        <v>0.39881678048780439</v>
      </c>
      <c r="FU278">
        <v>3.9791716844840973E-2</v>
      </c>
      <c r="FV278">
        <v>0</v>
      </c>
      <c r="FW278">
        <v>1</v>
      </c>
      <c r="FX278">
        <v>3</v>
      </c>
      <c r="FY278" t="s">
        <v>475</v>
      </c>
      <c r="FZ278">
        <v>3.3707600000000002</v>
      </c>
      <c r="GA278">
        <v>2.8933900000000001</v>
      </c>
      <c r="GB278">
        <v>0.25538699999999998</v>
      </c>
      <c r="GC278">
        <v>0.259654</v>
      </c>
      <c r="GD278">
        <v>0.13947899999999999</v>
      </c>
      <c r="GE278">
        <v>0.141038</v>
      </c>
      <c r="GF278">
        <v>25769.200000000001</v>
      </c>
      <c r="GG278">
        <v>22281.200000000001</v>
      </c>
      <c r="GH278">
        <v>30944</v>
      </c>
      <c r="GI278">
        <v>28058.6</v>
      </c>
      <c r="GJ278">
        <v>35078</v>
      </c>
      <c r="GK278">
        <v>34009.1</v>
      </c>
      <c r="GL278">
        <v>40333.4</v>
      </c>
      <c r="GM278">
        <v>39109.4</v>
      </c>
      <c r="GN278">
        <v>2.3569</v>
      </c>
      <c r="GO278">
        <v>1.5421499999999999</v>
      </c>
      <c r="GP278">
        <v>0</v>
      </c>
      <c r="GQ278">
        <v>0.11222799999999999</v>
      </c>
      <c r="GR278">
        <v>999.9</v>
      </c>
      <c r="GS278">
        <v>31.218399999999999</v>
      </c>
      <c r="GT278">
        <v>44.2</v>
      </c>
      <c r="GU278">
        <v>45</v>
      </c>
      <c r="GV278">
        <v>42.123399999999997</v>
      </c>
      <c r="GW278">
        <v>50.698099999999997</v>
      </c>
      <c r="GX278">
        <v>44.975999999999999</v>
      </c>
      <c r="GY278">
        <v>1</v>
      </c>
      <c r="GZ278">
        <v>0.51969500000000002</v>
      </c>
      <c r="HA278">
        <v>0.87549600000000005</v>
      </c>
      <c r="HB278">
        <v>20.209800000000001</v>
      </c>
      <c r="HC278">
        <v>5.2153400000000003</v>
      </c>
      <c r="HD278">
        <v>11.974</v>
      </c>
      <c r="HE278">
        <v>4.9907000000000004</v>
      </c>
      <c r="HF278">
        <v>3.2926500000000001</v>
      </c>
      <c r="HG278">
        <v>8072.4</v>
      </c>
      <c r="HH278">
        <v>9999</v>
      </c>
      <c r="HI278">
        <v>9999</v>
      </c>
      <c r="HJ278">
        <v>924.8</v>
      </c>
      <c r="HK278">
        <v>4.9713799999999999</v>
      </c>
      <c r="HL278">
        <v>1.87453</v>
      </c>
      <c r="HM278">
        <v>1.87087</v>
      </c>
      <c r="HN278">
        <v>1.8705700000000001</v>
      </c>
      <c r="HO278">
        <v>1.875</v>
      </c>
      <c r="HP278">
        <v>1.8717699999999999</v>
      </c>
      <c r="HQ278">
        <v>1.8672200000000001</v>
      </c>
      <c r="HR278">
        <v>1.87819</v>
      </c>
      <c r="HS278">
        <v>0</v>
      </c>
      <c r="HT278">
        <v>0</v>
      </c>
      <c r="HU278">
        <v>0</v>
      </c>
      <c r="HV278">
        <v>0</v>
      </c>
      <c r="HW278" t="s">
        <v>417</v>
      </c>
      <c r="HX278" t="s">
        <v>418</v>
      </c>
      <c r="HY278" t="s">
        <v>419</v>
      </c>
      <c r="HZ278" t="s">
        <v>419</v>
      </c>
      <c r="IA278" t="s">
        <v>419</v>
      </c>
      <c r="IB278" t="s">
        <v>419</v>
      </c>
      <c r="IC278">
        <v>0</v>
      </c>
      <c r="ID278">
        <v>100</v>
      </c>
      <c r="IE278">
        <v>100</v>
      </c>
      <c r="IF278">
        <v>-3.07</v>
      </c>
      <c r="IG278">
        <v>0.4657</v>
      </c>
      <c r="IH278">
        <v>-1.2815022455172891</v>
      </c>
      <c r="II278">
        <v>1.7196870422270779E-5</v>
      </c>
      <c r="IJ278">
        <v>-2.1741833173098589E-6</v>
      </c>
      <c r="IK278">
        <v>9.0595066644434051E-10</v>
      </c>
      <c r="IL278">
        <v>-0.15711915281894159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93.1</v>
      </c>
      <c r="IU278">
        <v>92.9</v>
      </c>
      <c r="IV278">
        <v>3.43506</v>
      </c>
      <c r="IW278">
        <v>2.5769000000000002</v>
      </c>
      <c r="IX278">
        <v>1.49902</v>
      </c>
      <c r="IY278">
        <v>2.2741699999999998</v>
      </c>
      <c r="IZ278">
        <v>1.69678</v>
      </c>
      <c r="JA278">
        <v>2.323</v>
      </c>
      <c r="JB278">
        <v>47.182499999999997</v>
      </c>
      <c r="JC278">
        <v>15.6731</v>
      </c>
      <c r="JD278">
        <v>18</v>
      </c>
      <c r="JE278">
        <v>718.07500000000005</v>
      </c>
      <c r="JF278">
        <v>267</v>
      </c>
      <c r="JG278">
        <v>29.9983</v>
      </c>
      <c r="JH278">
        <v>34.148299999999999</v>
      </c>
      <c r="JI278">
        <v>30.0001</v>
      </c>
      <c r="JJ278">
        <v>34.024999999999999</v>
      </c>
      <c r="JK278">
        <v>34.025799999999997</v>
      </c>
      <c r="JL278">
        <v>68.798500000000004</v>
      </c>
      <c r="JM278">
        <v>23.320799999999998</v>
      </c>
      <c r="JN278">
        <v>0</v>
      </c>
      <c r="JO278">
        <v>30</v>
      </c>
      <c r="JP278">
        <v>1755.86</v>
      </c>
      <c r="JQ278">
        <v>33.104999999999997</v>
      </c>
      <c r="JR278">
        <v>98.608500000000006</v>
      </c>
      <c r="JS278">
        <v>98.495800000000003</v>
      </c>
    </row>
    <row r="279" spans="1:279" x14ac:dyDescent="0.2">
      <c r="A279">
        <v>264</v>
      </c>
      <c r="B279">
        <v>1658161685</v>
      </c>
      <c r="C279">
        <v>1049.900000095367</v>
      </c>
      <c r="D279" t="s">
        <v>946</v>
      </c>
      <c r="E279" t="s">
        <v>947</v>
      </c>
      <c r="F279">
        <v>4</v>
      </c>
      <c r="G279">
        <v>1658161682.6875</v>
      </c>
      <c r="H279">
        <f t="shared" si="200"/>
        <v>5.1566367382974479E-4</v>
      </c>
      <c r="I279">
        <f t="shared" si="201"/>
        <v>0.51566367382974476</v>
      </c>
      <c r="J279">
        <f t="shared" si="202"/>
        <v>8.8500101378503242</v>
      </c>
      <c r="K279">
        <f t="shared" si="203"/>
        <v>1730.6812500000001</v>
      </c>
      <c r="L279">
        <f t="shared" si="204"/>
        <v>1218.3664423549758</v>
      </c>
      <c r="M279">
        <f t="shared" si="205"/>
        <v>123.34122761677757</v>
      </c>
      <c r="N279">
        <f t="shared" si="206"/>
        <v>175.20537546629623</v>
      </c>
      <c r="O279">
        <f t="shared" si="207"/>
        <v>3.0169648547290099E-2</v>
      </c>
      <c r="P279">
        <f t="shared" si="208"/>
        <v>2.7653476293537249</v>
      </c>
      <c r="Q279">
        <f t="shared" si="209"/>
        <v>2.9987977561681842E-2</v>
      </c>
      <c r="R279">
        <f t="shared" si="210"/>
        <v>1.8758717058552515E-2</v>
      </c>
      <c r="S279">
        <f t="shared" si="211"/>
        <v>194.44284037500003</v>
      </c>
      <c r="T279">
        <f t="shared" si="212"/>
        <v>33.859253920358356</v>
      </c>
      <c r="U279">
        <f t="shared" si="213"/>
        <v>33.033662499999998</v>
      </c>
      <c r="V279">
        <f t="shared" si="214"/>
        <v>5.0616705759771579</v>
      </c>
      <c r="W279">
        <f t="shared" si="215"/>
        <v>67.94822222025428</v>
      </c>
      <c r="X279">
        <f t="shared" si="216"/>
        <v>3.3935640399606548</v>
      </c>
      <c r="Y279">
        <f t="shared" si="217"/>
        <v>4.9943382314851616</v>
      </c>
      <c r="Z279">
        <f t="shared" si="218"/>
        <v>1.668106536016503</v>
      </c>
      <c r="AA279">
        <f t="shared" si="219"/>
        <v>-22.740768015891746</v>
      </c>
      <c r="AB279">
        <f t="shared" si="220"/>
        <v>-35.510283808215483</v>
      </c>
      <c r="AC279">
        <f t="shared" si="221"/>
        <v>-2.9384355090398584</v>
      </c>
      <c r="AD279">
        <f t="shared" si="222"/>
        <v>133.25335304185293</v>
      </c>
      <c r="AE279">
        <f t="shared" si="223"/>
        <v>18.254621072400713</v>
      </c>
      <c r="AF279">
        <f t="shared" si="224"/>
        <v>0.51691241737377724</v>
      </c>
      <c r="AG279">
        <f t="shared" si="225"/>
        <v>8.8500101378503242</v>
      </c>
      <c r="AH279">
        <v>1809.3341136197571</v>
      </c>
      <c r="AI279">
        <v>1793.8781818181819</v>
      </c>
      <c r="AJ279">
        <v>1.750805131679912</v>
      </c>
      <c r="AK279">
        <v>65.522608213015317</v>
      </c>
      <c r="AL279">
        <f t="shared" si="226"/>
        <v>0.51566367382974476</v>
      </c>
      <c r="AM279">
        <v>33.061937487991059</v>
      </c>
      <c r="AN279">
        <v>33.521511888111881</v>
      </c>
      <c r="AO279">
        <v>3.2365233903207552E-5</v>
      </c>
      <c r="AP279">
        <v>88.368658209003257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47305.509187021577</v>
      </c>
      <c r="AV279" t="s">
        <v>412</v>
      </c>
      <c r="AW279" t="s">
        <v>412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412</v>
      </c>
      <c r="BC279" t="s">
        <v>412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1009.5390375000001</v>
      </c>
      <c r="BI279">
        <f t="shared" si="233"/>
        <v>8.8500101378503242</v>
      </c>
      <c r="BJ279" t="e">
        <f t="shared" si="234"/>
        <v>#DIV/0!</v>
      </c>
      <c r="BK279">
        <f t="shared" si="235"/>
        <v>8.7663872412168352E-3</v>
      </c>
      <c r="BL279" t="e">
        <f t="shared" si="236"/>
        <v>#DIV/0!</v>
      </c>
      <c r="BM279" t="e">
        <f t="shared" si="237"/>
        <v>#DIV/0!</v>
      </c>
      <c r="BN279" t="s">
        <v>412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412</v>
      </c>
      <c r="BY279" t="s">
        <v>412</v>
      </c>
      <c r="BZ279" t="s">
        <v>412</v>
      </c>
      <c r="CA279" t="s">
        <v>412</v>
      </c>
      <c r="CB279" t="s">
        <v>412</v>
      </c>
      <c r="CC279" t="s">
        <v>412</v>
      </c>
      <c r="CD279" t="s">
        <v>412</v>
      </c>
      <c r="CE279" t="s">
        <v>412</v>
      </c>
      <c r="CF279">
        <v>253</v>
      </c>
      <c r="CG279">
        <v>1000</v>
      </c>
      <c r="CH279" t="s">
        <v>413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1200.0325</v>
      </c>
      <c r="CQ279">
        <f t="shared" si="247"/>
        <v>1009.5390375000001</v>
      </c>
      <c r="CR279">
        <f t="shared" si="248"/>
        <v>0.84125974713184859</v>
      </c>
      <c r="CS279">
        <f t="shared" si="249"/>
        <v>0.16203131196446766</v>
      </c>
      <c r="CT279">
        <v>6</v>
      </c>
      <c r="CU279">
        <v>0.5</v>
      </c>
      <c r="CV279" t="s">
        <v>414</v>
      </c>
      <c r="CW279">
        <v>2</v>
      </c>
      <c r="CX279" t="b">
        <v>1</v>
      </c>
      <c r="CY279">
        <v>1658161682.6875</v>
      </c>
      <c r="CZ279">
        <v>1730.6812500000001</v>
      </c>
      <c r="DA279">
        <v>1748.3462500000001</v>
      </c>
      <c r="DB279">
        <v>33.521675000000002</v>
      </c>
      <c r="DC279">
        <v>33.060812499999997</v>
      </c>
      <c r="DD279">
        <v>1733.7449999999999</v>
      </c>
      <c r="DE279">
        <v>33.055974999999997</v>
      </c>
      <c r="DF279">
        <v>650.41262500000005</v>
      </c>
      <c r="DG279">
        <v>101.13500000000001</v>
      </c>
      <c r="DH279">
        <v>9.9918599999999996E-2</v>
      </c>
      <c r="DI279">
        <v>32.795475000000003</v>
      </c>
      <c r="DJ279">
        <v>999.9</v>
      </c>
      <c r="DK279">
        <v>33.033662499999998</v>
      </c>
      <c r="DL279">
        <v>0</v>
      </c>
      <c r="DM279">
        <v>0</v>
      </c>
      <c r="DN279">
        <v>8990</v>
      </c>
      <c r="DO279">
        <v>0</v>
      </c>
      <c r="DP279">
        <v>290.14699999999999</v>
      </c>
      <c r="DQ279">
        <v>-17.665875</v>
      </c>
      <c r="DR279">
        <v>1790.7075</v>
      </c>
      <c r="DS279">
        <v>1808.12625</v>
      </c>
      <c r="DT279">
        <v>0.46086975000000002</v>
      </c>
      <c r="DU279">
        <v>1748.3462500000001</v>
      </c>
      <c r="DV279">
        <v>33.060812499999997</v>
      </c>
      <c r="DW279">
        <v>3.3902187499999998</v>
      </c>
      <c r="DX279">
        <v>3.3436062500000001</v>
      </c>
      <c r="DY279">
        <v>26.079775000000001</v>
      </c>
      <c r="DZ279">
        <v>25.8458875</v>
      </c>
      <c r="EA279">
        <v>1200.0325</v>
      </c>
      <c r="EB279">
        <v>0.95800850000000004</v>
      </c>
      <c r="EC279">
        <v>4.1991349999999997E-2</v>
      </c>
      <c r="ED279">
        <v>0</v>
      </c>
      <c r="EE279">
        <v>2.6409625000000001</v>
      </c>
      <c r="EF279">
        <v>0</v>
      </c>
      <c r="EG279">
        <v>11973.95</v>
      </c>
      <c r="EH279">
        <v>9555.2724999999991</v>
      </c>
      <c r="EI279">
        <v>47.186999999999998</v>
      </c>
      <c r="EJ279">
        <v>49.405999999999999</v>
      </c>
      <c r="EK279">
        <v>48.66375</v>
      </c>
      <c r="EL279">
        <v>47.523249999999997</v>
      </c>
      <c r="EM279">
        <v>46.867125000000001</v>
      </c>
      <c r="EN279">
        <v>1149.6412499999999</v>
      </c>
      <c r="EO279">
        <v>50.391249999999999</v>
      </c>
      <c r="EP279">
        <v>0</v>
      </c>
      <c r="EQ279">
        <v>604192.29999995232</v>
      </c>
      <c r="ER279">
        <v>0</v>
      </c>
      <c r="ES279">
        <v>2.543076923076923</v>
      </c>
      <c r="ET279">
        <v>0.90445811369291684</v>
      </c>
      <c r="EU279">
        <v>35.018803477549653</v>
      </c>
      <c r="EV279">
        <v>11969.75769230769</v>
      </c>
      <c r="EW279">
        <v>15</v>
      </c>
      <c r="EX279">
        <v>1658156104.5999999</v>
      </c>
      <c r="EY279" t="s">
        <v>415</v>
      </c>
      <c r="EZ279">
        <v>1658156096.5999999</v>
      </c>
      <c r="FA279">
        <v>1658156104.5999999</v>
      </c>
      <c r="FB279">
        <v>10</v>
      </c>
      <c r="FC279">
        <v>0.26800000000000002</v>
      </c>
      <c r="FD279">
        <v>-6.0999999999999999E-2</v>
      </c>
      <c r="FE279">
        <v>-1.5860000000000001</v>
      </c>
      <c r="FF279">
        <v>0.35799999999999998</v>
      </c>
      <c r="FG279">
        <v>415</v>
      </c>
      <c r="FH279">
        <v>30</v>
      </c>
      <c r="FI279">
        <v>0.28000000000000003</v>
      </c>
      <c r="FJ279">
        <v>0.05</v>
      </c>
      <c r="FK279">
        <v>-17.722227499999999</v>
      </c>
      <c r="FL279">
        <v>0.90447467166984152</v>
      </c>
      <c r="FM279">
        <v>0.1127899529823025</v>
      </c>
      <c r="FN279">
        <v>0</v>
      </c>
      <c r="FO279">
        <v>2.4902088235294109</v>
      </c>
      <c r="FP279">
        <v>1.0143330771363119</v>
      </c>
      <c r="FQ279">
        <v>0.18599012682152369</v>
      </c>
      <c r="FR279">
        <v>0</v>
      </c>
      <c r="FS279">
        <v>0.42104704999999998</v>
      </c>
      <c r="FT279">
        <v>0.35189239024390129</v>
      </c>
      <c r="FU279">
        <v>3.4789195184676228E-2</v>
      </c>
      <c r="FV279">
        <v>0</v>
      </c>
      <c r="FW279">
        <v>0</v>
      </c>
      <c r="FX279">
        <v>3</v>
      </c>
      <c r="FY279" t="s">
        <v>948</v>
      </c>
      <c r="FZ279">
        <v>3.3708300000000002</v>
      </c>
      <c r="GA279">
        <v>2.8937300000000001</v>
      </c>
      <c r="GB279">
        <v>0.25597700000000001</v>
      </c>
      <c r="GC279">
        <v>0.26026300000000002</v>
      </c>
      <c r="GD279">
        <v>0.13947799999999999</v>
      </c>
      <c r="GE279">
        <v>0.141009</v>
      </c>
      <c r="GF279">
        <v>25748.6</v>
      </c>
      <c r="GG279">
        <v>22262.5</v>
      </c>
      <c r="GH279">
        <v>30944</v>
      </c>
      <c r="GI279">
        <v>28058.3</v>
      </c>
      <c r="GJ279">
        <v>35078</v>
      </c>
      <c r="GK279">
        <v>34009.5</v>
      </c>
      <c r="GL279">
        <v>40333.300000000003</v>
      </c>
      <c r="GM279">
        <v>39108.6</v>
      </c>
      <c r="GN279">
        <v>2.3569499999999999</v>
      </c>
      <c r="GO279">
        <v>1.54223</v>
      </c>
      <c r="GP279">
        <v>0</v>
      </c>
      <c r="GQ279">
        <v>0.111856</v>
      </c>
      <c r="GR279">
        <v>999.9</v>
      </c>
      <c r="GS279">
        <v>31.217099999999999</v>
      </c>
      <c r="GT279">
        <v>44.2</v>
      </c>
      <c r="GU279">
        <v>45</v>
      </c>
      <c r="GV279">
        <v>42.124099999999999</v>
      </c>
      <c r="GW279">
        <v>50.728099999999998</v>
      </c>
      <c r="GX279">
        <v>44.6995</v>
      </c>
      <c r="GY279">
        <v>1</v>
      </c>
      <c r="GZ279">
        <v>0.51960399999999995</v>
      </c>
      <c r="HA279">
        <v>0.86990199999999995</v>
      </c>
      <c r="HB279">
        <v>20.209800000000001</v>
      </c>
      <c r="HC279">
        <v>5.21549</v>
      </c>
      <c r="HD279">
        <v>11.974</v>
      </c>
      <c r="HE279">
        <v>4.9907000000000004</v>
      </c>
      <c r="HF279">
        <v>3.2926500000000001</v>
      </c>
      <c r="HG279">
        <v>8072.7</v>
      </c>
      <c r="HH279">
        <v>9999</v>
      </c>
      <c r="HI279">
        <v>9999</v>
      </c>
      <c r="HJ279">
        <v>924.8</v>
      </c>
      <c r="HK279">
        <v>4.9713900000000004</v>
      </c>
      <c r="HL279">
        <v>1.87453</v>
      </c>
      <c r="HM279">
        <v>1.8708800000000001</v>
      </c>
      <c r="HN279">
        <v>1.8705700000000001</v>
      </c>
      <c r="HO279">
        <v>1.875</v>
      </c>
      <c r="HP279">
        <v>1.8717699999999999</v>
      </c>
      <c r="HQ279">
        <v>1.8672200000000001</v>
      </c>
      <c r="HR279">
        <v>1.8782000000000001</v>
      </c>
      <c r="HS279">
        <v>0</v>
      </c>
      <c r="HT279">
        <v>0</v>
      </c>
      <c r="HU279">
        <v>0</v>
      </c>
      <c r="HV279">
        <v>0</v>
      </c>
      <c r="HW279" t="s">
        <v>417</v>
      </c>
      <c r="HX279" t="s">
        <v>418</v>
      </c>
      <c r="HY279" t="s">
        <v>419</v>
      </c>
      <c r="HZ279" t="s">
        <v>419</v>
      </c>
      <c r="IA279" t="s">
        <v>419</v>
      </c>
      <c r="IB279" t="s">
        <v>419</v>
      </c>
      <c r="IC279">
        <v>0</v>
      </c>
      <c r="ID279">
        <v>100</v>
      </c>
      <c r="IE279">
        <v>100</v>
      </c>
      <c r="IF279">
        <v>-3.07</v>
      </c>
      <c r="IG279">
        <v>0.4657</v>
      </c>
      <c r="IH279">
        <v>-1.2815022455172891</v>
      </c>
      <c r="II279">
        <v>1.7196870422270779E-5</v>
      </c>
      <c r="IJ279">
        <v>-2.1741833173098589E-6</v>
      </c>
      <c r="IK279">
        <v>9.0595066644434051E-10</v>
      </c>
      <c r="IL279">
        <v>-0.15711915281894159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93.1</v>
      </c>
      <c r="IU279">
        <v>93</v>
      </c>
      <c r="IV279">
        <v>3.44604</v>
      </c>
      <c r="IW279">
        <v>2.5756800000000002</v>
      </c>
      <c r="IX279">
        <v>1.49902</v>
      </c>
      <c r="IY279">
        <v>2.2741699999999998</v>
      </c>
      <c r="IZ279">
        <v>1.69678</v>
      </c>
      <c r="JA279">
        <v>2.2827099999999998</v>
      </c>
      <c r="JB279">
        <v>47.152700000000003</v>
      </c>
      <c r="JC279">
        <v>15.646800000000001</v>
      </c>
      <c r="JD279">
        <v>18</v>
      </c>
      <c r="JE279">
        <v>718.09</v>
      </c>
      <c r="JF279">
        <v>267.024</v>
      </c>
      <c r="JG279">
        <v>29.9984</v>
      </c>
      <c r="JH279">
        <v>34.147199999999998</v>
      </c>
      <c r="JI279">
        <v>30</v>
      </c>
      <c r="JJ279">
        <v>34.0227</v>
      </c>
      <c r="JK279">
        <v>34.023499999999999</v>
      </c>
      <c r="JL279">
        <v>69.007999999999996</v>
      </c>
      <c r="JM279">
        <v>23.320799999999998</v>
      </c>
      <c r="JN279">
        <v>0</v>
      </c>
      <c r="JO279">
        <v>30</v>
      </c>
      <c r="JP279">
        <v>1762.54</v>
      </c>
      <c r="JQ279">
        <v>33.104999999999997</v>
      </c>
      <c r="JR279">
        <v>98.608400000000003</v>
      </c>
      <c r="JS279">
        <v>98.494100000000003</v>
      </c>
    </row>
    <row r="280" spans="1:279" x14ac:dyDescent="0.2">
      <c r="A280">
        <v>265</v>
      </c>
      <c r="B280">
        <v>1658161689</v>
      </c>
      <c r="C280">
        <v>1053.900000095367</v>
      </c>
      <c r="D280" t="s">
        <v>949</v>
      </c>
      <c r="E280" t="s">
        <v>950</v>
      </c>
      <c r="F280">
        <v>4</v>
      </c>
      <c r="G280">
        <v>1658161687</v>
      </c>
      <c r="H280">
        <f t="shared" si="200"/>
        <v>5.1857969323133423E-4</v>
      </c>
      <c r="I280">
        <f t="shared" si="201"/>
        <v>0.51857969323133424</v>
      </c>
      <c r="J280">
        <f t="shared" si="202"/>
        <v>8.9660395223474918</v>
      </c>
      <c r="K280">
        <f t="shared" si="203"/>
        <v>1737.96</v>
      </c>
      <c r="L280">
        <f t="shared" si="204"/>
        <v>1222.373341586773</v>
      </c>
      <c r="M280">
        <f t="shared" si="205"/>
        <v>123.74852680001835</v>
      </c>
      <c r="N280">
        <f t="shared" si="206"/>
        <v>175.94460081907198</v>
      </c>
      <c r="O280">
        <f t="shared" si="207"/>
        <v>3.0363735522901378E-2</v>
      </c>
      <c r="P280">
        <f t="shared" si="208"/>
        <v>2.7643931603181691</v>
      </c>
      <c r="Q280">
        <f t="shared" si="209"/>
        <v>3.0179664148187371E-2</v>
      </c>
      <c r="R280">
        <f t="shared" si="210"/>
        <v>1.8878735012994786E-2</v>
      </c>
      <c r="S280">
        <f t="shared" si="211"/>
        <v>194.45553042857154</v>
      </c>
      <c r="T280">
        <f t="shared" si="212"/>
        <v>33.85447477555681</v>
      </c>
      <c r="U280">
        <f t="shared" si="213"/>
        <v>33.028528571428573</v>
      </c>
      <c r="V280">
        <f t="shared" si="214"/>
        <v>5.0602109985648926</v>
      </c>
      <c r="W280">
        <f t="shared" si="215"/>
        <v>67.959536947506038</v>
      </c>
      <c r="X280">
        <f t="shared" si="216"/>
        <v>3.3932881669049144</v>
      </c>
      <c r="Y280">
        <f t="shared" si="217"/>
        <v>4.9931007763133977</v>
      </c>
      <c r="Z280">
        <f t="shared" si="218"/>
        <v>1.6669228316599782</v>
      </c>
      <c r="AA280">
        <f t="shared" si="219"/>
        <v>-22.869364471501839</v>
      </c>
      <c r="AB280">
        <f t="shared" si="220"/>
        <v>-35.389179294143105</v>
      </c>
      <c r="AC280">
        <f t="shared" si="221"/>
        <v>-2.9292883529219793</v>
      </c>
      <c r="AD280">
        <f t="shared" si="222"/>
        <v>133.26769831000462</v>
      </c>
      <c r="AE280">
        <f t="shared" si="223"/>
        <v>18.335719458863235</v>
      </c>
      <c r="AF280">
        <f t="shared" si="224"/>
        <v>0.52357697869860398</v>
      </c>
      <c r="AG280">
        <f t="shared" si="225"/>
        <v>8.9660395223474918</v>
      </c>
      <c r="AH280">
        <v>1816.3593182908601</v>
      </c>
      <c r="AI280">
        <v>1800.8415757575749</v>
      </c>
      <c r="AJ280">
        <v>1.7385042362675409</v>
      </c>
      <c r="AK280">
        <v>65.522608213015317</v>
      </c>
      <c r="AL280">
        <f t="shared" si="226"/>
        <v>0.51857969323133424</v>
      </c>
      <c r="AM280">
        <v>33.053536445488113</v>
      </c>
      <c r="AN280">
        <v>33.516567832167873</v>
      </c>
      <c r="AO280">
        <v>-1.2433478447205939E-4</v>
      </c>
      <c r="AP280">
        <v>88.368658209003257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47279.93770605699</v>
      </c>
      <c r="AV280" t="s">
        <v>412</v>
      </c>
      <c r="AW280" t="s">
        <v>412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412</v>
      </c>
      <c r="BC280" t="s">
        <v>412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1009.6053857142862</v>
      </c>
      <c r="BI280">
        <f t="shared" si="233"/>
        <v>8.9660395223474918</v>
      </c>
      <c r="BJ280" t="e">
        <f t="shared" si="234"/>
        <v>#DIV/0!</v>
      </c>
      <c r="BK280">
        <f t="shared" si="235"/>
        <v>8.8807366216693707E-3</v>
      </c>
      <c r="BL280" t="e">
        <f t="shared" si="236"/>
        <v>#DIV/0!</v>
      </c>
      <c r="BM280" t="e">
        <f t="shared" si="237"/>
        <v>#DIV/0!</v>
      </c>
      <c r="BN280" t="s">
        <v>412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412</v>
      </c>
      <c r="BY280" t="s">
        <v>412</v>
      </c>
      <c r="BZ280" t="s">
        <v>412</v>
      </c>
      <c r="CA280" t="s">
        <v>412</v>
      </c>
      <c r="CB280" t="s">
        <v>412</v>
      </c>
      <c r="CC280" t="s">
        <v>412</v>
      </c>
      <c r="CD280" t="s">
        <v>412</v>
      </c>
      <c r="CE280" t="s">
        <v>412</v>
      </c>
      <c r="CF280">
        <v>253</v>
      </c>
      <c r="CG280">
        <v>1000</v>
      </c>
      <c r="CH280" t="s">
        <v>413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1200.1114285714291</v>
      </c>
      <c r="CQ280">
        <f t="shared" si="247"/>
        <v>1009.6053857142862</v>
      </c>
      <c r="CR280">
        <f t="shared" si="248"/>
        <v>0.84125970445601483</v>
      </c>
      <c r="CS280">
        <f t="shared" si="249"/>
        <v>0.16203122960010857</v>
      </c>
      <c r="CT280">
        <v>6</v>
      </c>
      <c r="CU280">
        <v>0.5</v>
      </c>
      <c r="CV280" t="s">
        <v>414</v>
      </c>
      <c r="CW280">
        <v>2</v>
      </c>
      <c r="CX280" t="b">
        <v>1</v>
      </c>
      <c r="CY280">
        <v>1658161687</v>
      </c>
      <c r="CZ280">
        <v>1737.96</v>
      </c>
      <c r="DA280">
        <v>1755.714285714286</v>
      </c>
      <c r="DB280">
        <v>33.518500000000003</v>
      </c>
      <c r="DC280">
        <v>33.051685714285718</v>
      </c>
      <c r="DD280">
        <v>1741.02</v>
      </c>
      <c r="DE280">
        <v>33.052914285714287</v>
      </c>
      <c r="DF280">
        <v>650.40099999999995</v>
      </c>
      <c r="DG280">
        <v>101.13628571428571</v>
      </c>
      <c r="DH280">
        <v>9.9991771428571435E-2</v>
      </c>
      <c r="DI280">
        <v>32.791071428571421</v>
      </c>
      <c r="DJ280">
        <v>999.89999999999986</v>
      </c>
      <c r="DK280">
        <v>33.028528571428573</v>
      </c>
      <c r="DL280">
        <v>0</v>
      </c>
      <c r="DM280">
        <v>0</v>
      </c>
      <c r="DN280">
        <v>8984.8200000000015</v>
      </c>
      <c r="DO280">
        <v>0</v>
      </c>
      <c r="DP280">
        <v>288.488</v>
      </c>
      <c r="DQ280">
        <v>-17.756142857142859</v>
      </c>
      <c r="DR280">
        <v>1798.234285714286</v>
      </c>
      <c r="DS280">
        <v>1815.728571428572</v>
      </c>
      <c r="DT280">
        <v>0.46684542857142858</v>
      </c>
      <c r="DU280">
        <v>1755.714285714286</v>
      </c>
      <c r="DV280">
        <v>33.051685714285718</v>
      </c>
      <c r="DW280">
        <v>3.3899414285714289</v>
      </c>
      <c r="DX280">
        <v>3.342727142857143</v>
      </c>
      <c r="DY280">
        <v>26.07837142857143</v>
      </c>
      <c r="DZ280">
        <v>25.841414285714279</v>
      </c>
      <c r="EA280">
        <v>1200.1114285714291</v>
      </c>
      <c r="EB280">
        <v>0.95800928571428579</v>
      </c>
      <c r="EC280">
        <v>4.1990585714285718E-2</v>
      </c>
      <c r="ED280">
        <v>0</v>
      </c>
      <c r="EE280">
        <v>2.6676285714285721</v>
      </c>
      <c r="EF280">
        <v>0</v>
      </c>
      <c r="EG280">
        <v>12009.77142857143</v>
      </c>
      <c r="EH280">
        <v>9555.9214285714279</v>
      </c>
      <c r="EI280">
        <v>47.186999999999998</v>
      </c>
      <c r="EJ280">
        <v>49.410428571428568</v>
      </c>
      <c r="EK280">
        <v>48.669285714285706</v>
      </c>
      <c r="EL280">
        <v>47.508857142857153</v>
      </c>
      <c r="EM280">
        <v>46.866</v>
      </c>
      <c r="EN280">
        <v>1149.718571428572</v>
      </c>
      <c r="EO280">
        <v>50.392857142857153</v>
      </c>
      <c r="EP280">
        <v>0</v>
      </c>
      <c r="EQ280">
        <v>604195.90000009537</v>
      </c>
      <c r="ER280">
        <v>0</v>
      </c>
      <c r="ES280">
        <v>2.569119230769231</v>
      </c>
      <c r="ET280">
        <v>0.81171624077098603</v>
      </c>
      <c r="EU280">
        <v>211.95555596208649</v>
      </c>
      <c r="EV280">
        <v>11979.48076923077</v>
      </c>
      <c r="EW280">
        <v>15</v>
      </c>
      <c r="EX280">
        <v>1658156104.5999999</v>
      </c>
      <c r="EY280" t="s">
        <v>415</v>
      </c>
      <c r="EZ280">
        <v>1658156096.5999999</v>
      </c>
      <c r="FA280">
        <v>1658156104.5999999</v>
      </c>
      <c r="FB280">
        <v>10</v>
      </c>
      <c r="FC280">
        <v>0.26800000000000002</v>
      </c>
      <c r="FD280">
        <v>-6.0999999999999999E-2</v>
      </c>
      <c r="FE280">
        <v>-1.5860000000000001</v>
      </c>
      <c r="FF280">
        <v>0.35799999999999998</v>
      </c>
      <c r="FG280">
        <v>415</v>
      </c>
      <c r="FH280">
        <v>30</v>
      </c>
      <c r="FI280">
        <v>0.28000000000000003</v>
      </c>
      <c r="FJ280">
        <v>0.05</v>
      </c>
      <c r="FK280">
        <v>-17.701595000000001</v>
      </c>
      <c r="FL280">
        <v>0.12623189493435849</v>
      </c>
      <c r="FM280">
        <v>9.0484805216124578E-2</v>
      </c>
      <c r="FN280">
        <v>1</v>
      </c>
      <c r="FO280">
        <v>2.5405470588235288</v>
      </c>
      <c r="FP280">
        <v>0.91233307776989703</v>
      </c>
      <c r="FQ280">
        <v>0.18096967447499249</v>
      </c>
      <c r="FR280">
        <v>1</v>
      </c>
      <c r="FS280">
        <v>0.44119542499999997</v>
      </c>
      <c r="FT280">
        <v>0.23627566604127459</v>
      </c>
      <c r="FU280">
        <v>2.358652997251556E-2</v>
      </c>
      <c r="FV280">
        <v>0</v>
      </c>
      <c r="FW280">
        <v>2</v>
      </c>
      <c r="FX280">
        <v>3</v>
      </c>
      <c r="FY280" t="s">
        <v>424</v>
      </c>
      <c r="FZ280">
        <v>3.3709799999999999</v>
      </c>
      <c r="GA280">
        <v>2.8936700000000002</v>
      </c>
      <c r="GB280">
        <v>0.25656899999999999</v>
      </c>
      <c r="GC280">
        <v>0.260849</v>
      </c>
      <c r="GD280">
        <v>0.139463</v>
      </c>
      <c r="GE280">
        <v>0.140984</v>
      </c>
      <c r="GF280">
        <v>25727.7</v>
      </c>
      <c r="GG280">
        <v>22244.400000000001</v>
      </c>
      <c r="GH280">
        <v>30943.5</v>
      </c>
      <c r="GI280">
        <v>28057.7</v>
      </c>
      <c r="GJ280">
        <v>35077.9</v>
      </c>
      <c r="GK280">
        <v>34010.300000000003</v>
      </c>
      <c r="GL280">
        <v>40332.5</v>
      </c>
      <c r="GM280">
        <v>39108.199999999997</v>
      </c>
      <c r="GN280">
        <v>2.3571499999999999</v>
      </c>
      <c r="GO280">
        <v>1.54223</v>
      </c>
      <c r="GP280">
        <v>0</v>
      </c>
      <c r="GQ280">
        <v>0.111707</v>
      </c>
      <c r="GR280">
        <v>999.9</v>
      </c>
      <c r="GS280">
        <v>31.215</v>
      </c>
      <c r="GT280">
        <v>44.2</v>
      </c>
      <c r="GU280">
        <v>45</v>
      </c>
      <c r="GV280">
        <v>42.1252</v>
      </c>
      <c r="GW280">
        <v>50.6081</v>
      </c>
      <c r="GX280">
        <v>43.994399999999999</v>
      </c>
      <c r="GY280">
        <v>1</v>
      </c>
      <c r="GZ280">
        <v>0.51954800000000001</v>
      </c>
      <c r="HA280">
        <v>0.86447700000000005</v>
      </c>
      <c r="HB280">
        <v>20.209900000000001</v>
      </c>
      <c r="HC280">
        <v>5.2153400000000003</v>
      </c>
      <c r="HD280">
        <v>11.9725</v>
      </c>
      <c r="HE280">
        <v>4.9909999999999997</v>
      </c>
      <c r="HF280">
        <v>3.2926000000000002</v>
      </c>
      <c r="HG280">
        <v>8072.7</v>
      </c>
      <c r="HH280">
        <v>9999</v>
      </c>
      <c r="HI280">
        <v>9999</v>
      </c>
      <c r="HJ280">
        <v>924.8</v>
      </c>
      <c r="HK280">
        <v>4.9713799999999999</v>
      </c>
      <c r="HL280">
        <v>1.8745400000000001</v>
      </c>
      <c r="HM280">
        <v>1.8708800000000001</v>
      </c>
      <c r="HN280">
        <v>1.8705700000000001</v>
      </c>
      <c r="HO280">
        <v>1.875</v>
      </c>
      <c r="HP280">
        <v>1.8717900000000001</v>
      </c>
      <c r="HQ280">
        <v>1.8672200000000001</v>
      </c>
      <c r="HR280">
        <v>1.87819</v>
      </c>
      <c r="HS280">
        <v>0</v>
      </c>
      <c r="HT280">
        <v>0</v>
      </c>
      <c r="HU280">
        <v>0</v>
      </c>
      <c r="HV280">
        <v>0</v>
      </c>
      <c r="HW280" t="s">
        <v>417</v>
      </c>
      <c r="HX280" t="s">
        <v>418</v>
      </c>
      <c r="HY280" t="s">
        <v>419</v>
      </c>
      <c r="HZ280" t="s">
        <v>419</v>
      </c>
      <c r="IA280" t="s">
        <v>419</v>
      </c>
      <c r="IB280" t="s">
        <v>419</v>
      </c>
      <c r="IC280">
        <v>0</v>
      </c>
      <c r="ID280">
        <v>100</v>
      </c>
      <c r="IE280">
        <v>100</v>
      </c>
      <c r="IF280">
        <v>-3.05</v>
      </c>
      <c r="IG280">
        <v>0.46550000000000002</v>
      </c>
      <c r="IH280">
        <v>-1.2815022455172891</v>
      </c>
      <c r="II280">
        <v>1.7196870422270779E-5</v>
      </c>
      <c r="IJ280">
        <v>-2.1741833173098589E-6</v>
      </c>
      <c r="IK280">
        <v>9.0595066644434051E-10</v>
      </c>
      <c r="IL280">
        <v>-0.15711915281894159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93.2</v>
      </c>
      <c r="IU280">
        <v>93.1</v>
      </c>
      <c r="IV280">
        <v>3.45581</v>
      </c>
      <c r="IW280">
        <v>2.5720200000000002</v>
      </c>
      <c r="IX280">
        <v>1.49902</v>
      </c>
      <c r="IY280">
        <v>2.2741699999999998</v>
      </c>
      <c r="IZ280">
        <v>1.69678</v>
      </c>
      <c r="JA280">
        <v>2.2888199999999999</v>
      </c>
      <c r="JB280">
        <v>47.152700000000003</v>
      </c>
      <c r="JC280">
        <v>15.6731</v>
      </c>
      <c r="JD280">
        <v>18</v>
      </c>
      <c r="JE280">
        <v>718.22199999999998</v>
      </c>
      <c r="JF280">
        <v>267.01100000000002</v>
      </c>
      <c r="JG280">
        <v>29.9985</v>
      </c>
      <c r="JH280">
        <v>34.145200000000003</v>
      </c>
      <c r="JI280">
        <v>29.9999</v>
      </c>
      <c r="JJ280">
        <v>34.019799999999996</v>
      </c>
      <c r="JK280">
        <v>34.020400000000002</v>
      </c>
      <c r="JL280">
        <v>69.218699999999998</v>
      </c>
      <c r="JM280">
        <v>23.320799999999998</v>
      </c>
      <c r="JN280">
        <v>0</v>
      </c>
      <c r="JO280">
        <v>30</v>
      </c>
      <c r="JP280">
        <v>1769.22</v>
      </c>
      <c r="JQ280">
        <v>33.104999999999997</v>
      </c>
      <c r="JR280">
        <v>98.6066</v>
      </c>
      <c r="JS280">
        <v>98.492800000000003</v>
      </c>
    </row>
    <row r="281" spans="1:279" x14ac:dyDescent="0.2">
      <c r="A281">
        <v>266</v>
      </c>
      <c r="B281">
        <v>1658161693</v>
      </c>
      <c r="C281">
        <v>1057.900000095367</v>
      </c>
      <c r="D281" t="s">
        <v>951</v>
      </c>
      <c r="E281" t="s">
        <v>952</v>
      </c>
      <c r="F281">
        <v>4</v>
      </c>
      <c r="G281">
        <v>1658161690.6875</v>
      </c>
      <c r="H281">
        <f t="shared" si="200"/>
        <v>5.2291681343406859E-4</v>
      </c>
      <c r="I281">
        <f t="shared" si="201"/>
        <v>0.52291681343406859</v>
      </c>
      <c r="J281">
        <f t="shared" si="202"/>
        <v>8.8729177493974198</v>
      </c>
      <c r="K281">
        <f t="shared" si="203"/>
        <v>1744.2537500000001</v>
      </c>
      <c r="L281">
        <f t="shared" si="204"/>
        <v>1237.1186571929063</v>
      </c>
      <c r="M281">
        <f t="shared" si="205"/>
        <v>125.23876299918081</v>
      </c>
      <c r="N281">
        <f t="shared" si="206"/>
        <v>176.57819703596897</v>
      </c>
      <c r="O281">
        <f t="shared" si="207"/>
        <v>3.0612969788804026E-2</v>
      </c>
      <c r="P281">
        <f t="shared" si="208"/>
        <v>2.7741835696648867</v>
      </c>
      <c r="Q281">
        <f t="shared" si="209"/>
        <v>3.0426530180186425E-2</v>
      </c>
      <c r="R281">
        <f t="shared" si="210"/>
        <v>1.9033237426706415E-2</v>
      </c>
      <c r="S281">
        <f t="shared" si="211"/>
        <v>194.44071825000003</v>
      </c>
      <c r="T281">
        <f t="shared" si="212"/>
        <v>33.847340009523151</v>
      </c>
      <c r="U281">
        <f t="shared" si="213"/>
        <v>33.027762500000001</v>
      </c>
      <c r="V281">
        <f t="shared" si="214"/>
        <v>5.0599932356321897</v>
      </c>
      <c r="W281">
        <f t="shared" si="215"/>
        <v>67.958841061261637</v>
      </c>
      <c r="X281">
        <f t="shared" si="216"/>
        <v>3.3927958453006268</v>
      </c>
      <c r="Y281">
        <f t="shared" si="217"/>
        <v>4.9924274639147894</v>
      </c>
      <c r="Z281">
        <f t="shared" si="218"/>
        <v>1.6671973903315629</v>
      </c>
      <c r="AA281">
        <f t="shared" si="219"/>
        <v>-23.060631472442424</v>
      </c>
      <c r="AB281">
        <f t="shared" si="220"/>
        <v>-35.758353177411564</v>
      </c>
      <c r="AC281">
        <f t="shared" si="221"/>
        <v>-2.9493548255645798</v>
      </c>
      <c r="AD281">
        <f t="shared" si="222"/>
        <v>132.67237877458149</v>
      </c>
      <c r="AE281">
        <f t="shared" si="223"/>
        <v>18.314649238607309</v>
      </c>
      <c r="AF281">
        <f t="shared" si="224"/>
        <v>0.52859233254780025</v>
      </c>
      <c r="AG281">
        <f t="shared" si="225"/>
        <v>8.8729177493974198</v>
      </c>
      <c r="AH281">
        <v>1823.429244513341</v>
      </c>
      <c r="AI281">
        <v>1807.9283030303029</v>
      </c>
      <c r="AJ281">
        <v>1.7567365048870069</v>
      </c>
      <c r="AK281">
        <v>65.522608213015317</v>
      </c>
      <c r="AL281">
        <f t="shared" si="226"/>
        <v>0.52291681343406859</v>
      </c>
      <c r="AM281">
        <v>33.044557307036122</v>
      </c>
      <c r="AN281">
        <v>33.511023076923102</v>
      </c>
      <c r="AO281">
        <v>-4.8436378606424032E-5</v>
      </c>
      <c r="AP281">
        <v>88.368658209003257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47549.896594335303</v>
      </c>
      <c r="AV281" t="s">
        <v>412</v>
      </c>
      <c r="AW281" t="s">
        <v>412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412</v>
      </c>
      <c r="BC281" t="s">
        <v>412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1009.527525</v>
      </c>
      <c r="BI281">
        <f t="shared" si="233"/>
        <v>8.8729177493974198</v>
      </c>
      <c r="BJ281" t="e">
        <f t="shared" si="234"/>
        <v>#DIV/0!</v>
      </c>
      <c r="BK281">
        <f t="shared" si="235"/>
        <v>8.7891786302680755E-3</v>
      </c>
      <c r="BL281" t="e">
        <f t="shared" si="236"/>
        <v>#DIV/0!</v>
      </c>
      <c r="BM281" t="e">
        <f t="shared" si="237"/>
        <v>#DIV/0!</v>
      </c>
      <c r="BN281" t="s">
        <v>412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412</v>
      </c>
      <c r="BY281" t="s">
        <v>412</v>
      </c>
      <c r="BZ281" t="s">
        <v>412</v>
      </c>
      <c r="CA281" t="s">
        <v>412</v>
      </c>
      <c r="CB281" t="s">
        <v>412</v>
      </c>
      <c r="CC281" t="s">
        <v>412</v>
      </c>
      <c r="CD281" t="s">
        <v>412</v>
      </c>
      <c r="CE281" t="s">
        <v>412</v>
      </c>
      <c r="CF281">
        <v>253</v>
      </c>
      <c r="CG281">
        <v>1000</v>
      </c>
      <c r="CH281" t="s">
        <v>413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1200.01875</v>
      </c>
      <c r="CQ281">
        <f t="shared" si="247"/>
        <v>1009.527525</v>
      </c>
      <c r="CR281">
        <f t="shared" si="248"/>
        <v>0.84125979281573726</v>
      </c>
      <c r="CS281">
        <f t="shared" si="249"/>
        <v>0.16203140013437292</v>
      </c>
      <c r="CT281">
        <v>6</v>
      </c>
      <c r="CU281">
        <v>0.5</v>
      </c>
      <c r="CV281" t="s">
        <v>414</v>
      </c>
      <c r="CW281">
        <v>2</v>
      </c>
      <c r="CX281" t="b">
        <v>1</v>
      </c>
      <c r="CY281">
        <v>1658161690.6875</v>
      </c>
      <c r="CZ281">
        <v>1744.2537500000001</v>
      </c>
      <c r="DA281">
        <v>1761.99875</v>
      </c>
      <c r="DB281">
        <v>33.514312500000003</v>
      </c>
      <c r="DC281">
        <v>33.043050000000001</v>
      </c>
      <c r="DD281">
        <v>1747.31125</v>
      </c>
      <c r="DE281">
        <v>33.048825000000001</v>
      </c>
      <c r="DF281">
        <v>650.43612499999995</v>
      </c>
      <c r="DG281">
        <v>101.13437500000001</v>
      </c>
      <c r="DH281">
        <v>9.9861724999999998E-2</v>
      </c>
      <c r="DI281">
        <v>32.788674999999998</v>
      </c>
      <c r="DJ281">
        <v>999.9</v>
      </c>
      <c r="DK281">
        <v>33.027762500000001</v>
      </c>
      <c r="DL281">
        <v>0</v>
      </c>
      <c r="DM281">
        <v>0</v>
      </c>
      <c r="DN281">
        <v>9037.03125</v>
      </c>
      <c r="DO281">
        <v>0</v>
      </c>
      <c r="DP281">
        <v>287.41224999999997</v>
      </c>
      <c r="DQ281">
        <v>-17.7473125</v>
      </c>
      <c r="DR281">
        <v>1804.73875</v>
      </c>
      <c r="DS281">
        <v>1822.2125000000001</v>
      </c>
      <c r="DT281">
        <v>0.47126249999999997</v>
      </c>
      <c r="DU281">
        <v>1761.99875</v>
      </c>
      <c r="DV281">
        <v>33.043050000000001</v>
      </c>
      <c r="DW281">
        <v>3.3894500000000001</v>
      </c>
      <c r="DX281">
        <v>3.34179</v>
      </c>
      <c r="DY281">
        <v>26.075925000000002</v>
      </c>
      <c r="DZ281">
        <v>25.8367</v>
      </c>
      <c r="EA281">
        <v>1200.01875</v>
      </c>
      <c r="EB281">
        <v>0.9580057500000001</v>
      </c>
      <c r="EC281">
        <v>4.1994024999999997E-2</v>
      </c>
      <c r="ED281">
        <v>0</v>
      </c>
      <c r="EE281">
        <v>2.3911125000000002</v>
      </c>
      <c r="EF281">
        <v>0</v>
      </c>
      <c r="EG281">
        <v>12094.75</v>
      </c>
      <c r="EH281">
        <v>9555.1624999999985</v>
      </c>
      <c r="EI281">
        <v>47.186999999999998</v>
      </c>
      <c r="EJ281">
        <v>49.375</v>
      </c>
      <c r="EK281">
        <v>48.640500000000003</v>
      </c>
      <c r="EL281">
        <v>47.523249999999997</v>
      </c>
      <c r="EM281">
        <v>46.867125000000001</v>
      </c>
      <c r="EN281">
        <v>1149.62625</v>
      </c>
      <c r="EO281">
        <v>50.392499999999998</v>
      </c>
      <c r="EP281">
        <v>0</v>
      </c>
      <c r="EQ281">
        <v>604200.10000014305</v>
      </c>
      <c r="ER281">
        <v>0</v>
      </c>
      <c r="ES281">
        <v>2.5461320000000001</v>
      </c>
      <c r="ET281">
        <v>-0.99368461439766653</v>
      </c>
      <c r="EU281">
        <v>765.09230665586699</v>
      </c>
      <c r="EV281">
        <v>12019.016</v>
      </c>
      <c r="EW281">
        <v>15</v>
      </c>
      <c r="EX281">
        <v>1658156104.5999999</v>
      </c>
      <c r="EY281" t="s">
        <v>415</v>
      </c>
      <c r="EZ281">
        <v>1658156096.5999999</v>
      </c>
      <c r="FA281">
        <v>1658156104.5999999</v>
      </c>
      <c r="FB281">
        <v>10</v>
      </c>
      <c r="FC281">
        <v>0.26800000000000002</v>
      </c>
      <c r="FD281">
        <v>-6.0999999999999999E-2</v>
      </c>
      <c r="FE281">
        <v>-1.5860000000000001</v>
      </c>
      <c r="FF281">
        <v>0.35799999999999998</v>
      </c>
      <c r="FG281">
        <v>415</v>
      </c>
      <c r="FH281">
        <v>30</v>
      </c>
      <c r="FI281">
        <v>0.28000000000000003</v>
      </c>
      <c r="FJ281">
        <v>0.05</v>
      </c>
      <c r="FK281">
        <v>-17.690339999999999</v>
      </c>
      <c r="FL281">
        <v>-0.5198409005628416</v>
      </c>
      <c r="FM281">
        <v>7.5568428592898598E-2</v>
      </c>
      <c r="FN281">
        <v>0</v>
      </c>
      <c r="FO281">
        <v>2.5229029411764698</v>
      </c>
      <c r="FP281">
        <v>3.2627958897613607E-2</v>
      </c>
      <c r="FQ281">
        <v>0.18849029072403661</v>
      </c>
      <c r="FR281">
        <v>1</v>
      </c>
      <c r="FS281">
        <v>0.454875525</v>
      </c>
      <c r="FT281">
        <v>0.15219918574108721</v>
      </c>
      <c r="FU281">
        <v>1.5315290655073281E-2</v>
      </c>
      <c r="FV281">
        <v>0</v>
      </c>
      <c r="FW281">
        <v>1</v>
      </c>
      <c r="FX281">
        <v>3</v>
      </c>
      <c r="FY281" t="s">
        <v>475</v>
      </c>
      <c r="FZ281">
        <v>3.37079</v>
      </c>
      <c r="GA281">
        <v>2.8940700000000001</v>
      </c>
      <c r="GB281">
        <v>0.257158</v>
      </c>
      <c r="GC281">
        <v>0.26142900000000002</v>
      </c>
      <c r="GD281">
        <v>0.13944500000000001</v>
      </c>
      <c r="GE281">
        <v>0.140958</v>
      </c>
      <c r="GF281">
        <v>25707.1</v>
      </c>
      <c r="GG281">
        <v>22227.3</v>
      </c>
      <c r="GH281">
        <v>30943.4</v>
      </c>
      <c r="GI281">
        <v>28058.3</v>
      </c>
      <c r="GJ281">
        <v>35078.800000000003</v>
      </c>
      <c r="GK281">
        <v>34011.800000000003</v>
      </c>
      <c r="GL281">
        <v>40332.6</v>
      </c>
      <c r="GM281">
        <v>39108.9</v>
      </c>
      <c r="GN281">
        <v>2.3570500000000001</v>
      </c>
      <c r="GO281">
        <v>1.5421499999999999</v>
      </c>
      <c r="GP281">
        <v>0</v>
      </c>
      <c r="GQ281">
        <v>0.112385</v>
      </c>
      <c r="GR281">
        <v>999.9</v>
      </c>
      <c r="GS281">
        <v>31.211600000000001</v>
      </c>
      <c r="GT281">
        <v>44.2</v>
      </c>
      <c r="GU281">
        <v>45</v>
      </c>
      <c r="GV281">
        <v>42.127299999999998</v>
      </c>
      <c r="GW281">
        <v>50.248100000000001</v>
      </c>
      <c r="GX281">
        <v>44.623399999999997</v>
      </c>
      <c r="GY281">
        <v>1</v>
      </c>
      <c r="GZ281">
        <v>0.51947399999999999</v>
      </c>
      <c r="HA281">
        <v>0.85879899999999998</v>
      </c>
      <c r="HB281">
        <v>20.209900000000001</v>
      </c>
      <c r="HC281">
        <v>5.2144399999999997</v>
      </c>
      <c r="HD281">
        <v>11.972799999999999</v>
      </c>
      <c r="HE281">
        <v>4.9906499999999996</v>
      </c>
      <c r="HF281">
        <v>3.2925</v>
      </c>
      <c r="HG281">
        <v>8072.7</v>
      </c>
      <c r="HH281">
        <v>9999</v>
      </c>
      <c r="HI281">
        <v>9999</v>
      </c>
      <c r="HJ281">
        <v>924.8</v>
      </c>
      <c r="HK281">
        <v>4.9714</v>
      </c>
      <c r="HL281">
        <v>1.87453</v>
      </c>
      <c r="HM281">
        <v>1.87087</v>
      </c>
      <c r="HN281">
        <v>1.8705700000000001</v>
      </c>
      <c r="HO281">
        <v>1.875</v>
      </c>
      <c r="HP281">
        <v>1.8717900000000001</v>
      </c>
      <c r="HQ281">
        <v>1.8672200000000001</v>
      </c>
      <c r="HR281">
        <v>1.87819</v>
      </c>
      <c r="HS281">
        <v>0</v>
      </c>
      <c r="HT281">
        <v>0</v>
      </c>
      <c r="HU281">
        <v>0</v>
      </c>
      <c r="HV281">
        <v>0</v>
      </c>
      <c r="HW281" t="s">
        <v>417</v>
      </c>
      <c r="HX281" t="s">
        <v>418</v>
      </c>
      <c r="HY281" t="s">
        <v>419</v>
      </c>
      <c r="HZ281" t="s">
        <v>419</v>
      </c>
      <c r="IA281" t="s">
        <v>419</v>
      </c>
      <c r="IB281" t="s">
        <v>419</v>
      </c>
      <c r="IC281">
        <v>0</v>
      </c>
      <c r="ID281">
        <v>100</v>
      </c>
      <c r="IE281">
        <v>100</v>
      </c>
      <c r="IF281">
        <v>-3.06</v>
      </c>
      <c r="IG281">
        <v>0.46539999999999998</v>
      </c>
      <c r="IH281">
        <v>-1.2815022455172891</v>
      </c>
      <c r="II281">
        <v>1.7196870422270779E-5</v>
      </c>
      <c r="IJ281">
        <v>-2.1741833173098589E-6</v>
      </c>
      <c r="IK281">
        <v>9.0595066644434051E-10</v>
      </c>
      <c r="IL281">
        <v>-0.15711915281894159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93.3</v>
      </c>
      <c r="IU281">
        <v>93.1</v>
      </c>
      <c r="IV281">
        <v>3.4668000000000001</v>
      </c>
      <c r="IW281">
        <v>2.5647000000000002</v>
      </c>
      <c r="IX281">
        <v>1.49902</v>
      </c>
      <c r="IY281">
        <v>2.2753899999999998</v>
      </c>
      <c r="IZ281">
        <v>1.69678</v>
      </c>
      <c r="JA281">
        <v>2.4340799999999998</v>
      </c>
      <c r="JB281">
        <v>47.152700000000003</v>
      </c>
      <c r="JC281">
        <v>15.699299999999999</v>
      </c>
      <c r="JD281">
        <v>18</v>
      </c>
      <c r="JE281">
        <v>718.11099999999999</v>
      </c>
      <c r="JF281">
        <v>266.96699999999998</v>
      </c>
      <c r="JG281">
        <v>29.9985</v>
      </c>
      <c r="JH281">
        <v>34.1449</v>
      </c>
      <c r="JI281">
        <v>29.9999</v>
      </c>
      <c r="JJ281">
        <v>34.017299999999999</v>
      </c>
      <c r="JK281">
        <v>34.018099999999997</v>
      </c>
      <c r="JL281">
        <v>69.432500000000005</v>
      </c>
      <c r="JM281">
        <v>23.320799999999998</v>
      </c>
      <c r="JN281">
        <v>0</v>
      </c>
      <c r="JO281">
        <v>30</v>
      </c>
      <c r="JP281">
        <v>1775.89</v>
      </c>
      <c r="JQ281">
        <v>33.106299999999997</v>
      </c>
      <c r="JR281">
        <v>98.606700000000004</v>
      </c>
      <c r="JS281">
        <v>98.494600000000005</v>
      </c>
    </row>
    <row r="282" spans="1:279" x14ac:dyDescent="0.2">
      <c r="A282">
        <v>267</v>
      </c>
      <c r="B282">
        <v>1658161697</v>
      </c>
      <c r="C282">
        <v>1061.900000095367</v>
      </c>
      <c r="D282" t="s">
        <v>953</v>
      </c>
      <c r="E282" t="s">
        <v>954</v>
      </c>
      <c r="F282">
        <v>4</v>
      </c>
      <c r="G282">
        <v>1658161695</v>
      </c>
      <c r="H282">
        <f t="shared" si="200"/>
        <v>5.2185716043077904E-4</v>
      </c>
      <c r="I282">
        <f t="shared" si="201"/>
        <v>0.52185716043077901</v>
      </c>
      <c r="J282">
        <f t="shared" si="202"/>
        <v>9.0418331395600209</v>
      </c>
      <c r="K282">
        <f t="shared" si="203"/>
        <v>1751.46</v>
      </c>
      <c r="L282">
        <f t="shared" si="204"/>
        <v>1233.7972542121297</v>
      </c>
      <c r="M282">
        <f t="shared" si="205"/>
        <v>124.90227693628616</v>
      </c>
      <c r="N282">
        <f t="shared" si="206"/>
        <v>177.30736651908256</v>
      </c>
      <c r="O282">
        <f t="shared" si="207"/>
        <v>3.0513212023623344E-2</v>
      </c>
      <c r="P282">
        <f t="shared" si="208"/>
        <v>2.7695328260844523</v>
      </c>
      <c r="Q282">
        <f t="shared" si="209"/>
        <v>3.0327672553073771E-2</v>
      </c>
      <c r="R282">
        <f t="shared" si="210"/>
        <v>1.897137114151861E-2</v>
      </c>
      <c r="S282">
        <f t="shared" si="211"/>
        <v>194.44609971428565</v>
      </c>
      <c r="T282">
        <f t="shared" si="212"/>
        <v>33.84624637883892</v>
      </c>
      <c r="U282">
        <f t="shared" si="213"/>
        <v>33.031500000000001</v>
      </c>
      <c r="V282">
        <f t="shared" si="214"/>
        <v>5.0610557319426448</v>
      </c>
      <c r="W282">
        <f t="shared" si="215"/>
        <v>67.950947310375668</v>
      </c>
      <c r="X282">
        <f t="shared" si="216"/>
        <v>3.3918174871103455</v>
      </c>
      <c r="Y282">
        <f t="shared" si="217"/>
        <v>4.9915676254191634</v>
      </c>
      <c r="Z282">
        <f t="shared" si="218"/>
        <v>1.6692382448322993</v>
      </c>
      <c r="AA282">
        <f t="shared" si="219"/>
        <v>-23.013900774997357</v>
      </c>
      <c r="AB282">
        <f t="shared" si="220"/>
        <v>-36.713455094662486</v>
      </c>
      <c r="AC282">
        <f t="shared" si="221"/>
        <v>-3.0332268771829693</v>
      </c>
      <c r="AD282">
        <f t="shared" si="222"/>
        <v>131.68551696744282</v>
      </c>
      <c r="AE282">
        <f t="shared" si="223"/>
        <v>18.170909266387806</v>
      </c>
      <c r="AF282">
        <f t="shared" si="224"/>
        <v>0.52819967240920718</v>
      </c>
      <c r="AG282">
        <f t="shared" si="225"/>
        <v>9.0418331395600209</v>
      </c>
      <c r="AH282">
        <v>1830.129954429123</v>
      </c>
      <c r="AI282">
        <v>1814.7195757575751</v>
      </c>
      <c r="AJ282">
        <v>1.6938106997722999</v>
      </c>
      <c r="AK282">
        <v>65.522608213015317</v>
      </c>
      <c r="AL282">
        <f t="shared" si="226"/>
        <v>0.52185716043077901</v>
      </c>
      <c r="AM282">
        <v>33.035513150479659</v>
      </c>
      <c r="AN282">
        <v>33.502341958041988</v>
      </c>
      <c r="AO282">
        <v>-2.8764948099307849E-4</v>
      </c>
      <c r="AP282">
        <v>88.368658209003257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47422.237743898164</v>
      </c>
      <c r="AV282" t="s">
        <v>412</v>
      </c>
      <c r="AW282" t="s">
        <v>412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412</v>
      </c>
      <c r="BC282" t="s">
        <v>412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1009.5561428571426</v>
      </c>
      <c r="BI282">
        <f t="shared" si="233"/>
        <v>9.0418331395600209</v>
      </c>
      <c r="BJ282" t="e">
        <f t="shared" si="234"/>
        <v>#DIV/0!</v>
      </c>
      <c r="BK282">
        <f t="shared" si="235"/>
        <v>8.9562459735728506E-3</v>
      </c>
      <c r="BL282" t="e">
        <f t="shared" si="236"/>
        <v>#DIV/0!</v>
      </c>
      <c r="BM282" t="e">
        <f t="shared" si="237"/>
        <v>#DIV/0!</v>
      </c>
      <c r="BN282" t="s">
        <v>412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412</v>
      </c>
      <c r="BY282" t="s">
        <v>412</v>
      </c>
      <c r="BZ282" t="s">
        <v>412</v>
      </c>
      <c r="CA282" t="s">
        <v>412</v>
      </c>
      <c r="CB282" t="s">
        <v>412</v>
      </c>
      <c r="CC282" t="s">
        <v>412</v>
      </c>
      <c r="CD282" t="s">
        <v>412</v>
      </c>
      <c r="CE282" t="s">
        <v>412</v>
      </c>
      <c r="CF282">
        <v>253</v>
      </c>
      <c r="CG282">
        <v>1000</v>
      </c>
      <c r="CH282" t="s">
        <v>413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1200.052857142857</v>
      </c>
      <c r="CQ282">
        <f t="shared" si="247"/>
        <v>1009.5561428571426</v>
      </c>
      <c r="CR282">
        <f t="shared" si="248"/>
        <v>0.84125973022616851</v>
      </c>
      <c r="CS282">
        <f t="shared" si="249"/>
        <v>0.16203127933650538</v>
      </c>
      <c r="CT282">
        <v>6</v>
      </c>
      <c r="CU282">
        <v>0.5</v>
      </c>
      <c r="CV282" t="s">
        <v>414</v>
      </c>
      <c r="CW282">
        <v>2</v>
      </c>
      <c r="CX282" t="b">
        <v>1</v>
      </c>
      <c r="CY282">
        <v>1658161695</v>
      </c>
      <c r="CZ282">
        <v>1751.46</v>
      </c>
      <c r="DA282">
        <v>1769.075714285714</v>
      </c>
      <c r="DB282">
        <v>33.504714285714293</v>
      </c>
      <c r="DC282">
        <v>33.033785714285713</v>
      </c>
      <c r="DD282">
        <v>1754.51</v>
      </c>
      <c r="DE282">
        <v>33.039528571428569</v>
      </c>
      <c r="DF282">
        <v>650.42028571428568</v>
      </c>
      <c r="DG282">
        <v>101.134</v>
      </c>
      <c r="DH282">
        <v>0.1000370428571429</v>
      </c>
      <c r="DI282">
        <v>32.785614285714281</v>
      </c>
      <c r="DJ282">
        <v>999.89999999999986</v>
      </c>
      <c r="DK282">
        <v>33.031500000000001</v>
      </c>
      <c r="DL282">
        <v>0</v>
      </c>
      <c r="DM282">
        <v>0</v>
      </c>
      <c r="DN282">
        <v>9012.3214285714294</v>
      </c>
      <c r="DO282">
        <v>0</v>
      </c>
      <c r="DP282">
        <v>287.34657142857139</v>
      </c>
      <c r="DQ282">
        <v>-17.615757142857142</v>
      </c>
      <c r="DR282">
        <v>1812.1785714285711</v>
      </c>
      <c r="DS282">
        <v>1829.514285714286</v>
      </c>
      <c r="DT282">
        <v>0.47092114285714293</v>
      </c>
      <c r="DU282">
        <v>1769.075714285714</v>
      </c>
      <c r="DV282">
        <v>33.033785714285713</v>
      </c>
      <c r="DW282">
        <v>3.388474285714286</v>
      </c>
      <c r="DX282">
        <v>3.3408485714285718</v>
      </c>
      <c r="DY282">
        <v>26.071057142857139</v>
      </c>
      <c r="DZ282">
        <v>25.83192857142857</v>
      </c>
      <c r="EA282">
        <v>1200.052857142857</v>
      </c>
      <c r="EB282">
        <v>0.9580077142857143</v>
      </c>
      <c r="EC282">
        <v>4.199211428571429E-2</v>
      </c>
      <c r="ED282">
        <v>0</v>
      </c>
      <c r="EE282">
        <v>2.4048285714285709</v>
      </c>
      <c r="EF282">
        <v>0</v>
      </c>
      <c r="EG282">
        <v>12152.28571428571</v>
      </c>
      <c r="EH282">
        <v>9555.4271428571428</v>
      </c>
      <c r="EI282">
        <v>47.186999999999998</v>
      </c>
      <c r="EJ282">
        <v>49.383857142857153</v>
      </c>
      <c r="EK282">
        <v>48.642714285714291</v>
      </c>
      <c r="EL282">
        <v>47.5</v>
      </c>
      <c r="EM282">
        <v>46.848000000000013</v>
      </c>
      <c r="EN282">
        <v>1149.661428571429</v>
      </c>
      <c r="EO282">
        <v>50.391428571428563</v>
      </c>
      <c r="EP282">
        <v>0</v>
      </c>
      <c r="EQ282">
        <v>604204.29999995232</v>
      </c>
      <c r="ER282">
        <v>0</v>
      </c>
      <c r="ES282">
        <v>2.515861538461539</v>
      </c>
      <c r="ET282">
        <v>-1.450523083214494</v>
      </c>
      <c r="EU282">
        <v>992.86495716339391</v>
      </c>
      <c r="EV282">
        <v>12068.55769230769</v>
      </c>
      <c r="EW282">
        <v>15</v>
      </c>
      <c r="EX282">
        <v>1658156104.5999999</v>
      </c>
      <c r="EY282" t="s">
        <v>415</v>
      </c>
      <c r="EZ282">
        <v>1658156096.5999999</v>
      </c>
      <c r="FA282">
        <v>1658156104.5999999</v>
      </c>
      <c r="FB282">
        <v>10</v>
      </c>
      <c r="FC282">
        <v>0.26800000000000002</v>
      </c>
      <c r="FD282">
        <v>-6.0999999999999999E-2</v>
      </c>
      <c r="FE282">
        <v>-1.5860000000000001</v>
      </c>
      <c r="FF282">
        <v>0.35799999999999998</v>
      </c>
      <c r="FG282">
        <v>415</v>
      </c>
      <c r="FH282">
        <v>30</v>
      </c>
      <c r="FI282">
        <v>0.28000000000000003</v>
      </c>
      <c r="FJ282">
        <v>0.05</v>
      </c>
      <c r="FK282">
        <v>-17.688195</v>
      </c>
      <c r="FL282">
        <v>-5.694258911818522E-2</v>
      </c>
      <c r="FM282">
        <v>7.9060615827351341E-2</v>
      </c>
      <c r="FN282">
        <v>1</v>
      </c>
      <c r="FO282">
        <v>2.517235294117647</v>
      </c>
      <c r="FP282">
        <v>-0.76253017631287434</v>
      </c>
      <c r="FQ282">
        <v>0.19950237781621871</v>
      </c>
      <c r="FR282">
        <v>1</v>
      </c>
      <c r="FS282">
        <v>0.46312094999999998</v>
      </c>
      <c r="FT282">
        <v>8.6237853658535243E-2</v>
      </c>
      <c r="FU282">
        <v>9.0221161679231322E-3</v>
      </c>
      <c r="FV282">
        <v>1</v>
      </c>
      <c r="FW282">
        <v>3</v>
      </c>
      <c r="FX282">
        <v>3</v>
      </c>
      <c r="FY282" t="s">
        <v>416</v>
      </c>
      <c r="FZ282">
        <v>3.37079</v>
      </c>
      <c r="GA282">
        <v>2.89351</v>
      </c>
      <c r="GB282">
        <v>0.25773400000000002</v>
      </c>
      <c r="GC282">
        <v>0.26200600000000002</v>
      </c>
      <c r="GD282">
        <v>0.139427</v>
      </c>
      <c r="GE282">
        <v>0.140934</v>
      </c>
      <c r="GF282">
        <v>25687.4</v>
      </c>
      <c r="GG282">
        <v>22210.1</v>
      </c>
      <c r="GH282">
        <v>30943.7</v>
      </c>
      <c r="GI282">
        <v>28058.6</v>
      </c>
      <c r="GJ282">
        <v>35079.800000000003</v>
      </c>
      <c r="GK282">
        <v>34013.199999999997</v>
      </c>
      <c r="GL282">
        <v>40332.9</v>
      </c>
      <c r="GM282">
        <v>39109.300000000003</v>
      </c>
      <c r="GN282">
        <v>2.3570700000000002</v>
      </c>
      <c r="GO282">
        <v>1.54237</v>
      </c>
      <c r="GP282">
        <v>0</v>
      </c>
      <c r="GQ282">
        <v>0.11169900000000001</v>
      </c>
      <c r="GR282">
        <v>999.9</v>
      </c>
      <c r="GS282">
        <v>31.208200000000001</v>
      </c>
      <c r="GT282">
        <v>44.2</v>
      </c>
      <c r="GU282">
        <v>45</v>
      </c>
      <c r="GV282">
        <v>42.1248</v>
      </c>
      <c r="GW282">
        <v>50.098100000000002</v>
      </c>
      <c r="GX282">
        <v>44.491199999999999</v>
      </c>
      <c r="GY282">
        <v>1</v>
      </c>
      <c r="GZ282">
        <v>0.51899899999999999</v>
      </c>
      <c r="HA282">
        <v>0.85265800000000003</v>
      </c>
      <c r="HB282">
        <v>20.2102</v>
      </c>
      <c r="HC282">
        <v>5.2140000000000004</v>
      </c>
      <c r="HD282">
        <v>11.973599999999999</v>
      </c>
      <c r="HE282">
        <v>4.9901999999999997</v>
      </c>
      <c r="HF282">
        <v>3.2925300000000002</v>
      </c>
      <c r="HG282">
        <v>8072.9</v>
      </c>
      <c r="HH282">
        <v>9999</v>
      </c>
      <c r="HI282">
        <v>9999</v>
      </c>
      <c r="HJ282">
        <v>924.8</v>
      </c>
      <c r="HK282">
        <v>4.9713900000000004</v>
      </c>
      <c r="HL282">
        <v>1.87453</v>
      </c>
      <c r="HM282">
        <v>1.87086</v>
      </c>
      <c r="HN282">
        <v>1.8705700000000001</v>
      </c>
      <c r="HO282">
        <v>1.875</v>
      </c>
      <c r="HP282">
        <v>1.87178</v>
      </c>
      <c r="HQ282">
        <v>1.8672200000000001</v>
      </c>
      <c r="HR282">
        <v>1.8781699999999999</v>
      </c>
      <c r="HS282">
        <v>0</v>
      </c>
      <c r="HT282">
        <v>0</v>
      </c>
      <c r="HU282">
        <v>0</v>
      </c>
      <c r="HV282">
        <v>0</v>
      </c>
      <c r="HW282" t="s">
        <v>417</v>
      </c>
      <c r="HX282" t="s">
        <v>418</v>
      </c>
      <c r="HY282" t="s">
        <v>419</v>
      </c>
      <c r="HZ282" t="s">
        <v>419</v>
      </c>
      <c r="IA282" t="s">
        <v>419</v>
      </c>
      <c r="IB282" t="s">
        <v>419</v>
      </c>
      <c r="IC282">
        <v>0</v>
      </c>
      <c r="ID282">
        <v>100</v>
      </c>
      <c r="IE282">
        <v>100</v>
      </c>
      <c r="IF282">
        <v>-3.04</v>
      </c>
      <c r="IG282">
        <v>0.4652</v>
      </c>
      <c r="IH282">
        <v>-1.2815022455172891</v>
      </c>
      <c r="II282">
        <v>1.7196870422270779E-5</v>
      </c>
      <c r="IJ282">
        <v>-2.1741833173098589E-6</v>
      </c>
      <c r="IK282">
        <v>9.0595066644434051E-10</v>
      </c>
      <c r="IL282">
        <v>-0.15711915281894159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93.3</v>
      </c>
      <c r="IU282">
        <v>93.2</v>
      </c>
      <c r="IV282">
        <v>3.4777800000000001</v>
      </c>
      <c r="IW282">
        <v>2.5793499999999998</v>
      </c>
      <c r="IX282">
        <v>1.49902</v>
      </c>
      <c r="IY282">
        <v>2.2753899999999998</v>
      </c>
      <c r="IZ282">
        <v>1.69678</v>
      </c>
      <c r="JA282">
        <v>2.2522000000000002</v>
      </c>
      <c r="JB282">
        <v>47.152700000000003</v>
      </c>
      <c r="JC282">
        <v>15.646800000000001</v>
      </c>
      <c r="JD282">
        <v>18</v>
      </c>
      <c r="JE282">
        <v>718.10599999999999</v>
      </c>
      <c r="JF282">
        <v>267.06</v>
      </c>
      <c r="JG282">
        <v>29.9984</v>
      </c>
      <c r="JH282">
        <v>34.142200000000003</v>
      </c>
      <c r="JI282">
        <v>29.9998</v>
      </c>
      <c r="JJ282">
        <v>34.015000000000001</v>
      </c>
      <c r="JK282">
        <v>34.015799999999999</v>
      </c>
      <c r="JL282">
        <v>69.643100000000004</v>
      </c>
      <c r="JM282">
        <v>23.320799999999998</v>
      </c>
      <c r="JN282">
        <v>0</v>
      </c>
      <c r="JO282">
        <v>30</v>
      </c>
      <c r="JP282">
        <v>1782.57</v>
      </c>
      <c r="JQ282">
        <v>33.106499999999997</v>
      </c>
      <c r="JR282">
        <v>98.607500000000002</v>
      </c>
      <c r="JS282">
        <v>98.495699999999999</v>
      </c>
    </row>
    <row r="283" spans="1:279" x14ac:dyDescent="0.2">
      <c r="A283">
        <v>268</v>
      </c>
      <c r="B283">
        <v>1658161701</v>
      </c>
      <c r="C283">
        <v>1065.900000095367</v>
      </c>
      <c r="D283" t="s">
        <v>955</v>
      </c>
      <c r="E283" t="s">
        <v>956</v>
      </c>
      <c r="F283">
        <v>4</v>
      </c>
      <c r="G283">
        <v>1658161698.6875</v>
      </c>
      <c r="H283">
        <f t="shared" si="200"/>
        <v>5.2519617178275655E-4</v>
      </c>
      <c r="I283">
        <f t="shared" si="201"/>
        <v>0.52519617178275657</v>
      </c>
      <c r="J283">
        <f t="shared" si="202"/>
        <v>8.9189292290810336</v>
      </c>
      <c r="K283">
        <f t="shared" si="203"/>
        <v>1757.57375</v>
      </c>
      <c r="L283">
        <f t="shared" si="204"/>
        <v>1249.9756862316474</v>
      </c>
      <c r="M283">
        <f t="shared" si="205"/>
        <v>126.5398270772144</v>
      </c>
      <c r="N283">
        <f t="shared" si="206"/>
        <v>177.92592356011249</v>
      </c>
      <c r="O283">
        <f t="shared" si="207"/>
        <v>3.0764727875549715E-2</v>
      </c>
      <c r="P283">
        <f t="shared" si="208"/>
        <v>2.7648869979854482</v>
      </c>
      <c r="Q283">
        <f t="shared" si="209"/>
        <v>3.0575812448318234E-2</v>
      </c>
      <c r="R283">
        <f t="shared" si="210"/>
        <v>1.912675923580712E-2</v>
      </c>
      <c r="S283">
        <f t="shared" si="211"/>
        <v>194.42541149999997</v>
      </c>
      <c r="T283">
        <f t="shared" si="212"/>
        <v>33.841804089865342</v>
      </c>
      <c r="U283">
        <f t="shared" si="213"/>
        <v>33.019275</v>
      </c>
      <c r="V283">
        <f t="shared" si="214"/>
        <v>5.0575811303136966</v>
      </c>
      <c r="W283">
        <f t="shared" si="215"/>
        <v>67.95919693864559</v>
      </c>
      <c r="X283">
        <f t="shared" si="216"/>
        <v>3.3912649977079856</v>
      </c>
      <c r="Y283">
        <f t="shared" si="217"/>
        <v>4.9901487222835517</v>
      </c>
      <c r="Z283">
        <f t="shared" si="218"/>
        <v>1.666316132605711</v>
      </c>
      <c r="AA283">
        <f t="shared" si="219"/>
        <v>-23.161151175619565</v>
      </c>
      <c r="AB283">
        <f t="shared" si="220"/>
        <v>-35.58262557365564</v>
      </c>
      <c r="AC283">
        <f t="shared" si="221"/>
        <v>-2.944489183513753</v>
      </c>
      <c r="AD283">
        <f t="shared" si="222"/>
        <v>132.737145567211</v>
      </c>
      <c r="AE283">
        <f t="shared" si="223"/>
        <v>18.205029641067096</v>
      </c>
      <c r="AF283">
        <f t="shared" si="224"/>
        <v>0.53117897054559815</v>
      </c>
      <c r="AG283">
        <f t="shared" si="225"/>
        <v>8.9189292290810336</v>
      </c>
      <c r="AH283">
        <v>1837.0299935718631</v>
      </c>
      <c r="AI283">
        <v>1821.6168484848481</v>
      </c>
      <c r="AJ283">
        <v>1.7237648269372929</v>
      </c>
      <c r="AK283">
        <v>65.522608213015317</v>
      </c>
      <c r="AL283">
        <f t="shared" si="226"/>
        <v>0.52519617178275657</v>
      </c>
      <c r="AM283">
        <v>33.026792612019989</v>
      </c>
      <c r="AN283">
        <v>33.495317482517493</v>
      </c>
      <c r="AO283">
        <v>-4.9898657054382672E-5</v>
      </c>
      <c r="AP283">
        <v>88.368658209003257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47295.133428699701</v>
      </c>
      <c r="AV283" t="s">
        <v>412</v>
      </c>
      <c r="AW283" t="s">
        <v>412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412</v>
      </c>
      <c r="BC283" t="s">
        <v>412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1009.4476499999998</v>
      </c>
      <c r="BI283">
        <f t="shared" si="233"/>
        <v>8.9189292290810336</v>
      </c>
      <c r="BJ283" t="e">
        <f t="shared" si="234"/>
        <v>#DIV/0!</v>
      </c>
      <c r="BK283">
        <f t="shared" si="235"/>
        <v>8.8354549431870332E-3</v>
      </c>
      <c r="BL283" t="e">
        <f t="shared" si="236"/>
        <v>#DIV/0!</v>
      </c>
      <c r="BM283" t="e">
        <f t="shared" si="237"/>
        <v>#DIV/0!</v>
      </c>
      <c r="BN283" t="s">
        <v>412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412</v>
      </c>
      <c r="BY283" t="s">
        <v>412</v>
      </c>
      <c r="BZ283" t="s">
        <v>412</v>
      </c>
      <c r="CA283" t="s">
        <v>412</v>
      </c>
      <c r="CB283" t="s">
        <v>412</v>
      </c>
      <c r="CC283" t="s">
        <v>412</v>
      </c>
      <c r="CD283" t="s">
        <v>412</v>
      </c>
      <c r="CE283" t="s">
        <v>412</v>
      </c>
      <c r="CF283">
        <v>253</v>
      </c>
      <c r="CG283">
        <v>1000</v>
      </c>
      <c r="CH283" t="s">
        <v>413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1199.9237499999999</v>
      </c>
      <c r="CQ283">
        <f t="shared" si="247"/>
        <v>1009.4476499999998</v>
      </c>
      <c r="CR283">
        <f t="shared" si="248"/>
        <v>0.84125983005170113</v>
      </c>
      <c r="CS283">
        <f t="shared" si="249"/>
        <v>0.16203147199978329</v>
      </c>
      <c r="CT283">
        <v>6</v>
      </c>
      <c r="CU283">
        <v>0.5</v>
      </c>
      <c r="CV283" t="s">
        <v>414</v>
      </c>
      <c r="CW283">
        <v>2</v>
      </c>
      <c r="CX283" t="b">
        <v>1</v>
      </c>
      <c r="CY283">
        <v>1658161698.6875</v>
      </c>
      <c r="CZ283">
        <v>1757.57375</v>
      </c>
      <c r="DA283">
        <v>1775.22875</v>
      </c>
      <c r="DB283">
        <v>33.499324999999999</v>
      </c>
      <c r="DC283">
        <v>33.025737499999998</v>
      </c>
      <c r="DD283">
        <v>1760.6212499999999</v>
      </c>
      <c r="DE283">
        <v>33.034275000000001</v>
      </c>
      <c r="DF283">
        <v>650.42025000000001</v>
      </c>
      <c r="DG283">
        <v>101.133875</v>
      </c>
      <c r="DH283">
        <v>9.9955762500000003E-2</v>
      </c>
      <c r="DI283">
        <v>32.780562500000002</v>
      </c>
      <c r="DJ283">
        <v>999.9</v>
      </c>
      <c r="DK283">
        <v>33.019275</v>
      </c>
      <c r="DL283">
        <v>0</v>
      </c>
      <c r="DM283">
        <v>0</v>
      </c>
      <c r="DN283">
        <v>8987.6550000000007</v>
      </c>
      <c r="DO283">
        <v>0</v>
      </c>
      <c r="DP283">
        <v>287.49712499999998</v>
      </c>
      <c r="DQ283">
        <v>-17.654787500000001</v>
      </c>
      <c r="DR283">
        <v>1818.4925000000001</v>
      </c>
      <c r="DS283">
        <v>1835.86</v>
      </c>
      <c r="DT283">
        <v>0.47356812500000001</v>
      </c>
      <c r="DU283">
        <v>1775.22875</v>
      </c>
      <c r="DV283">
        <v>33.025737499999998</v>
      </c>
      <c r="DW283">
        <v>3.3879137500000001</v>
      </c>
      <c r="DX283">
        <v>3.3400212499999999</v>
      </c>
      <c r="DY283">
        <v>26.068249999999999</v>
      </c>
      <c r="DZ283">
        <v>25.827762499999999</v>
      </c>
      <c r="EA283">
        <v>1199.9237499999999</v>
      </c>
      <c r="EB283">
        <v>0.95800437500000002</v>
      </c>
      <c r="EC283">
        <v>4.1995362499999987E-2</v>
      </c>
      <c r="ED283">
        <v>0</v>
      </c>
      <c r="EE283">
        <v>2.5208374999999998</v>
      </c>
      <c r="EF283">
        <v>0</v>
      </c>
      <c r="EG283">
        <v>12156.2125</v>
      </c>
      <c r="EH283">
        <v>9554.3824999999997</v>
      </c>
      <c r="EI283">
        <v>47.186999999999998</v>
      </c>
      <c r="EJ283">
        <v>49.405999999999999</v>
      </c>
      <c r="EK283">
        <v>48.66375</v>
      </c>
      <c r="EL283">
        <v>47.5</v>
      </c>
      <c r="EM283">
        <v>46.867125000000001</v>
      </c>
      <c r="EN283">
        <v>1149.5337500000001</v>
      </c>
      <c r="EO283">
        <v>50.39</v>
      </c>
      <c r="EP283">
        <v>0</v>
      </c>
      <c r="EQ283">
        <v>604207.90000009537</v>
      </c>
      <c r="ER283">
        <v>0</v>
      </c>
      <c r="ES283">
        <v>2.4584692307692309</v>
      </c>
      <c r="ET283">
        <v>-0.51117948761184973</v>
      </c>
      <c r="EU283">
        <v>714.04786350002553</v>
      </c>
      <c r="EV283">
        <v>12108.711538461541</v>
      </c>
      <c r="EW283">
        <v>15</v>
      </c>
      <c r="EX283">
        <v>1658156104.5999999</v>
      </c>
      <c r="EY283" t="s">
        <v>415</v>
      </c>
      <c r="EZ283">
        <v>1658156096.5999999</v>
      </c>
      <c r="FA283">
        <v>1658156104.5999999</v>
      </c>
      <c r="FB283">
        <v>10</v>
      </c>
      <c r="FC283">
        <v>0.26800000000000002</v>
      </c>
      <c r="FD283">
        <v>-6.0999999999999999E-2</v>
      </c>
      <c r="FE283">
        <v>-1.5860000000000001</v>
      </c>
      <c r="FF283">
        <v>0.35799999999999998</v>
      </c>
      <c r="FG283">
        <v>415</v>
      </c>
      <c r="FH283">
        <v>30</v>
      </c>
      <c r="FI283">
        <v>0.28000000000000003</v>
      </c>
      <c r="FJ283">
        <v>0.05</v>
      </c>
      <c r="FK283">
        <v>-17.68751</v>
      </c>
      <c r="FL283">
        <v>0.15134183864913139</v>
      </c>
      <c r="FM283">
        <v>7.7281646592189307E-2</v>
      </c>
      <c r="FN283">
        <v>1</v>
      </c>
      <c r="FO283">
        <v>2.5004058823529411</v>
      </c>
      <c r="FP283">
        <v>-0.94851642812825321</v>
      </c>
      <c r="FQ283">
        <v>0.19879415594022409</v>
      </c>
      <c r="FR283">
        <v>1</v>
      </c>
      <c r="FS283">
        <v>0.46829647499999999</v>
      </c>
      <c r="FT283">
        <v>4.9113489681049789E-2</v>
      </c>
      <c r="FU283">
        <v>5.1893396640974466E-3</v>
      </c>
      <c r="FV283">
        <v>1</v>
      </c>
      <c r="FW283">
        <v>3</v>
      </c>
      <c r="FX283">
        <v>3</v>
      </c>
      <c r="FY283" t="s">
        <v>416</v>
      </c>
      <c r="FZ283">
        <v>3.371</v>
      </c>
      <c r="GA283">
        <v>2.8936899999999999</v>
      </c>
      <c r="GB283">
        <v>0.25830900000000001</v>
      </c>
      <c r="GC283">
        <v>0.26257999999999998</v>
      </c>
      <c r="GD283">
        <v>0.139403</v>
      </c>
      <c r="GE283">
        <v>0.14091200000000001</v>
      </c>
      <c r="GF283">
        <v>25667.7</v>
      </c>
      <c r="GG283">
        <v>22192.799999999999</v>
      </c>
      <c r="GH283">
        <v>30944.2</v>
      </c>
      <c r="GI283">
        <v>28058.7</v>
      </c>
      <c r="GJ283">
        <v>35081</v>
      </c>
      <c r="GK283">
        <v>34014.400000000001</v>
      </c>
      <c r="GL283">
        <v>40333.199999999997</v>
      </c>
      <c r="GM283">
        <v>39109.599999999999</v>
      </c>
      <c r="GN283">
        <v>2.3569800000000001</v>
      </c>
      <c r="GO283">
        <v>1.54277</v>
      </c>
      <c r="GP283">
        <v>0</v>
      </c>
      <c r="GQ283">
        <v>0.11190799999999999</v>
      </c>
      <c r="GR283">
        <v>999.9</v>
      </c>
      <c r="GS283">
        <v>31.203399999999998</v>
      </c>
      <c r="GT283">
        <v>44.2</v>
      </c>
      <c r="GU283">
        <v>45</v>
      </c>
      <c r="GV283">
        <v>42.125500000000002</v>
      </c>
      <c r="GW283">
        <v>50.6081</v>
      </c>
      <c r="GX283">
        <v>43.950299999999999</v>
      </c>
      <c r="GY283">
        <v>1</v>
      </c>
      <c r="GZ283">
        <v>0.51889200000000002</v>
      </c>
      <c r="HA283">
        <v>0.84657899999999997</v>
      </c>
      <c r="HB283">
        <v>20.21</v>
      </c>
      <c r="HC283">
        <v>5.2134</v>
      </c>
      <c r="HD283">
        <v>11.973000000000001</v>
      </c>
      <c r="HE283">
        <v>4.9907000000000004</v>
      </c>
      <c r="HF283">
        <v>3.2925</v>
      </c>
      <c r="HG283">
        <v>8072.9</v>
      </c>
      <c r="HH283">
        <v>9999</v>
      </c>
      <c r="HI283">
        <v>9999</v>
      </c>
      <c r="HJ283">
        <v>924.8</v>
      </c>
      <c r="HK283">
        <v>4.9713700000000003</v>
      </c>
      <c r="HL283">
        <v>1.87453</v>
      </c>
      <c r="HM283">
        <v>1.8708400000000001</v>
      </c>
      <c r="HN283">
        <v>1.8705700000000001</v>
      </c>
      <c r="HO283">
        <v>1.875</v>
      </c>
      <c r="HP283">
        <v>1.8717699999999999</v>
      </c>
      <c r="HQ283">
        <v>1.8672200000000001</v>
      </c>
      <c r="HR283">
        <v>1.87818</v>
      </c>
      <c r="HS283">
        <v>0</v>
      </c>
      <c r="HT283">
        <v>0</v>
      </c>
      <c r="HU283">
        <v>0</v>
      </c>
      <c r="HV283">
        <v>0</v>
      </c>
      <c r="HW283" t="s">
        <v>417</v>
      </c>
      <c r="HX283" t="s">
        <v>418</v>
      </c>
      <c r="HY283" t="s">
        <v>419</v>
      </c>
      <c r="HZ283" t="s">
        <v>419</v>
      </c>
      <c r="IA283" t="s">
        <v>419</v>
      </c>
      <c r="IB283" t="s">
        <v>419</v>
      </c>
      <c r="IC283">
        <v>0</v>
      </c>
      <c r="ID283">
        <v>100</v>
      </c>
      <c r="IE283">
        <v>100</v>
      </c>
      <c r="IF283">
        <v>-3.04</v>
      </c>
      <c r="IG283">
        <v>0.46489999999999998</v>
      </c>
      <c r="IH283">
        <v>-1.2815022455172891</v>
      </c>
      <c r="II283">
        <v>1.7196870422270779E-5</v>
      </c>
      <c r="IJ283">
        <v>-2.1741833173098589E-6</v>
      </c>
      <c r="IK283">
        <v>9.0595066644434051E-10</v>
      </c>
      <c r="IL283">
        <v>-0.15711915281894159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93.4</v>
      </c>
      <c r="IU283">
        <v>93.3</v>
      </c>
      <c r="IV283">
        <v>3.4875500000000001</v>
      </c>
      <c r="IW283">
        <v>2.5695800000000002</v>
      </c>
      <c r="IX283">
        <v>1.49902</v>
      </c>
      <c r="IY283">
        <v>2.2741699999999998</v>
      </c>
      <c r="IZ283">
        <v>1.69678</v>
      </c>
      <c r="JA283">
        <v>2.34497</v>
      </c>
      <c r="JB283">
        <v>47.152700000000003</v>
      </c>
      <c r="JC283">
        <v>15.681800000000001</v>
      </c>
      <c r="JD283">
        <v>18</v>
      </c>
      <c r="JE283">
        <v>717.99400000000003</v>
      </c>
      <c r="JF283">
        <v>267.23099999999999</v>
      </c>
      <c r="JG283">
        <v>29.9984</v>
      </c>
      <c r="JH283">
        <v>34.140300000000003</v>
      </c>
      <c r="JI283">
        <v>29.9999</v>
      </c>
      <c r="JJ283">
        <v>34.012700000000002</v>
      </c>
      <c r="JK283">
        <v>34.012799999999999</v>
      </c>
      <c r="JL283">
        <v>69.858599999999996</v>
      </c>
      <c r="JM283">
        <v>23.034500000000001</v>
      </c>
      <c r="JN283">
        <v>0</v>
      </c>
      <c r="JO283">
        <v>30</v>
      </c>
      <c r="JP283">
        <v>1789.25</v>
      </c>
      <c r="JQ283">
        <v>33.125100000000003</v>
      </c>
      <c r="JR283">
        <v>98.608500000000006</v>
      </c>
      <c r="JS283">
        <v>98.496300000000005</v>
      </c>
    </row>
    <row r="284" spans="1:279" x14ac:dyDescent="0.2">
      <c r="A284">
        <v>269</v>
      </c>
      <c r="B284">
        <v>1658161705</v>
      </c>
      <c r="C284">
        <v>1069.900000095367</v>
      </c>
      <c r="D284" t="s">
        <v>957</v>
      </c>
      <c r="E284" t="s">
        <v>958</v>
      </c>
      <c r="F284">
        <v>4</v>
      </c>
      <c r="G284">
        <v>1658161703</v>
      </c>
      <c r="H284">
        <f t="shared" si="200"/>
        <v>5.2267865518769321E-4</v>
      </c>
      <c r="I284">
        <f t="shared" si="201"/>
        <v>0.52267865518769319</v>
      </c>
      <c r="J284">
        <f t="shared" si="202"/>
        <v>9.2154138583317966</v>
      </c>
      <c r="K284">
        <f t="shared" si="203"/>
        <v>1764.6557142857141</v>
      </c>
      <c r="L284">
        <f t="shared" si="204"/>
        <v>1239.712070271356</v>
      </c>
      <c r="M284">
        <f t="shared" si="205"/>
        <v>125.50384770489264</v>
      </c>
      <c r="N284">
        <f t="shared" si="206"/>
        <v>178.64719343162142</v>
      </c>
      <c r="O284">
        <f t="shared" si="207"/>
        <v>3.0642078097535854E-2</v>
      </c>
      <c r="P284">
        <f t="shared" si="208"/>
        <v>2.7607374230850725</v>
      </c>
      <c r="Q284">
        <f t="shared" si="209"/>
        <v>3.0454381176324333E-2</v>
      </c>
      <c r="R284">
        <f t="shared" si="210"/>
        <v>1.905075607453021E-2</v>
      </c>
      <c r="S284">
        <f t="shared" si="211"/>
        <v>194.43888642857146</v>
      </c>
      <c r="T284">
        <f t="shared" si="212"/>
        <v>33.843787491654346</v>
      </c>
      <c r="U284">
        <f t="shared" si="213"/>
        <v>33.012171428571428</v>
      </c>
      <c r="V284">
        <f t="shared" si="214"/>
        <v>5.0555630997380714</v>
      </c>
      <c r="W284">
        <f t="shared" si="215"/>
        <v>67.946004233851482</v>
      </c>
      <c r="X284">
        <f t="shared" si="216"/>
        <v>3.3905565728665312</v>
      </c>
      <c r="Y284">
        <f t="shared" si="217"/>
        <v>4.9900750030821053</v>
      </c>
      <c r="Z284">
        <f t="shared" si="218"/>
        <v>1.6650065268715402</v>
      </c>
      <c r="AA284">
        <f t="shared" si="219"/>
        <v>-23.050128693777271</v>
      </c>
      <c r="AB284">
        <f t="shared" si="220"/>
        <v>-34.511019051414976</v>
      </c>
      <c r="AC284">
        <f t="shared" si="221"/>
        <v>-2.8600020826019419</v>
      </c>
      <c r="AD284">
        <f t="shared" si="222"/>
        <v>134.01773660077725</v>
      </c>
      <c r="AE284">
        <f t="shared" si="223"/>
        <v>18.190701479033763</v>
      </c>
      <c r="AF284">
        <f t="shared" si="224"/>
        <v>0.51338814517369968</v>
      </c>
      <c r="AG284">
        <f t="shared" si="225"/>
        <v>9.2154138583317966</v>
      </c>
      <c r="AH284">
        <v>1843.764556521131</v>
      </c>
      <c r="AI284">
        <v>1828.30187878788</v>
      </c>
      <c r="AJ284">
        <v>1.6655875094030841</v>
      </c>
      <c r="AK284">
        <v>65.522608213015317</v>
      </c>
      <c r="AL284">
        <f t="shared" si="226"/>
        <v>0.52267865518769319</v>
      </c>
      <c r="AM284">
        <v>33.024077469140479</v>
      </c>
      <c r="AN284">
        <v>33.491143356643363</v>
      </c>
      <c r="AO284">
        <v>-1.977767730218159E-4</v>
      </c>
      <c r="AP284">
        <v>88.368658209003257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47181.056478921928</v>
      </c>
      <c r="AV284" t="s">
        <v>412</v>
      </c>
      <c r="AW284" t="s">
        <v>412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412</v>
      </c>
      <c r="BC284" t="s">
        <v>412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1009.5177857142858</v>
      </c>
      <c r="BI284">
        <f t="shared" si="233"/>
        <v>9.2154138583317966</v>
      </c>
      <c r="BJ284" t="e">
        <f t="shared" si="234"/>
        <v>#DIV/0!</v>
      </c>
      <c r="BK284">
        <f t="shared" si="235"/>
        <v>9.1285304615127873E-3</v>
      </c>
      <c r="BL284" t="e">
        <f t="shared" si="236"/>
        <v>#DIV/0!</v>
      </c>
      <c r="BM284" t="e">
        <f t="shared" si="237"/>
        <v>#DIV/0!</v>
      </c>
      <c r="BN284" t="s">
        <v>412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412</v>
      </c>
      <c r="BY284" t="s">
        <v>412</v>
      </c>
      <c r="BZ284" t="s">
        <v>412</v>
      </c>
      <c r="CA284" t="s">
        <v>412</v>
      </c>
      <c r="CB284" t="s">
        <v>412</v>
      </c>
      <c r="CC284" t="s">
        <v>412</v>
      </c>
      <c r="CD284" t="s">
        <v>412</v>
      </c>
      <c r="CE284" t="s">
        <v>412</v>
      </c>
      <c r="CF284">
        <v>253</v>
      </c>
      <c r="CG284">
        <v>1000</v>
      </c>
      <c r="CH284" t="s">
        <v>413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1200.007142857143</v>
      </c>
      <c r="CQ284">
        <f t="shared" si="247"/>
        <v>1009.5177857142858</v>
      </c>
      <c r="CR284">
        <f t="shared" si="248"/>
        <v>0.84125981392967897</v>
      </c>
      <c r="CS284">
        <f t="shared" si="249"/>
        <v>0.16203144088428045</v>
      </c>
      <c r="CT284">
        <v>6</v>
      </c>
      <c r="CU284">
        <v>0.5</v>
      </c>
      <c r="CV284" t="s">
        <v>414</v>
      </c>
      <c r="CW284">
        <v>2</v>
      </c>
      <c r="CX284" t="b">
        <v>1</v>
      </c>
      <c r="CY284">
        <v>1658161703</v>
      </c>
      <c r="CZ284">
        <v>1764.6557142857141</v>
      </c>
      <c r="DA284">
        <v>1782.271428571428</v>
      </c>
      <c r="DB284">
        <v>33.491514285714281</v>
      </c>
      <c r="DC284">
        <v>33.033800000000006</v>
      </c>
      <c r="DD284">
        <v>1767.694285714286</v>
      </c>
      <c r="DE284">
        <v>33.026728571428571</v>
      </c>
      <c r="DF284">
        <v>650.44157142857148</v>
      </c>
      <c r="DG284">
        <v>101.1361428571429</v>
      </c>
      <c r="DH284">
        <v>0.1001447571428571</v>
      </c>
      <c r="DI284">
        <v>32.780299999999997</v>
      </c>
      <c r="DJ284">
        <v>999.89999999999986</v>
      </c>
      <c r="DK284">
        <v>33.012171428571428</v>
      </c>
      <c r="DL284">
        <v>0</v>
      </c>
      <c r="DM284">
        <v>0</v>
      </c>
      <c r="DN284">
        <v>8965.4457142857154</v>
      </c>
      <c r="DO284">
        <v>0</v>
      </c>
      <c r="DP284">
        <v>289.96514285714289</v>
      </c>
      <c r="DQ284">
        <v>-17.618300000000001</v>
      </c>
      <c r="DR284">
        <v>1825.8042857142859</v>
      </c>
      <c r="DS284">
        <v>1843.1557142857141</v>
      </c>
      <c r="DT284">
        <v>0.45771685714285709</v>
      </c>
      <c r="DU284">
        <v>1782.271428571428</v>
      </c>
      <c r="DV284">
        <v>33.033800000000006</v>
      </c>
      <c r="DW284">
        <v>3.387197142857143</v>
      </c>
      <c r="DX284">
        <v>3.3409042857142861</v>
      </c>
      <c r="DY284">
        <v>26.064699999999991</v>
      </c>
      <c r="DZ284">
        <v>25.832214285714279</v>
      </c>
      <c r="EA284">
        <v>1200.007142857143</v>
      </c>
      <c r="EB284">
        <v>0.95800457142857132</v>
      </c>
      <c r="EC284">
        <v>4.1995171428571419E-2</v>
      </c>
      <c r="ED284">
        <v>0</v>
      </c>
      <c r="EE284">
        <v>2.540971428571428</v>
      </c>
      <c r="EF284">
        <v>0</v>
      </c>
      <c r="EG284">
        <v>12113.342857142859</v>
      </c>
      <c r="EH284">
        <v>9555.0557142857142</v>
      </c>
      <c r="EI284">
        <v>47.160428571428568</v>
      </c>
      <c r="EJ284">
        <v>49.401571428571437</v>
      </c>
      <c r="EK284">
        <v>48.669285714285706</v>
      </c>
      <c r="EL284">
        <v>47.5</v>
      </c>
      <c r="EM284">
        <v>46.866</v>
      </c>
      <c r="EN284">
        <v>1149.6142857142861</v>
      </c>
      <c r="EO284">
        <v>50.392857142857153</v>
      </c>
      <c r="EP284">
        <v>0</v>
      </c>
      <c r="EQ284">
        <v>604212.10000014305</v>
      </c>
      <c r="ER284">
        <v>0</v>
      </c>
      <c r="ES284">
        <v>2.4243359999999998</v>
      </c>
      <c r="ET284">
        <v>0.14520770614145601</v>
      </c>
      <c r="EU284">
        <v>-126.5538461631065</v>
      </c>
      <c r="EV284">
        <v>12136.392</v>
      </c>
      <c r="EW284">
        <v>15</v>
      </c>
      <c r="EX284">
        <v>1658156104.5999999</v>
      </c>
      <c r="EY284" t="s">
        <v>415</v>
      </c>
      <c r="EZ284">
        <v>1658156096.5999999</v>
      </c>
      <c r="FA284">
        <v>1658156104.5999999</v>
      </c>
      <c r="FB284">
        <v>10</v>
      </c>
      <c r="FC284">
        <v>0.26800000000000002</v>
      </c>
      <c r="FD284">
        <v>-6.0999999999999999E-2</v>
      </c>
      <c r="FE284">
        <v>-1.5860000000000001</v>
      </c>
      <c r="FF284">
        <v>0.35799999999999998</v>
      </c>
      <c r="FG284">
        <v>415</v>
      </c>
      <c r="FH284">
        <v>30</v>
      </c>
      <c r="FI284">
        <v>0.28000000000000003</v>
      </c>
      <c r="FJ284">
        <v>0.05</v>
      </c>
      <c r="FK284">
        <v>-17.681864999999998</v>
      </c>
      <c r="FL284">
        <v>0.61468142589122698</v>
      </c>
      <c r="FM284">
        <v>7.4979819118213636E-2</v>
      </c>
      <c r="FN284">
        <v>0</v>
      </c>
      <c r="FO284">
        <v>2.479911764705883</v>
      </c>
      <c r="FP284">
        <v>-0.3319358255339005</v>
      </c>
      <c r="FQ284">
        <v>0.20037995344830439</v>
      </c>
      <c r="FR284">
        <v>1</v>
      </c>
      <c r="FS284">
        <v>0.46909137499999998</v>
      </c>
      <c r="FT284">
        <v>-5.7255872420266581E-3</v>
      </c>
      <c r="FU284">
        <v>5.7130653404608477E-3</v>
      </c>
      <c r="FV284">
        <v>1</v>
      </c>
      <c r="FW284">
        <v>2</v>
      </c>
      <c r="FX284">
        <v>3</v>
      </c>
      <c r="FY284" t="s">
        <v>424</v>
      </c>
      <c r="FZ284">
        <v>3.3706200000000002</v>
      </c>
      <c r="GA284">
        <v>2.89358</v>
      </c>
      <c r="GB284">
        <v>0.25887900000000003</v>
      </c>
      <c r="GC284">
        <v>0.26316800000000001</v>
      </c>
      <c r="GD284">
        <v>0.139401</v>
      </c>
      <c r="GE284">
        <v>0.14102899999999999</v>
      </c>
      <c r="GF284">
        <v>25648</v>
      </c>
      <c r="GG284">
        <v>22175.4</v>
      </c>
      <c r="GH284">
        <v>30944.3</v>
      </c>
      <c r="GI284">
        <v>28059.1</v>
      </c>
      <c r="GJ284">
        <v>35081.4</v>
      </c>
      <c r="GK284">
        <v>34010.199999999997</v>
      </c>
      <c r="GL284">
        <v>40333.5</v>
      </c>
      <c r="GM284">
        <v>39110.199999999997</v>
      </c>
      <c r="GN284">
        <v>2.3569800000000001</v>
      </c>
      <c r="GO284">
        <v>1.5426299999999999</v>
      </c>
      <c r="GP284">
        <v>0</v>
      </c>
      <c r="GQ284">
        <v>0.111632</v>
      </c>
      <c r="GR284">
        <v>999.9</v>
      </c>
      <c r="GS284">
        <v>31.2</v>
      </c>
      <c r="GT284">
        <v>44.2</v>
      </c>
      <c r="GU284">
        <v>45</v>
      </c>
      <c r="GV284">
        <v>42.128799999999998</v>
      </c>
      <c r="GW284">
        <v>50.848100000000002</v>
      </c>
      <c r="GX284">
        <v>45.027999999999999</v>
      </c>
      <c r="GY284">
        <v>1</v>
      </c>
      <c r="GZ284">
        <v>0.51873999999999998</v>
      </c>
      <c r="HA284">
        <v>0.83966799999999997</v>
      </c>
      <c r="HB284">
        <v>20.209900000000001</v>
      </c>
      <c r="HC284">
        <v>5.2137000000000002</v>
      </c>
      <c r="HD284">
        <v>11.973699999999999</v>
      </c>
      <c r="HE284">
        <v>4.9909499999999998</v>
      </c>
      <c r="HF284">
        <v>3.2925</v>
      </c>
      <c r="HG284">
        <v>8073.1</v>
      </c>
      <c r="HH284">
        <v>9999</v>
      </c>
      <c r="HI284">
        <v>9999</v>
      </c>
      <c r="HJ284">
        <v>924.8</v>
      </c>
      <c r="HK284">
        <v>4.9713900000000004</v>
      </c>
      <c r="HL284">
        <v>1.87453</v>
      </c>
      <c r="HM284">
        <v>1.87086</v>
      </c>
      <c r="HN284">
        <v>1.8705700000000001</v>
      </c>
      <c r="HO284">
        <v>1.875</v>
      </c>
      <c r="HP284">
        <v>1.87178</v>
      </c>
      <c r="HQ284">
        <v>1.8672200000000001</v>
      </c>
      <c r="HR284">
        <v>1.87819</v>
      </c>
      <c r="HS284">
        <v>0</v>
      </c>
      <c r="HT284">
        <v>0</v>
      </c>
      <c r="HU284">
        <v>0</v>
      </c>
      <c r="HV284">
        <v>0</v>
      </c>
      <c r="HW284" t="s">
        <v>417</v>
      </c>
      <c r="HX284" t="s">
        <v>418</v>
      </c>
      <c r="HY284" t="s">
        <v>419</v>
      </c>
      <c r="HZ284" t="s">
        <v>419</v>
      </c>
      <c r="IA284" t="s">
        <v>419</v>
      </c>
      <c r="IB284" t="s">
        <v>419</v>
      </c>
      <c r="IC284">
        <v>0</v>
      </c>
      <c r="ID284">
        <v>100</v>
      </c>
      <c r="IE284">
        <v>100</v>
      </c>
      <c r="IF284">
        <v>-3.03</v>
      </c>
      <c r="IG284">
        <v>0.46479999999999999</v>
      </c>
      <c r="IH284">
        <v>-1.2815022455172891</v>
      </c>
      <c r="II284">
        <v>1.7196870422270779E-5</v>
      </c>
      <c r="IJ284">
        <v>-2.1741833173098589E-6</v>
      </c>
      <c r="IK284">
        <v>9.0595066644434051E-10</v>
      </c>
      <c r="IL284">
        <v>-0.15711915281894159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93.5</v>
      </c>
      <c r="IU284">
        <v>93.3</v>
      </c>
      <c r="IV284">
        <v>3.4985400000000002</v>
      </c>
      <c r="IW284">
        <v>2.5744600000000002</v>
      </c>
      <c r="IX284">
        <v>1.49902</v>
      </c>
      <c r="IY284">
        <v>2.2753899999999998</v>
      </c>
      <c r="IZ284">
        <v>1.69678</v>
      </c>
      <c r="JA284">
        <v>2.3156699999999999</v>
      </c>
      <c r="JB284">
        <v>47.152700000000003</v>
      </c>
      <c r="JC284">
        <v>15.6906</v>
      </c>
      <c r="JD284">
        <v>18</v>
      </c>
      <c r="JE284">
        <v>717.95899999999995</v>
      </c>
      <c r="JF284">
        <v>267.15199999999999</v>
      </c>
      <c r="JG284">
        <v>29.9983</v>
      </c>
      <c r="JH284">
        <v>34.138800000000003</v>
      </c>
      <c r="JI284">
        <v>29.9998</v>
      </c>
      <c r="JJ284">
        <v>34.009599999999999</v>
      </c>
      <c r="JK284">
        <v>34.0105</v>
      </c>
      <c r="JL284">
        <v>70.071600000000004</v>
      </c>
      <c r="JM284">
        <v>23.034500000000001</v>
      </c>
      <c r="JN284">
        <v>0</v>
      </c>
      <c r="JO284">
        <v>30</v>
      </c>
      <c r="JP284">
        <v>1795.93</v>
      </c>
      <c r="JQ284">
        <v>33.125100000000003</v>
      </c>
      <c r="JR284">
        <v>98.609200000000001</v>
      </c>
      <c r="JS284">
        <v>98.497699999999995</v>
      </c>
    </row>
    <row r="285" spans="1:279" x14ac:dyDescent="0.2">
      <c r="A285">
        <v>270</v>
      </c>
      <c r="B285">
        <v>1658161709</v>
      </c>
      <c r="C285">
        <v>1073.900000095367</v>
      </c>
      <c r="D285" t="s">
        <v>959</v>
      </c>
      <c r="E285" t="s">
        <v>960</v>
      </c>
      <c r="F285">
        <v>4</v>
      </c>
      <c r="G285">
        <v>1658161706.6875</v>
      </c>
      <c r="H285">
        <f t="shared" si="200"/>
        <v>4.8392940652836969E-4</v>
      </c>
      <c r="I285">
        <f t="shared" si="201"/>
        <v>0.48392940652836969</v>
      </c>
      <c r="J285">
        <f t="shared" si="202"/>
        <v>8.8148304281327583</v>
      </c>
      <c r="K285">
        <f t="shared" si="203"/>
        <v>1770.83375</v>
      </c>
      <c r="L285">
        <f t="shared" si="204"/>
        <v>1229.6749776708418</v>
      </c>
      <c r="M285">
        <f t="shared" si="205"/>
        <v>124.4873962983806</v>
      </c>
      <c r="N285">
        <f t="shared" si="206"/>
        <v>179.27215468948603</v>
      </c>
      <c r="O285">
        <f t="shared" si="207"/>
        <v>2.8346182499196571E-2</v>
      </c>
      <c r="P285">
        <f t="shared" si="208"/>
        <v>2.7645085374896468</v>
      </c>
      <c r="Q285">
        <f t="shared" si="209"/>
        <v>2.8185696978694871E-2</v>
      </c>
      <c r="R285">
        <f t="shared" si="210"/>
        <v>1.7630403718674331E-2</v>
      </c>
      <c r="S285">
        <f t="shared" si="211"/>
        <v>194.441443875</v>
      </c>
      <c r="T285">
        <f t="shared" si="212"/>
        <v>33.850680500533002</v>
      </c>
      <c r="U285">
        <f t="shared" si="213"/>
        <v>33.016525000000001</v>
      </c>
      <c r="V285">
        <f t="shared" si="214"/>
        <v>5.0567998086007018</v>
      </c>
      <c r="W285">
        <f t="shared" si="215"/>
        <v>67.967354133377469</v>
      </c>
      <c r="X285">
        <f t="shared" si="216"/>
        <v>3.3911686472737839</v>
      </c>
      <c r="Y285">
        <f t="shared" si="217"/>
        <v>4.9894080629047846</v>
      </c>
      <c r="Z285">
        <f t="shared" si="218"/>
        <v>1.6656311613269179</v>
      </c>
      <c r="AA285">
        <f t="shared" si="219"/>
        <v>-21.341286827901104</v>
      </c>
      <c r="AB285">
        <f t="shared" si="220"/>
        <v>-35.560987967571371</v>
      </c>
      <c r="AC285">
        <f t="shared" si="221"/>
        <v>-2.9430237594681015</v>
      </c>
      <c r="AD285">
        <f t="shared" si="222"/>
        <v>134.59614532005941</v>
      </c>
      <c r="AE285">
        <f t="shared" si="223"/>
        <v>18.568975442858317</v>
      </c>
      <c r="AF285">
        <f t="shared" si="224"/>
        <v>0.47621803815809527</v>
      </c>
      <c r="AG285">
        <f t="shared" si="225"/>
        <v>8.8148304281327583</v>
      </c>
      <c r="AH285">
        <v>1851.21230692053</v>
      </c>
      <c r="AI285">
        <v>1835.501939393939</v>
      </c>
      <c r="AJ285">
        <v>1.822594770510128</v>
      </c>
      <c r="AK285">
        <v>65.522608213015317</v>
      </c>
      <c r="AL285">
        <f t="shared" si="226"/>
        <v>0.48392940652836969</v>
      </c>
      <c r="AM285">
        <v>33.073490253393928</v>
      </c>
      <c r="AN285">
        <v>33.504476923076929</v>
      </c>
      <c r="AO285">
        <v>8.7573423630465095E-5</v>
      </c>
      <c r="AP285">
        <v>88.368658209003257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47285.142018752631</v>
      </c>
      <c r="AV285" t="s">
        <v>412</v>
      </c>
      <c r="AW285" t="s">
        <v>412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412</v>
      </c>
      <c r="BC285" t="s">
        <v>412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1009.5316875000002</v>
      </c>
      <c r="BI285">
        <f t="shared" si="233"/>
        <v>8.8148304281327583</v>
      </c>
      <c r="BJ285" t="e">
        <f t="shared" si="234"/>
        <v>#DIV/0!</v>
      </c>
      <c r="BK285">
        <f t="shared" si="235"/>
        <v>8.7316035120816905E-3</v>
      </c>
      <c r="BL285" t="e">
        <f t="shared" si="236"/>
        <v>#DIV/0!</v>
      </c>
      <c r="BM285" t="e">
        <f t="shared" si="237"/>
        <v>#DIV/0!</v>
      </c>
      <c r="BN285" t="s">
        <v>412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412</v>
      </c>
      <c r="BY285" t="s">
        <v>412</v>
      </c>
      <c r="BZ285" t="s">
        <v>412</v>
      </c>
      <c r="CA285" t="s">
        <v>412</v>
      </c>
      <c r="CB285" t="s">
        <v>412</v>
      </c>
      <c r="CC285" t="s">
        <v>412</v>
      </c>
      <c r="CD285" t="s">
        <v>412</v>
      </c>
      <c r="CE285" t="s">
        <v>412</v>
      </c>
      <c r="CF285">
        <v>253</v>
      </c>
      <c r="CG285">
        <v>1000</v>
      </c>
      <c r="CH285" t="s">
        <v>413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1200.0237500000001</v>
      </c>
      <c r="CQ285">
        <f t="shared" si="247"/>
        <v>1009.5316875000002</v>
      </c>
      <c r="CR285">
        <f t="shared" si="248"/>
        <v>0.84125975631732297</v>
      </c>
      <c r="CS285">
        <f t="shared" si="249"/>
        <v>0.16203132969243317</v>
      </c>
      <c r="CT285">
        <v>6</v>
      </c>
      <c r="CU285">
        <v>0.5</v>
      </c>
      <c r="CV285" t="s">
        <v>414</v>
      </c>
      <c r="CW285">
        <v>2</v>
      </c>
      <c r="CX285" t="b">
        <v>1</v>
      </c>
      <c r="CY285">
        <v>1658161706.6875</v>
      </c>
      <c r="CZ285">
        <v>1770.83375</v>
      </c>
      <c r="DA285">
        <v>1788.74125</v>
      </c>
      <c r="DB285">
        <v>33.49765</v>
      </c>
      <c r="DC285">
        <v>33.073062499999999</v>
      </c>
      <c r="DD285">
        <v>1773.8724999999999</v>
      </c>
      <c r="DE285">
        <v>33.032674999999998</v>
      </c>
      <c r="DF285">
        <v>650.41837499999997</v>
      </c>
      <c r="DG285">
        <v>101.135875</v>
      </c>
      <c r="DH285">
        <v>0.10014147499999999</v>
      </c>
      <c r="DI285">
        <v>32.777925000000003</v>
      </c>
      <c r="DJ285">
        <v>999.9</v>
      </c>
      <c r="DK285">
        <v>33.016525000000001</v>
      </c>
      <c r="DL285">
        <v>0</v>
      </c>
      <c r="DM285">
        <v>0</v>
      </c>
      <c r="DN285">
        <v>8985.46875</v>
      </c>
      <c r="DO285">
        <v>0</v>
      </c>
      <c r="DP285">
        <v>293.71462500000001</v>
      </c>
      <c r="DQ285">
        <v>-17.9051875</v>
      </c>
      <c r="DR285">
        <v>1832.21</v>
      </c>
      <c r="DS285">
        <v>1849.9224999999999</v>
      </c>
      <c r="DT285">
        <v>0.42459400000000003</v>
      </c>
      <c r="DU285">
        <v>1788.74125</v>
      </c>
      <c r="DV285">
        <v>33.073062499999999</v>
      </c>
      <c r="DW285">
        <v>3.38781</v>
      </c>
      <c r="DX285">
        <v>3.3448687499999998</v>
      </c>
      <c r="DY285">
        <v>26.06775</v>
      </c>
      <c r="DZ285">
        <v>25.852250000000002</v>
      </c>
      <c r="EA285">
        <v>1200.0237500000001</v>
      </c>
      <c r="EB285">
        <v>0.95800712500000007</v>
      </c>
      <c r="EC285">
        <v>4.1992687500000001E-2</v>
      </c>
      <c r="ED285">
        <v>0</v>
      </c>
      <c r="EE285">
        <v>2.4937499999999999</v>
      </c>
      <c r="EF285">
        <v>0</v>
      </c>
      <c r="EG285">
        <v>12020.275</v>
      </c>
      <c r="EH285">
        <v>9555.1887500000012</v>
      </c>
      <c r="EI285">
        <v>47.179250000000003</v>
      </c>
      <c r="EJ285">
        <v>49.375</v>
      </c>
      <c r="EK285">
        <v>48.648249999999997</v>
      </c>
      <c r="EL285">
        <v>47.5</v>
      </c>
      <c r="EM285">
        <v>46.867125000000001</v>
      </c>
      <c r="EN285">
        <v>1149.6324999999999</v>
      </c>
      <c r="EO285">
        <v>50.391249999999999</v>
      </c>
      <c r="EP285">
        <v>0</v>
      </c>
      <c r="EQ285">
        <v>604216.29999995232</v>
      </c>
      <c r="ER285">
        <v>0</v>
      </c>
      <c r="ES285">
        <v>2.4471807692307692</v>
      </c>
      <c r="ET285">
        <v>0.22201368120231821</v>
      </c>
      <c r="EU285">
        <v>-761.89401684566906</v>
      </c>
      <c r="EV285">
        <v>12104.85384615385</v>
      </c>
      <c r="EW285">
        <v>15</v>
      </c>
      <c r="EX285">
        <v>1658156104.5999999</v>
      </c>
      <c r="EY285" t="s">
        <v>415</v>
      </c>
      <c r="EZ285">
        <v>1658156096.5999999</v>
      </c>
      <c r="FA285">
        <v>1658156104.5999999</v>
      </c>
      <c r="FB285">
        <v>10</v>
      </c>
      <c r="FC285">
        <v>0.26800000000000002</v>
      </c>
      <c r="FD285">
        <v>-6.0999999999999999E-2</v>
      </c>
      <c r="FE285">
        <v>-1.5860000000000001</v>
      </c>
      <c r="FF285">
        <v>0.35799999999999998</v>
      </c>
      <c r="FG285">
        <v>415</v>
      </c>
      <c r="FH285">
        <v>30</v>
      </c>
      <c r="FI285">
        <v>0.28000000000000003</v>
      </c>
      <c r="FJ285">
        <v>0.05</v>
      </c>
      <c r="FK285">
        <v>-17.709547499999999</v>
      </c>
      <c r="FL285">
        <v>-0.4447170731706932</v>
      </c>
      <c r="FM285">
        <v>0.1226795867035347</v>
      </c>
      <c r="FN285">
        <v>1</v>
      </c>
      <c r="FO285">
        <v>2.4349882352941168</v>
      </c>
      <c r="FP285">
        <v>9.8478227817805963E-2</v>
      </c>
      <c r="FQ285">
        <v>0.22429365699340251</v>
      </c>
      <c r="FR285">
        <v>1</v>
      </c>
      <c r="FS285">
        <v>0.46092727500000003</v>
      </c>
      <c r="FT285">
        <v>-0.14681021763602331</v>
      </c>
      <c r="FU285">
        <v>1.882741480658922E-2</v>
      </c>
      <c r="FV285">
        <v>0</v>
      </c>
      <c r="FW285">
        <v>2</v>
      </c>
      <c r="FX285">
        <v>3</v>
      </c>
      <c r="FY285" t="s">
        <v>424</v>
      </c>
      <c r="FZ285">
        <v>3.3708399999999998</v>
      </c>
      <c r="GA285">
        <v>2.8938899999999999</v>
      </c>
      <c r="GB285">
        <v>0.25947399999999998</v>
      </c>
      <c r="GC285">
        <v>0.26375599999999999</v>
      </c>
      <c r="GD285">
        <v>0.13943900000000001</v>
      </c>
      <c r="GE285">
        <v>0.14107900000000001</v>
      </c>
      <c r="GF285">
        <v>25628</v>
      </c>
      <c r="GG285">
        <v>22157.200000000001</v>
      </c>
      <c r="GH285">
        <v>30945.1</v>
      </c>
      <c r="GI285">
        <v>28058.7</v>
      </c>
      <c r="GJ285">
        <v>35080.6</v>
      </c>
      <c r="GK285">
        <v>34007.599999999999</v>
      </c>
      <c r="GL285">
        <v>40334.300000000003</v>
      </c>
      <c r="GM285">
        <v>39109.4</v>
      </c>
      <c r="GN285">
        <v>2.3571300000000002</v>
      </c>
      <c r="GO285">
        <v>1.54277</v>
      </c>
      <c r="GP285">
        <v>0</v>
      </c>
      <c r="GQ285">
        <v>0.11269</v>
      </c>
      <c r="GR285">
        <v>999.9</v>
      </c>
      <c r="GS285">
        <v>31.1952</v>
      </c>
      <c r="GT285">
        <v>44.2</v>
      </c>
      <c r="GU285">
        <v>44.9</v>
      </c>
      <c r="GV285">
        <v>41.910299999999999</v>
      </c>
      <c r="GW285">
        <v>50.488100000000003</v>
      </c>
      <c r="GX285">
        <v>44.823700000000002</v>
      </c>
      <c r="GY285">
        <v>1</v>
      </c>
      <c r="GZ285">
        <v>0.51820600000000006</v>
      </c>
      <c r="HA285">
        <v>0.83301700000000001</v>
      </c>
      <c r="HB285">
        <v>20.21</v>
      </c>
      <c r="HC285">
        <v>5.2130999999999998</v>
      </c>
      <c r="HD285">
        <v>11.9733</v>
      </c>
      <c r="HE285">
        <v>4.9906499999999996</v>
      </c>
      <c r="HF285">
        <v>3.2925</v>
      </c>
      <c r="HG285">
        <v>8073.1</v>
      </c>
      <c r="HH285">
        <v>9999</v>
      </c>
      <c r="HI285">
        <v>9999</v>
      </c>
      <c r="HJ285">
        <v>924.8</v>
      </c>
      <c r="HK285">
        <v>4.9713900000000004</v>
      </c>
      <c r="HL285">
        <v>1.8745400000000001</v>
      </c>
      <c r="HM285">
        <v>1.8708499999999999</v>
      </c>
      <c r="HN285">
        <v>1.8705700000000001</v>
      </c>
      <c r="HO285">
        <v>1.875</v>
      </c>
      <c r="HP285">
        <v>1.8717900000000001</v>
      </c>
      <c r="HQ285">
        <v>1.8672200000000001</v>
      </c>
      <c r="HR285">
        <v>1.87819</v>
      </c>
      <c r="HS285">
        <v>0</v>
      </c>
      <c r="HT285">
        <v>0</v>
      </c>
      <c r="HU285">
        <v>0</v>
      </c>
      <c r="HV285">
        <v>0</v>
      </c>
      <c r="HW285" t="s">
        <v>417</v>
      </c>
      <c r="HX285" t="s">
        <v>418</v>
      </c>
      <c r="HY285" t="s">
        <v>419</v>
      </c>
      <c r="HZ285" t="s">
        <v>419</v>
      </c>
      <c r="IA285" t="s">
        <v>419</v>
      </c>
      <c r="IB285" t="s">
        <v>419</v>
      </c>
      <c r="IC285">
        <v>0</v>
      </c>
      <c r="ID285">
        <v>100</v>
      </c>
      <c r="IE285">
        <v>100</v>
      </c>
      <c r="IF285">
        <v>-3.03</v>
      </c>
      <c r="IG285">
        <v>0.4652</v>
      </c>
      <c r="IH285">
        <v>-1.2815022455172891</v>
      </c>
      <c r="II285">
        <v>1.7196870422270779E-5</v>
      </c>
      <c r="IJ285">
        <v>-2.1741833173098589E-6</v>
      </c>
      <c r="IK285">
        <v>9.0595066644434051E-10</v>
      </c>
      <c r="IL285">
        <v>-0.15711915281894159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93.5</v>
      </c>
      <c r="IU285">
        <v>93.4</v>
      </c>
      <c r="IV285">
        <v>3.5095200000000002</v>
      </c>
      <c r="IW285">
        <v>2.5732400000000002</v>
      </c>
      <c r="IX285">
        <v>1.49902</v>
      </c>
      <c r="IY285">
        <v>2.2753899999999998</v>
      </c>
      <c r="IZ285">
        <v>1.69678</v>
      </c>
      <c r="JA285">
        <v>2.3095699999999999</v>
      </c>
      <c r="JB285">
        <v>47.122900000000001</v>
      </c>
      <c r="JC285">
        <v>15.6556</v>
      </c>
      <c r="JD285">
        <v>18</v>
      </c>
      <c r="JE285">
        <v>718.05700000000002</v>
      </c>
      <c r="JF285">
        <v>267.20800000000003</v>
      </c>
      <c r="JG285">
        <v>29.9983</v>
      </c>
      <c r="JH285">
        <v>34.136000000000003</v>
      </c>
      <c r="JI285">
        <v>29.9998</v>
      </c>
      <c r="JJ285">
        <v>34.007399999999997</v>
      </c>
      <c r="JK285">
        <v>34.007399999999997</v>
      </c>
      <c r="JL285">
        <v>70.280500000000004</v>
      </c>
      <c r="JM285">
        <v>23.034500000000001</v>
      </c>
      <c r="JN285">
        <v>0</v>
      </c>
      <c r="JO285">
        <v>30</v>
      </c>
      <c r="JP285">
        <v>1802.61</v>
      </c>
      <c r="JQ285">
        <v>33.1173</v>
      </c>
      <c r="JR285">
        <v>98.6113</v>
      </c>
      <c r="JS285">
        <v>98.495800000000003</v>
      </c>
    </row>
    <row r="286" spans="1:279" x14ac:dyDescent="0.2">
      <c r="A286">
        <v>271</v>
      </c>
      <c r="B286">
        <v>1658161713</v>
      </c>
      <c r="C286">
        <v>1077.900000095367</v>
      </c>
      <c r="D286" t="s">
        <v>961</v>
      </c>
      <c r="E286" t="s">
        <v>962</v>
      </c>
      <c r="F286">
        <v>4</v>
      </c>
      <c r="G286">
        <v>1658161711</v>
      </c>
      <c r="H286">
        <f t="shared" si="200"/>
        <v>4.8890425644615638E-4</v>
      </c>
      <c r="I286">
        <f t="shared" si="201"/>
        <v>0.48890425644615637</v>
      </c>
      <c r="J286">
        <f t="shared" si="202"/>
        <v>9.0842202549512994</v>
      </c>
      <c r="K286">
        <f t="shared" si="203"/>
        <v>1778.197142857143</v>
      </c>
      <c r="L286">
        <f t="shared" si="204"/>
        <v>1227.3738556306635</v>
      </c>
      <c r="M286">
        <f t="shared" si="205"/>
        <v>124.25328473108941</v>
      </c>
      <c r="N286">
        <f t="shared" si="206"/>
        <v>180.01592170619344</v>
      </c>
      <c r="O286">
        <f t="shared" si="207"/>
        <v>2.8661786220155049E-2</v>
      </c>
      <c r="P286">
        <f t="shared" si="208"/>
        <v>2.7707105189921406</v>
      </c>
      <c r="Q286">
        <f t="shared" si="209"/>
        <v>2.8498083293741552E-2</v>
      </c>
      <c r="R286">
        <f t="shared" si="210"/>
        <v>1.7825932036203092E-2</v>
      </c>
      <c r="S286">
        <f t="shared" si="211"/>
        <v>194.42344499999987</v>
      </c>
      <c r="T286">
        <f t="shared" si="212"/>
        <v>33.843314860880795</v>
      </c>
      <c r="U286">
        <f t="shared" si="213"/>
        <v>33.016028571428578</v>
      </c>
      <c r="V286">
        <f t="shared" si="214"/>
        <v>5.0566587760017434</v>
      </c>
      <c r="W286">
        <f t="shared" si="215"/>
        <v>68.005639972349627</v>
      </c>
      <c r="X286">
        <f t="shared" si="216"/>
        <v>3.3923758045375361</v>
      </c>
      <c r="Y286">
        <f t="shared" si="217"/>
        <v>4.988374208252198</v>
      </c>
      <c r="Z286">
        <f t="shared" si="218"/>
        <v>1.6642829714642073</v>
      </c>
      <c r="AA286">
        <f t="shared" si="219"/>
        <v>-21.560677709275495</v>
      </c>
      <c r="AB286">
        <f t="shared" si="220"/>
        <v>-36.116631179800017</v>
      </c>
      <c r="AC286">
        <f t="shared" si="221"/>
        <v>-2.9822570180348</v>
      </c>
      <c r="AD286">
        <f t="shared" si="222"/>
        <v>133.76387909288957</v>
      </c>
      <c r="AE286">
        <f t="shared" si="223"/>
        <v>18.318029979802635</v>
      </c>
      <c r="AF286">
        <f t="shared" si="224"/>
        <v>0.48771360918610041</v>
      </c>
      <c r="AG286">
        <f t="shared" si="225"/>
        <v>9.0842202549512994</v>
      </c>
      <c r="AH286">
        <v>1857.936485526744</v>
      </c>
      <c r="AI286">
        <v>1842.4170909090899</v>
      </c>
      <c r="AJ286">
        <v>1.710641854773097</v>
      </c>
      <c r="AK286">
        <v>65.522608213015317</v>
      </c>
      <c r="AL286">
        <f t="shared" si="226"/>
        <v>0.48890425644615637</v>
      </c>
      <c r="AM286">
        <v>33.076690874502162</v>
      </c>
      <c r="AN286">
        <v>33.511562937062948</v>
      </c>
      <c r="AO286">
        <v>1.9095081573625169E-4</v>
      </c>
      <c r="AP286">
        <v>88.368658209003257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47456.446777037738</v>
      </c>
      <c r="AV286" t="s">
        <v>412</v>
      </c>
      <c r="AW286" t="s">
        <v>412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412</v>
      </c>
      <c r="BC286" t="s">
        <v>412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1009.4372999999994</v>
      </c>
      <c r="BI286">
        <f t="shared" si="233"/>
        <v>9.0842202549512994</v>
      </c>
      <c r="BJ286" t="e">
        <f t="shared" si="234"/>
        <v>#DIV/0!</v>
      </c>
      <c r="BK286">
        <f t="shared" si="235"/>
        <v>8.9992912436971627E-3</v>
      </c>
      <c r="BL286" t="e">
        <f t="shared" si="236"/>
        <v>#DIV/0!</v>
      </c>
      <c r="BM286" t="e">
        <f t="shared" si="237"/>
        <v>#DIV/0!</v>
      </c>
      <c r="BN286" t="s">
        <v>412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412</v>
      </c>
      <c r="BY286" t="s">
        <v>412</v>
      </c>
      <c r="BZ286" t="s">
        <v>412</v>
      </c>
      <c r="CA286" t="s">
        <v>412</v>
      </c>
      <c r="CB286" t="s">
        <v>412</v>
      </c>
      <c r="CC286" t="s">
        <v>412</v>
      </c>
      <c r="CD286" t="s">
        <v>412</v>
      </c>
      <c r="CE286" t="s">
        <v>412</v>
      </c>
      <c r="CF286">
        <v>253</v>
      </c>
      <c r="CG286">
        <v>1000</v>
      </c>
      <c r="CH286" t="s">
        <v>413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1199.9114285714279</v>
      </c>
      <c r="CQ286">
        <f t="shared" si="247"/>
        <v>1009.4372999999994</v>
      </c>
      <c r="CR286">
        <f t="shared" si="248"/>
        <v>0.84125984298841094</v>
      </c>
      <c r="CS286">
        <f t="shared" si="249"/>
        <v>0.1620314969676333</v>
      </c>
      <c r="CT286">
        <v>6</v>
      </c>
      <c r="CU286">
        <v>0.5</v>
      </c>
      <c r="CV286" t="s">
        <v>414</v>
      </c>
      <c r="CW286">
        <v>2</v>
      </c>
      <c r="CX286" t="b">
        <v>1</v>
      </c>
      <c r="CY286">
        <v>1658161711</v>
      </c>
      <c r="CZ286">
        <v>1778.197142857143</v>
      </c>
      <c r="DA286">
        <v>1795.8957142857139</v>
      </c>
      <c r="DB286">
        <v>33.509885714285723</v>
      </c>
      <c r="DC286">
        <v>33.075042857142847</v>
      </c>
      <c r="DD286">
        <v>1781.227142857143</v>
      </c>
      <c r="DE286">
        <v>33.044542857142851</v>
      </c>
      <c r="DF286">
        <v>650.40099999999995</v>
      </c>
      <c r="DG286">
        <v>101.1351428571429</v>
      </c>
      <c r="DH286">
        <v>9.9932471428571423E-2</v>
      </c>
      <c r="DI286">
        <v>32.774242857142852</v>
      </c>
      <c r="DJ286">
        <v>999.89999999999986</v>
      </c>
      <c r="DK286">
        <v>33.016028571428578</v>
      </c>
      <c r="DL286">
        <v>0</v>
      </c>
      <c r="DM286">
        <v>0</v>
      </c>
      <c r="DN286">
        <v>9018.4814285714292</v>
      </c>
      <c r="DO286">
        <v>0</v>
      </c>
      <c r="DP286">
        <v>299.05700000000002</v>
      </c>
      <c r="DQ286">
        <v>-17.698742857142861</v>
      </c>
      <c r="DR286">
        <v>1839.8514285714291</v>
      </c>
      <c r="DS286">
        <v>1857.3271428571429</v>
      </c>
      <c r="DT286">
        <v>0.43485371428571429</v>
      </c>
      <c r="DU286">
        <v>1795.8957142857139</v>
      </c>
      <c r="DV286">
        <v>33.075042857142847</v>
      </c>
      <c r="DW286">
        <v>3.389027142857143</v>
      </c>
      <c r="DX286">
        <v>3.3450485714285709</v>
      </c>
      <c r="DY286">
        <v>26.073828571428571</v>
      </c>
      <c r="DZ286">
        <v>25.853142857142849</v>
      </c>
      <c r="EA286">
        <v>1199.9114285714279</v>
      </c>
      <c r="EB286">
        <v>0.95800457142857154</v>
      </c>
      <c r="EC286">
        <v>4.1995171428571433E-2</v>
      </c>
      <c r="ED286">
        <v>0</v>
      </c>
      <c r="EE286">
        <v>2.550557142857143</v>
      </c>
      <c r="EF286">
        <v>0</v>
      </c>
      <c r="EG286">
        <v>11984.2</v>
      </c>
      <c r="EH286">
        <v>9554.3014285714289</v>
      </c>
      <c r="EI286">
        <v>47.178142857142859</v>
      </c>
      <c r="EJ286">
        <v>49.392714285714291</v>
      </c>
      <c r="EK286">
        <v>48.642714285714291</v>
      </c>
      <c r="EL286">
        <v>47.5</v>
      </c>
      <c r="EM286">
        <v>46.848000000000013</v>
      </c>
      <c r="EN286">
        <v>1149.521428571428</v>
      </c>
      <c r="EO286">
        <v>50.389999999999993</v>
      </c>
      <c r="EP286">
        <v>0</v>
      </c>
      <c r="EQ286">
        <v>604219.90000009537</v>
      </c>
      <c r="ER286">
        <v>0</v>
      </c>
      <c r="ES286">
        <v>2.4739769230769229</v>
      </c>
      <c r="ET286">
        <v>0.47591796308992018</v>
      </c>
      <c r="EU286">
        <v>-898.31453053829</v>
      </c>
      <c r="EV286">
        <v>12063.903846153849</v>
      </c>
      <c r="EW286">
        <v>15</v>
      </c>
      <c r="EX286">
        <v>1658156104.5999999</v>
      </c>
      <c r="EY286" t="s">
        <v>415</v>
      </c>
      <c r="EZ286">
        <v>1658156096.5999999</v>
      </c>
      <c r="FA286">
        <v>1658156104.5999999</v>
      </c>
      <c r="FB286">
        <v>10</v>
      </c>
      <c r="FC286">
        <v>0.26800000000000002</v>
      </c>
      <c r="FD286">
        <v>-6.0999999999999999E-2</v>
      </c>
      <c r="FE286">
        <v>-1.5860000000000001</v>
      </c>
      <c r="FF286">
        <v>0.35799999999999998</v>
      </c>
      <c r="FG286">
        <v>415</v>
      </c>
      <c r="FH286">
        <v>30</v>
      </c>
      <c r="FI286">
        <v>0.28000000000000003</v>
      </c>
      <c r="FJ286">
        <v>0.05</v>
      </c>
      <c r="FK286">
        <v>-17.699945</v>
      </c>
      <c r="FL286">
        <v>-0.61864390243900613</v>
      </c>
      <c r="FM286">
        <v>0.1221583540941842</v>
      </c>
      <c r="FN286">
        <v>0</v>
      </c>
      <c r="FO286">
        <v>2.4650941176470589</v>
      </c>
      <c r="FP286">
        <v>0.3114316316443716</v>
      </c>
      <c r="FQ286">
        <v>0.22989182614896039</v>
      </c>
      <c r="FR286">
        <v>1</v>
      </c>
      <c r="FS286">
        <v>0.45315987499999999</v>
      </c>
      <c r="FT286">
        <v>-0.18535261913696111</v>
      </c>
      <c r="FU286">
        <v>2.1053174472258931E-2</v>
      </c>
      <c r="FV286">
        <v>0</v>
      </c>
      <c r="FW286">
        <v>1</v>
      </c>
      <c r="FX286">
        <v>3</v>
      </c>
      <c r="FY286" t="s">
        <v>475</v>
      </c>
      <c r="FZ286">
        <v>3.3709600000000002</v>
      </c>
      <c r="GA286">
        <v>2.8936799999999998</v>
      </c>
      <c r="GB286">
        <v>0.26004899999999997</v>
      </c>
      <c r="GC286">
        <v>0.26433400000000001</v>
      </c>
      <c r="GD286">
        <v>0.139459</v>
      </c>
      <c r="GE286">
        <v>0.14105899999999999</v>
      </c>
      <c r="GF286">
        <v>25608.1</v>
      </c>
      <c r="GG286">
        <v>22140</v>
      </c>
      <c r="GH286">
        <v>30945.200000000001</v>
      </c>
      <c r="GI286">
        <v>28058.9</v>
      </c>
      <c r="GJ286">
        <v>35079.800000000003</v>
      </c>
      <c r="GK286">
        <v>34008.6</v>
      </c>
      <c r="GL286">
        <v>40334.5</v>
      </c>
      <c r="GM286">
        <v>39109.599999999999</v>
      </c>
      <c r="GN286">
        <v>2.3573499999999998</v>
      </c>
      <c r="GO286">
        <v>1.5429999999999999</v>
      </c>
      <c r="GP286">
        <v>0</v>
      </c>
      <c r="GQ286">
        <v>0.112332</v>
      </c>
      <c r="GR286">
        <v>999.9</v>
      </c>
      <c r="GS286">
        <v>31.189699999999998</v>
      </c>
      <c r="GT286">
        <v>44.2</v>
      </c>
      <c r="GU286">
        <v>44.9</v>
      </c>
      <c r="GV286">
        <v>41.904800000000002</v>
      </c>
      <c r="GW286">
        <v>50.9681</v>
      </c>
      <c r="GX286">
        <v>44.070500000000003</v>
      </c>
      <c r="GY286">
        <v>1</v>
      </c>
      <c r="GZ286">
        <v>0.51817299999999999</v>
      </c>
      <c r="HA286">
        <v>0.82751600000000003</v>
      </c>
      <c r="HB286">
        <v>20.21</v>
      </c>
      <c r="HC286">
        <v>5.2135499999999997</v>
      </c>
      <c r="HD286">
        <v>11.973599999999999</v>
      </c>
      <c r="HE286">
        <v>4.9905499999999998</v>
      </c>
      <c r="HF286">
        <v>3.2925</v>
      </c>
      <c r="HG286">
        <v>8073.1</v>
      </c>
      <c r="HH286">
        <v>9999</v>
      </c>
      <c r="HI286">
        <v>9999</v>
      </c>
      <c r="HJ286">
        <v>924.8</v>
      </c>
      <c r="HK286">
        <v>4.9713799999999999</v>
      </c>
      <c r="HL286">
        <v>1.87453</v>
      </c>
      <c r="HM286">
        <v>1.8708400000000001</v>
      </c>
      <c r="HN286">
        <v>1.8705700000000001</v>
      </c>
      <c r="HO286">
        <v>1.875</v>
      </c>
      <c r="HP286">
        <v>1.8717999999999999</v>
      </c>
      <c r="HQ286">
        <v>1.8672200000000001</v>
      </c>
      <c r="HR286">
        <v>1.8782000000000001</v>
      </c>
      <c r="HS286">
        <v>0</v>
      </c>
      <c r="HT286">
        <v>0</v>
      </c>
      <c r="HU286">
        <v>0</v>
      </c>
      <c r="HV286">
        <v>0</v>
      </c>
      <c r="HW286" t="s">
        <v>417</v>
      </c>
      <c r="HX286" t="s">
        <v>418</v>
      </c>
      <c r="HY286" t="s">
        <v>419</v>
      </c>
      <c r="HZ286" t="s">
        <v>419</v>
      </c>
      <c r="IA286" t="s">
        <v>419</v>
      </c>
      <c r="IB286" t="s">
        <v>419</v>
      </c>
      <c r="IC286">
        <v>0</v>
      </c>
      <c r="ID286">
        <v>100</v>
      </c>
      <c r="IE286">
        <v>100</v>
      </c>
      <c r="IF286">
        <v>-3.03</v>
      </c>
      <c r="IG286">
        <v>0.46539999999999998</v>
      </c>
      <c r="IH286">
        <v>-1.2815022455172891</v>
      </c>
      <c r="II286">
        <v>1.7196870422270779E-5</v>
      </c>
      <c r="IJ286">
        <v>-2.1741833173098589E-6</v>
      </c>
      <c r="IK286">
        <v>9.0595066644434051E-10</v>
      </c>
      <c r="IL286">
        <v>-0.15711915281894159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93.6</v>
      </c>
      <c r="IU286">
        <v>93.5</v>
      </c>
      <c r="IV286">
        <v>3.5192899999999998</v>
      </c>
      <c r="IW286">
        <v>2.5695800000000002</v>
      </c>
      <c r="IX286">
        <v>1.49902</v>
      </c>
      <c r="IY286">
        <v>2.2741699999999998</v>
      </c>
      <c r="IZ286">
        <v>1.69678</v>
      </c>
      <c r="JA286">
        <v>2.2912599999999999</v>
      </c>
      <c r="JB286">
        <v>47.122900000000001</v>
      </c>
      <c r="JC286">
        <v>15.6556</v>
      </c>
      <c r="JD286">
        <v>18</v>
      </c>
      <c r="JE286">
        <v>718.20899999999995</v>
      </c>
      <c r="JF286">
        <v>267.298</v>
      </c>
      <c r="JG286">
        <v>29.9984</v>
      </c>
      <c r="JH286">
        <v>34.133400000000002</v>
      </c>
      <c r="JI286">
        <v>29.9998</v>
      </c>
      <c r="JJ286">
        <v>34.004300000000001</v>
      </c>
      <c r="JK286">
        <v>34.004399999999997</v>
      </c>
      <c r="JL286">
        <v>70.488900000000001</v>
      </c>
      <c r="JM286">
        <v>23.034500000000001</v>
      </c>
      <c r="JN286">
        <v>0</v>
      </c>
      <c r="JO286">
        <v>30</v>
      </c>
      <c r="JP286">
        <v>1809.29</v>
      </c>
      <c r="JQ286">
        <v>33.1173</v>
      </c>
      <c r="JR286">
        <v>98.611699999999999</v>
      </c>
      <c r="JS286">
        <v>98.496600000000001</v>
      </c>
    </row>
    <row r="287" spans="1:279" x14ac:dyDescent="0.2">
      <c r="A287">
        <v>272</v>
      </c>
      <c r="B287">
        <v>1658161717</v>
      </c>
      <c r="C287">
        <v>1081.900000095367</v>
      </c>
      <c r="D287" t="s">
        <v>963</v>
      </c>
      <c r="E287" t="s">
        <v>964</v>
      </c>
      <c r="F287">
        <v>4</v>
      </c>
      <c r="G287">
        <v>1658161714.6875</v>
      </c>
      <c r="H287">
        <f t="shared" si="200"/>
        <v>4.9656711931517987E-4</v>
      </c>
      <c r="I287">
        <f t="shared" si="201"/>
        <v>0.49656711931517988</v>
      </c>
      <c r="J287">
        <f t="shared" si="202"/>
        <v>8.9799916059529057</v>
      </c>
      <c r="K287">
        <f t="shared" si="203"/>
        <v>1784.33375</v>
      </c>
      <c r="L287">
        <f t="shared" si="204"/>
        <v>1247.2399014455252</v>
      </c>
      <c r="M287">
        <f t="shared" si="205"/>
        <v>126.26510416590919</v>
      </c>
      <c r="N287">
        <f t="shared" si="206"/>
        <v>180.63813268752901</v>
      </c>
      <c r="O287">
        <f t="shared" si="207"/>
        <v>2.9138887801523666E-2</v>
      </c>
      <c r="P287">
        <f t="shared" si="208"/>
        <v>2.7652551884400443</v>
      </c>
      <c r="Q287">
        <f t="shared" si="209"/>
        <v>2.8969375240337544E-2</v>
      </c>
      <c r="R287">
        <f t="shared" si="210"/>
        <v>1.8121007212598558E-2</v>
      </c>
      <c r="S287">
        <f t="shared" si="211"/>
        <v>194.43486037500003</v>
      </c>
      <c r="T287">
        <f t="shared" si="212"/>
        <v>33.837788936217706</v>
      </c>
      <c r="U287">
        <f t="shared" si="213"/>
        <v>33.011975</v>
      </c>
      <c r="V287">
        <f t="shared" si="214"/>
        <v>5.055507306937872</v>
      </c>
      <c r="W287">
        <f t="shared" si="215"/>
        <v>68.031460466346701</v>
      </c>
      <c r="X287">
        <f t="shared" si="216"/>
        <v>3.3926220026761902</v>
      </c>
      <c r="Y287">
        <f t="shared" si="217"/>
        <v>4.9868428215713925</v>
      </c>
      <c r="Z287">
        <f t="shared" si="218"/>
        <v>1.6628853042616818</v>
      </c>
      <c r="AA287">
        <f t="shared" si="219"/>
        <v>-21.898609961799433</v>
      </c>
      <c r="AB287">
        <f t="shared" si="220"/>
        <v>-36.254498947832666</v>
      </c>
      <c r="AC287">
        <f t="shared" si="221"/>
        <v>-2.9994072042021935</v>
      </c>
      <c r="AD287">
        <f t="shared" si="222"/>
        <v>133.28234426116575</v>
      </c>
      <c r="AE287">
        <f t="shared" si="223"/>
        <v>18.32967021322899</v>
      </c>
      <c r="AF287">
        <f t="shared" si="224"/>
        <v>0.49696312246918289</v>
      </c>
      <c r="AG287">
        <f t="shared" si="225"/>
        <v>8.9799916059529057</v>
      </c>
      <c r="AH287">
        <v>1864.84926148923</v>
      </c>
      <c r="AI287">
        <v>1849.3409696969679</v>
      </c>
      <c r="AJ287">
        <v>1.7328968773501761</v>
      </c>
      <c r="AK287">
        <v>65.522608213015317</v>
      </c>
      <c r="AL287">
        <f t="shared" si="226"/>
        <v>0.49656711931517988</v>
      </c>
      <c r="AM287">
        <v>33.0696873913042</v>
      </c>
      <c r="AN287">
        <v>33.512284615384637</v>
      </c>
      <c r="AO287">
        <v>2.0760730169739349E-5</v>
      </c>
      <c r="AP287">
        <v>88.368658209003257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47307.098521453641</v>
      </c>
      <c r="AV287" t="s">
        <v>412</v>
      </c>
      <c r="AW287" t="s">
        <v>412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412</v>
      </c>
      <c r="BC287" t="s">
        <v>412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1009.4970375000001</v>
      </c>
      <c r="BI287">
        <f t="shared" si="233"/>
        <v>8.9799916059529057</v>
      </c>
      <c r="BJ287" t="e">
        <f t="shared" si="234"/>
        <v>#DIV/0!</v>
      </c>
      <c r="BK287">
        <f t="shared" si="235"/>
        <v>8.8955106081258853E-3</v>
      </c>
      <c r="BL287" t="e">
        <f t="shared" si="236"/>
        <v>#DIV/0!</v>
      </c>
      <c r="BM287" t="e">
        <f t="shared" si="237"/>
        <v>#DIV/0!</v>
      </c>
      <c r="BN287" t="s">
        <v>412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412</v>
      </c>
      <c r="BY287" t="s">
        <v>412</v>
      </c>
      <c r="BZ287" t="s">
        <v>412</v>
      </c>
      <c r="CA287" t="s">
        <v>412</v>
      </c>
      <c r="CB287" t="s">
        <v>412</v>
      </c>
      <c r="CC287" t="s">
        <v>412</v>
      </c>
      <c r="CD287" t="s">
        <v>412</v>
      </c>
      <c r="CE287" t="s">
        <v>412</v>
      </c>
      <c r="CF287">
        <v>253</v>
      </c>
      <c r="CG287">
        <v>1000</v>
      </c>
      <c r="CH287" t="s">
        <v>413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1199.9825000000001</v>
      </c>
      <c r="CQ287">
        <f t="shared" si="247"/>
        <v>1009.4970375000001</v>
      </c>
      <c r="CR287">
        <f t="shared" si="248"/>
        <v>0.84125979962207786</v>
      </c>
      <c r="CS287">
        <f t="shared" si="249"/>
        <v>0.16203141327061021</v>
      </c>
      <c r="CT287">
        <v>6</v>
      </c>
      <c r="CU287">
        <v>0.5</v>
      </c>
      <c r="CV287" t="s">
        <v>414</v>
      </c>
      <c r="CW287">
        <v>2</v>
      </c>
      <c r="CX287" t="b">
        <v>1</v>
      </c>
      <c r="CY287">
        <v>1658161714.6875</v>
      </c>
      <c r="CZ287">
        <v>1784.33375</v>
      </c>
      <c r="DA287">
        <v>1802.06</v>
      </c>
      <c r="DB287">
        <v>33.512137500000001</v>
      </c>
      <c r="DC287">
        <v>33.069074999999998</v>
      </c>
      <c r="DD287">
        <v>1787.3575000000001</v>
      </c>
      <c r="DE287">
        <v>33.046712499999998</v>
      </c>
      <c r="DF287">
        <v>650.43937500000004</v>
      </c>
      <c r="DG287">
        <v>101.135625</v>
      </c>
      <c r="DH287">
        <v>9.9994562500000009E-2</v>
      </c>
      <c r="DI287">
        <v>32.768787500000002</v>
      </c>
      <c r="DJ287">
        <v>999.9</v>
      </c>
      <c r="DK287">
        <v>33.011975</v>
      </c>
      <c r="DL287">
        <v>0</v>
      </c>
      <c r="DM287">
        <v>0</v>
      </c>
      <c r="DN287">
        <v>8989.4537500000006</v>
      </c>
      <c r="DO287">
        <v>0</v>
      </c>
      <c r="DP287">
        <v>304.798</v>
      </c>
      <c r="DQ287">
        <v>-17.728662499999999</v>
      </c>
      <c r="DR287">
        <v>1846.2025000000001</v>
      </c>
      <c r="DS287">
        <v>1863.6925000000001</v>
      </c>
      <c r="DT287">
        <v>0.44306325000000002</v>
      </c>
      <c r="DU287">
        <v>1802.06</v>
      </c>
      <c r="DV287">
        <v>33.069074999999998</v>
      </c>
      <c r="DW287">
        <v>3.3892662499999999</v>
      </c>
      <c r="DX287">
        <v>3.3444587499999998</v>
      </c>
      <c r="DY287">
        <v>26.075037500000001</v>
      </c>
      <c r="DZ287">
        <v>25.8501625</v>
      </c>
      <c r="EA287">
        <v>1199.9825000000001</v>
      </c>
      <c r="EB287">
        <v>0.9580057500000001</v>
      </c>
      <c r="EC287">
        <v>4.1994024999999997E-2</v>
      </c>
      <c r="ED287">
        <v>0</v>
      </c>
      <c r="EE287">
        <v>2.5607125000000002</v>
      </c>
      <c r="EF287">
        <v>0</v>
      </c>
      <c r="EG287">
        <v>11976.1</v>
      </c>
      <c r="EH287">
        <v>9554.86</v>
      </c>
      <c r="EI287">
        <v>47.179250000000003</v>
      </c>
      <c r="EJ287">
        <v>49.398249999999997</v>
      </c>
      <c r="EK287">
        <v>48.679250000000003</v>
      </c>
      <c r="EL287">
        <v>47.492125000000001</v>
      </c>
      <c r="EM287">
        <v>46.827749999999988</v>
      </c>
      <c r="EN287">
        <v>1149.5912499999999</v>
      </c>
      <c r="EO287">
        <v>50.391249999999999</v>
      </c>
      <c r="EP287">
        <v>0</v>
      </c>
      <c r="EQ287">
        <v>604224.10000014305</v>
      </c>
      <c r="ER287">
        <v>0</v>
      </c>
      <c r="ES287">
        <v>2.4905360000000001</v>
      </c>
      <c r="ET287">
        <v>0.85968461287668252</v>
      </c>
      <c r="EU287">
        <v>-581.26923000909778</v>
      </c>
      <c r="EV287">
        <v>12012.928</v>
      </c>
      <c r="EW287">
        <v>15</v>
      </c>
      <c r="EX287">
        <v>1658156104.5999999</v>
      </c>
      <c r="EY287" t="s">
        <v>415</v>
      </c>
      <c r="EZ287">
        <v>1658156096.5999999</v>
      </c>
      <c r="FA287">
        <v>1658156104.5999999</v>
      </c>
      <c r="FB287">
        <v>10</v>
      </c>
      <c r="FC287">
        <v>0.26800000000000002</v>
      </c>
      <c r="FD287">
        <v>-6.0999999999999999E-2</v>
      </c>
      <c r="FE287">
        <v>-1.5860000000000001</v>
      </c>
      <c r="FF287">
        <v>0.35799999999999998</v>
      </c>
      <c r="FG287">
        <v>415</v>
      </c>
      <c r="FH287">
        <v>30</v>
      </c>
      <c r="FI287">
        <v>0.28000000000000003</v>
      </c>
      <c r="FJ287">
        <v>0.05</v>
      </c>
      <c r="FK287">
        <v>-17.725104999999999</v>
      </c>
      <c r="FL287">
        <v>-0.38927054409002437</v>
      </c>
      <c r="FM287">
        <v>0.11759253367029759</v>
      </c>
      <c r="FN287">
        <v>1</v>
      </c>
      <c r="FO287">
        <v>2.4887999999999999</v>
      </c>
      <c r="FP287">
        <v>0.64392361022844558</v>
      </c>
      <c r="FQ287">
        <v>0.24230765325001491</v>
      </c>
      <c r="FR287">
        <v>1</v>
      </c>
      <c r="FS287">
        <v>0.44749915000000001</v>
      </c>
      <c r="FT287">
        <v>-0.13840937335834869</v>
      </c>
      <c r="FU287">
        <v>1.9268258267874139E-2</v>
      </c>
      <c r="FV287">
        <v>0</v>
      </c>
      <c r="FW287">
        <v>2</v>
      </c>
      <c r="FX287">
        <v>3</v>
      </c>
      <c r="FY287" t="s">
        <v>424</v>
      </c>
      <c r="FZ287">
        <v>3.3708800000000001</v>
      </c>
      <c r="GA287">
        <v>2.8937200000000001</v>
      </c>
      <c r="GB287">
        <v>0.26062200000000002</v>
      </c>
      <c r="GC287">
        <v>0.26490000000000002</v>
      </c>
      <c r="GD287">
        <v>0.139457</v>
      </c>
      <c r="GE287">
        <v>0.14104800000000001</v>
      </c>
      <c r="GF287">
        <v>25588</v>
      </c>
      <c r="GG287">
        <v>22123.1</v>
      </c>
      <c r="GH287">
        <v>30945</v>
      </c>
      <c r="GI287">
        <v>28059.1</v>
      </c>
      <c r="GJ287">
        <v>35079.9</v>
      </c>
      <c r="GK287">
        <v>34009.300000000003</v>
      </c>
      <c r="GL287">
        <v>40334.5</v>
      </c>
      <c r="GM287">
        <v>39110</v>
      </c>
      <c r="GN287">
        <v>2.3572799999999998</v>
      </c>
      <c r="GO287">
        <v>1.54298</v>
      </c>
      <c r="GP287">
        <v>0</v>
      </c>
      <c r="GQ287">
        <v>0.112541</v>
      </c>
      <c r="GR287">
        <v>999.9</v>
      </c>
      <c r="GS287">
        <v>31.182200000000002</v>
      </c>
      <c r="GT287">
        <v>44.2</v>
      </c>
      <c r="GU287">
        <v>44.9</v>
      </c>
      <c r="GV287">
        <v>41.906799999999997</v>
      </c>
      <c r="GW287">
        <v>50.188099999999999</v>
      </c>
      <c r="GX287">
        <v>44.334899999999998</v>
      </c>
      <c r="GY287">
        <v>1</v>
      </c>
      <c r="GZ287">
        <v>0.51769799999999999</v>
      </c>
      <c r="HA287">
        <v>0.82122499999999998</v>
      </c>
      <c r="HB287">
        <v>20.210100000000001</v>
      </c>
      <c r="HC287">
        <v>5.2127999999999997</v>
      </c>
      <c r="HD287">
        <v>11.973599999999999</v>
      </c>
      <c r="HE287">
        <v>4.9907500000000002</v>
      </c>
      <c r="HF287">
        <v>3.2924799999999999</v>
      </c>
      <c r="HG287">
        <v>8073.3</v>
      </c>
      <c r="HH287">
        <v>9999</v>
      </c>
      <c r="HI287">
        <v>9999</v>
      </c>
      <c r="HJ287">
        <v>924.8</v>
      </c>
      <c r="HK287">
        <v>4.9713900000000004</v>
      </c>
      <c r="HL287">
        <v>1.87452</v>
      </c>
      <c r="HM287">
        <v>1.87083</v>
      </c>
      <c r="HN287">
        <v>1.8705700000000001</v>
      </c>
      <c r="HO287">
        <v>1.875</v>
      </c>
      <c r="HP287">
        <v>1.8717999999999999</v>
      </c>
      <c r="HQ287">
        <v>1.8672200000000001</v>
      </c>
      <c r="HR287">
        <v>1.8782000000000001</v>
      </c>
      <c r="HS287">
        <v>0</v>
      </c>
      <c r="HT287">
        <v>0</v>
      </c>
      <c r="HU287">
        <v>0</v>
      </c>
      <c r="HV287">
        <v>0</v>
      </c>
      <c r="HW287" t="s">
        <v>417</v>
      </c>
      <c r="HX287" t="s">
        <v>418</v>
      </c>
      <c r="HY287" t="s">
        <v>419</v>
      </c>
      <c r="HZ287" t="s">
        <v>419</v>
      </c>
      <c r="IA287" t="s">
        <v>419</v>
      </c>
      <c r="IB287" t="s">
        <v>419</v>
      </c>
      <c r="IC287">
        <v>0</v>
      </c>
      <c r="ID287">
        <v>100</v>
      </c>
      <c r="IE287">
        <v>100</v>
      </c>
      <c r="IF287">
        <v>-3.02</v>
      </c>
      <c r="IG287">
        <v>0.46539999999999998</v>
      </c>
      <c r="IH287">
        <v>-1.2815022455172891</v>
      </c>
      <c r="II287">
        <v>1.7196870422270779E-5</v>
      </c>
      <c r="IJ287">
        <v>-2.1741833173098589E-6</v>
      </c>
      <c r="IK287">
        <v>9.0595066644434051E-10</v>
      </c>
      <c r="IL287">
        <v>-0.15711915281894159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93.7</v>
      </c>
      <c r="IU287">
        <v>93.5</v>
      </c>
      <c r="IV287">
        <v>3.5302699999999998</v>
      </c>
      <c r="IW287">
        <v>2.5647000000000002</v>
      </c>
      <c r="IX287">
        <v>1.49902</v>
      </c>
      <c r="IY287">
        <v>2.2753899999999998</v>
      </c>
      <c r="IZ287">
        <v>1.69678</v>
      </c>
      <c r="JA287">
        <v>2.3974600000000001</v>
      </c>
      <c r="JB287">
        <v>47.122900000000001</v>
      </c>
      <c r="JC287">
        <v>15.6556</v>
      </c>
      <c r="JD287">
        <v>18</v>
      </c>
      <c r="JE287">
        <v>718.11199999999997</v>
      </c>
      <c r="JF287">
        <v>267.27300000000002</v>
      </c>
      <c r="JG287">
        <v>29.9984</v>
      </c>
      <c r="JH287">
        <v>34.131100000000004</v>
      </c>
      <c r="JI287">
        <v>29.999700000000001</v>
      </c>
      <c r="JJ287">
        <v>34.001399999999997</v>
      </c>
      <c r="JK287">
        <v>34.001300000000001</v>
      </c>
      <c r="JL287">
        <v>70.698700000000002</v>
      </c>
      <c r="JM287">
        <v>23.034500000000001</v>
      </c>
      <c r="JN287">
        <v>0</v>
      </c>
      <c r="JO287">
        <v>30</v>
      </c>
      <c r="JP287">
        <v>1815.97</v>
      </c>
      <c r="JQ287">
        <v>33.117800000000003</v>
      </c>
      <c r="JR287">
        <v>98.611400000000003</v>
      </c>
      <c r="JS287">
        <v>98.497500000000002</v>
      </c>
    </row>
    <row r="288" spans="1:279" x14ac:dyDescent="0.2">
      <c r="A288">
        <v>273</v>
      </c>
      <c r="B288">
        <v>1658161721</v>
      </c>
      <c r="C288">
        <v>1085.900000095367</v>
      </c>
      <c r="D288" t="s">
        <v>965</v>
      </c>
      <c r="E288" t="s">
        <v>966</v>
      </c>
      <c r="F288">
        <v>4</v>
      </c>
      <c r="G288">
        <v>1658161719</v>
      </c>
      <c r="H288">
        <f t="shared" si="200"/>
        <v>5.0009424512727067E-4</v>
      </c>
      <c r="I288">
        <f t="shared" si="201"/>
        <v>0.50009424512727063</v>
      </c>
      <c r="J288">
        <f t="shared" si="202"/>
        <v>9.0062785796151754</v>
      </c>
      <c r="K288">
        <f t="shared" si="203"/>
        <v>1791.472857142857</v>
      </c>
      <c r="L288">
        <f t="shared" si="204"/>
        <v>1257.4939827899659</v>
      </c>
      <c r="M288">
        <f t="shared" si="205"/>
        <v>127.30354127201143</v>
      </c>
      <c r="N288">
        <f t="shared" si="206"/>
        <v>181.36137582223802</v>
      </c>
      <c r="O288">
        <f t="shared" si="207"/>
        <v>2.9418529266614337E-2</v>
      </c>
      <c r="P288">
        <f t="shared" si="208"/>
        <v>2.7672137259788223</v>
      </c>
      <c r="Q288">
        <f t="shared" si="209"/>
        <v>2.9245879438704381E-2</v>
      </c>
      <c r="R288">
        <f t="shared" si="210"/>
        <v>1.8294101946580935E-2</v>
      </c>
      <c r="S288">
        <f t="shared" si="211"/>
        <v>194.43119699999997</v>
      </c>
      <c r="T288">
        <f t="shared" si="212"/>
        <v>33.831077918571836</v>
      </c>
      <c r="U288">
        <f t="shared" si="213"/>
        <v>32.997371428571427</v>
      </c>
      <c r="V288">
        <f t="shared" si="214"/>
        <v>5.0513608660103895</v>
      </c>
      <c r="W288">
        <f t="shared" si="215"/>
        <v>68.047388477268171</v>
      </c>
      <c r="X288">
        <f t="shared" si="216"/>
        <v>3.3924556680396796</v>
      </c>
      <c r="Y288">
        <f t="shared" si="217"/>
        <v>4.9854311002294516</v>
      </c>
      <c r="Z288">
        <f t="shared" si="218"/>
        <v>1.6589051979707099</v>
      </c>
      <c r="AA288">
        <f t="shared" si="219"/>
        <v>-22.054156210112637</v>
      </c>
      <c r="AB288">
        <f t="shared" si="220"/>
        <v>-34.851986994814027</v>
      </c>
      <c r="AC288">
        <f t="shared" si="221"/>
        <v>-2.8810563944285494</v>
      </c>
      <c r="AD288">
        <f t="shared" si="222"/>
        <v>134.64399740064476</v>
      </c>
      <c r="AE288">
        <f t="shared" si="223"/>
        <v>18.332287570625816</v>
      </c>
      <c r="AF288">
        <f t="shared" si="224"/>
        <v>0.50293528901513507</v>
      </c>
      <c r="AG288">
        <f t="shared" si="225"/>
        <v>9.0062785796151754</v>
      </c>
      <c r="AH288">
        <v>1871.7216541478469</v>
      </c>
      <c r="AI288">
        <v>1856.187575757576</v>
      </c>
      <c r="AJ288">
        <v>1.7328249811943339</v>
      </c>
      <c r="AK288">
        <v>65.522608213015317</v>
      </c>
      <c r="AL288">
        <f t="shared" si="226"/>
        <v>0.50009424512727063</v>
      </c>
      <c r="AM288">
        <v>33.063635104350688</v>
      </c>
      <c r="AN288">
        <v>33.509652447552469</v>
      </c>
      <c r="AO288">
        <v>-2.5130114574897701E-5</v>
      </c>
      <c r="AP288">
        <v>88.368658209003257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47361.785973183723</v>
      </c>
      <c r="AV288" t="s">
        <v>412</v>
      </c>
      <c r="AW288" t="s">
        <v>412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412</v>
      </c>
      <c r="BC288" t="s">
        <v>412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1009.4780999999999</v>
      </c>
      <c r="BI288">
        <f t="shared" si="233"/>
        <v>9.0062785796151754</v>
      </c>
      <c r="BJ288" t="e">
        <f t="shared" si="234"/>
        <v>#DIV/0!</v>
      </c>
      <c r="BK288">
        <f t="shared" si="235"/>
        <v>8.9217176475796522E-3</v>
      </c>
      <c r="BL288" t="e">
        <f t="shared" si="236"/>
        <v>#DIV/0!</v>
      </c>
      <c r="BM288" t="e">
        <f t="shared" si="237"/>
        <v>#DIV/0!</v>
      </c>
      <c r="BN288" t="s">
        <v>412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412</v>
      </c>
      <c r="BY288" t="s">
        <v>412</v>
      </c>
      <c r="BZ288" t="s">
        <v>412</v>
      </c>
      <c r="CA288" t="s">
        <v>412</v>
      </c>
      <c r="CB288" t="s">
        <v>412</v>
      </c>
      <c r="CC288" t="s">
        <v>412</v>
      </c>
      <c r="CD288" t="s">
        <v>412</v>
      </c>
      <c r="CE288" t="s">
        <v>412</v>
      </c>
      <c r="CF288">
        <v>253</v>
      </c>
      <c r="CG288">
        <v>1000</v>
      </c>
      <c r="CH288" t="s">
        <v>413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1199.96</v>
      </c>
      <c r="CQ288">
        <f t="shared" si="247"/>
        <v>1009.4780999999999</v>
      </c>
      <c r="CR288">
        <f t="shared" si="248"/>
        <v>0.84125979199306633</v>
      </c>
      <c r="CS288">
        <f t="shared" si="249"/>
        <v>0.16203139854661819</v>
      </c>
      <c r="CT288">
        <v>6</v>
      </c>
      <c r="CU288">
        <v>0.5</v>
      </c>
      <c r="CV288" t="s">
        <v>414</v>
      </c>
      <c r="CW288">
        <v>2</v>
      </c>
      <c r="CX288" t="b">
        <v>1</v>
      </c>
      <c r="CY288">
        <v>1658161719</v>
      </c>
      <c r="CZ288">
        <v>1791.472857142857</v>
      </c>
      <c r="DA288">
        <v>1809.2157142857141</v>
      </c>
      <c r="DB288">
        <v>33.510399999999997</v>
      </c>
      <c r="DC288">
        <v>33.061985714285711</v>
      </c>
      <c r="DD288">
        <v>1794.49</v>
      </c>
      <c r="DE288">
        <v>33.04504285714286</v>
      </c>
      <c r="DF288">
        <v>650.40085714285703</v>
      </c>
      <c r="DG288">
        <v>101.136</v>
      </c>
      <c r="DH288">
        <v>9.9904914285714269E-2</v>
      </c>
      <c r="DI288">
        <v>32.763757142857138</v>
      </c>
      <c r="DJ288">
        <v>999.89999999999986</v>
      </c>
      <c r="DK288">
        <v>32.997371428571427</v>
      </c>
      <c r="DL288">
        <v>0</v>
      </c>
      <c r="DM288">
        <v>0</v>
      </c>
      <c r="DN288">
        <v>8999.8200000000015</v>
      </c>
      <c r="DO288">
        <v>0</v>
      </c>
      <c r="DP288">
        <v>311.68571428571431</v>
      </c>
      <c r="DQ288">
        <v>-17.74144285714285</v>
      </c>
      <c r="DR288">
        <v>1853.5885714285721</v>
      </c>
      <c r="DS288">
        <v>1871.0771428571429</v>
      </c>
      <c r="DT288">
        <v>0.44840885714285722</v>
      </c>
      <c r="DU288">
        <v>1809.2157142857141</v>
      </c>
      <c r="DV288">
        <v>33.061985714285711</v>
      </c>
      <c r="DW288">
        <v>3.3891142857142862</v>
      </c>
      <c r="DX288">
        <v>3.343762857142857</v>
      </c>
      <c r="DY288">
        <v>26.074257142857139</v>
      </c>
      <c r="DZ288">
        <v>25.84667142857143</v>
      </c>
      <c r="EA288">
        <v>1199.96</v>
      </c>
      <c r="EB288">
        <v>0.95800614285714292</v>
      </c>
      <c r="EC288">
        <v>4.1993642857142847E-2</v>
      </c>
      <c r="ED288">
        <v>0</v>
      </c>
      <c r="EE288">
        <v>2.5778142857142861</v>
      </c>
      <c r="EF288">
        <v>0</v>
      </c>
      <c r="EG288">
        <v>11974.95714285714</v>
      </c>
      <c r="EH288">
        <v>9554.6942857142858</v>
      </c>
      <c r="EI288">
        <v>47.142714285714291</v>
      </c>
      <c r="EJ288">
        <v>49.383857142857153</v>
      </c>
      <c r="EK288">
        <v>48.633857142857153</v>
      </c>
      <c r="EL288">
        <v>47.491</v>
      </c>
      <c r="EM288">
        <v>46.848000000000013</v>
      </c>
      <c r="EN288">
        <v>1149.57</v>
      </c>
      <c r="EO288">
        <v>50.389999999999993</v>
      </c>
      <c r="EP288">
        <v>0</v>
      </c>
      <c r="EQ288">
        <v>604228.29999995232</v>
      </c>
      <c r="ER288">
        <v>0</v>
      </c>
      <c r="ES288">
        <v>2.5428500000000001</v>
      </c>
      <c r="ET288">
        <v>0.22522734471942329</v>
      </c>
      <c r="EU288">
        <v>-162.1128207831417</v>
      </c>
      <c r="EV288">
        <v>11985.030769230771</v>
      </c>
      <c r="EW288">
        <v>15</v>
      </c>
      <c r="EX288">
        <v>1658156104.5999999</v>
      </c>
      <c r="EY288" t="s">
        <v>415</v>
      </c>
      <c r="EZ288">
        <v>1658156096.5999999</v>
      </c>
      <c r="FA288">
        <v>1658156104.5999999</v>
      </c>
      <c r="FB288">
        <v>10</v>
      </c>
      <c r="FC288">
        <v>0.26800000000000002</v>
      </c>
      <c r="FD288">
        <v>-6.0999999999999999E-2</v>
      </c>
      <c r="FE288">
        <v>-1.5860000000000001</v>
      </c>
      <c r="FF288">
        <v>0.35799999999999998</v>
      </c>
      <c r="FG288">
        <v>415</v>
      </c>
      <c r="FH288">
        <v>30</v>
      </c>
      <c r="FI288">
        <v>0.28000000000000003</v>
      </c>
      <c r="FJ288">
        <v>0.05</v>
      </c>
      <c r="FK288">
        <v>-17.7387175</v>
      </c>
      <c r="FL288">
        <v>-0.1087283302063561</v>
      </c>
      <c r="FM288">
        <v>0.11481140816029579</v>
      </c>
      <c r="FN288">
        <v>1</v>
      </c>
      <c r="FO288">
        <v>2.4989294117647058</v>
      </c>
      <c r="FP288">
        <v>0.28379832240280178</v>
      </c>
      <c r="FQ288">
        <v>0.23013445881690139</v>
      </c>
      <c r="FR288">
        <v>1</v>
      </c>
      <c r="FS288">
        <v>0.44221727500000002</v>
      </c>
      <c r="FT288">
        <v>-2.5505684803002589E-2</v>
      </c>
      <c r="FU288">
        <v>1.437696783224387E-2</v>
      </c>
      <c r="FV288">
        <v>1</v>
      </c>
      <c r="FW288">
        <v>3</v>
      </c>
      <c r="FX288">
        <v>3</v>
      </c>
      <c r="FY288" t="s">
        <v>416</v>
      </c>
      <c r="FZ288">
        <v>3.3706100000000001</v>
      </c>
      <c r="GA288">
        <v>2.8936600000000001</v>
      </c>
      <c r="GB288">
        <v>0.26119599999999998</v>
      </c>
      <c r="GC288">
        <v>0.26547199999999999</v>
      </c>
      <c r="GD288">
        <v>0.139455</v>
      </c>
      <c r="GE288">
        <v>0.14102600000000001</v>
      </c>
      <c r="GF288">
        <v>25568.400000000001</v>
      </c>
      <c r="GG288">
        <v>22105.7</v>
      </c>
      <c r="GH288">
        <v>30945.5</v>
      </c>
      <c r="GI288">
        <v>28059</v>
      </c>
      <c r="GJ288">
        <v>35080.5</v>
      </c>
      <c r="GK288">
        <v>34010.1</v>
      </c>
      <c r="GL288">
        <v>40335.1</v>
      </c>
      <c r="GM288">
        <v>39109.800000000003</v>
      </c>
      <c r="GN288">
        <v>2.3570500000000001</v>
      </c>
      <c r="GO288">
        <v>1.54298</v>
      </c>
      <c r="GP288">
        <v>0</v>
      </c>
      <c r="GQ288">
        <v>0.112079</v>
      </c>
      <c r="GR288">
        <v>999.9</v>
      </c>
      <c r="GS288">
        <v>31.173400000000001</v>
      </c>
      <c r="GT288">
        <v>44.2</v>
      </c>
      <c r="GU288">
        <v>44.9</v>
      </c>
      <c r="GV288">
        <v>41.902900000000002</v>
      </c>
      <c r="GW288">
        <v>50.428100000000001</v>
      </c>
      <c r="GX288">
        <v>45.1282</v>
      </c>
      <c r="GY288">
        <v>1</v>
      </c>
      <c r="GZ288">
        <v>0.51741899999999996</v>
      </c>
      <c r="HA288">
        <v>0.815245</v>
      </c>
      <c r="HB288">
        <v>20.209900000000001</v>
      </c>
      <c r="HC288">
        <v>5.2120499999999996</v>
      </c>
      <c r="HD288">
        <v>11.973599999999999</v>
      </c>
      <c r="HE288">
        <v>4.9905499999999998</v>
      </c>
      <c r="HF288">
        <v>3.2924799999999999</v>
      </c>
      <c r="HG288">
        <v>8073.3</v>
      </c>
      <c r="HH288">
        <v>9999</v>
      </c>
      <c r="HI288">
        <v>9999</v>
      </c>
      <c r="HJ288">
        <v>924.8</v>
      </c>
      <c r="HK288">
        <v>4.9713700000000003</v>
      </c>
      <c r="HL288">
        <v>1.8745099999999999</v>
      </c>
      <c r="HM288">
        <v>1.87086</v>
      </c>
      <c r="HN288">
        <v>1.8705700000000001</v>
      </c>
      <c r="HO288">
        <v>1.875</v>
      </c>
      <c r="HP288">
        <v>1.8717999999999999</v>
      </c>
      <c r="HQ288">
        <v>1.8672200000000001</v>
      </c>
      <c r="HR288">
        <v>1.8782000000000001</v>
      </c>
      <c r="HS288">
        <v>0</v>
      </c>
      <c r="HT288">
        <v>0</v>
      </c>
      <c r="HU288">
        <v>0</v>
      </c>
      <c r="HV288">
        <v>0</v>
      </c>
      <c r="HW288" t="s">
        <v>417</v>
      </c>
      <c r="HX288" t="s">
        <v>418</v>
      </c>
      <c r="HY288" t="s">
        <v>419</v>
      </c>
      <c r="HZ288" t="s">
        <v>419</v>
      </c>
      <c r="IA288" t="s">
        <v>419</v>
      </c>
      <c r="IB288" t="s">
        <v>419</v>
      </c>
      <c r="IC288">
        <v>0</v>
      </c>
      <c r="ID288">
        <v>100</v>
      </c>
      <c r="IE288">
        <v>100</v>
      </c>
      <c r="IF288">
        <v>-3.02</v>
      </c>
      <c r="IG288">
        <v>0.46529999999999999</v>
      </c>
      <c r="IH288">
        <v>-1.2815022455172891</v>
      </c>
      <c r="II288">
        <v>1.7196870422270779E-5</v>
      </c>
      <c r="IJ288">
        <v>-2.1741833173098589E-6</v>
      </c>
      <c r="IK288">
        <v>9.0595066644434051E-10</v>
      </c>
      <c r="IL288">
        <v>-0.15711915281894159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93.7</v>
      </c>
      <c r="IU288">
        <v>93.6</v>
      </c>
      <c r="IV288">
        <v>3.5412599999999999</v>
      </c>
      <c r="IW288">
        <v>2.5708000000000002</v>
      </c>
      <c r="IX288">
        <v>1.49902</v>
      </c>
      <c r="IY288">
        <v>2.2753899999999998</v>
      </c>
      <c r="IZ288">
        <v>1.69678</v>
      </c>
      <c r="JA288">
        <v>2.3864700000000001</v>
      </c>
      <c r="JB288">
        <v>47.093200000000003</v>
      </c>
      <c r="JC288">
        <v>15.664300000000001</v>
      </c>
      <c r="JD288">
        <v>18</v>
      </c>
      <c r="JE288">
        <v>717.89599999999996</v>
      </c>
      <c r="JF288">
        <v>267.26</v>
      </c>
      <c r="JG288">
        <v>29.9984</v>
      </c>
      <c r="JH288">
        <v>34.128</v>
      </c>
      <c r="JI288">
        <v>29.999700000000001</v>
      </c>
      <c r="JJ288">
        <v>33.998899999999999</v>
      </c>
      <c r="JK288">
        <v>33.9983</v>
      </c>
      <c r="JL288">
        <v>70.909899999999993</v>
      </c>
      <c r="JM288">
        <v>23.034500000000001</v>
      </c>
      <c r="JN288">
        <v>0</v>
      </c>
      <c r="JO288">
        <v>30</v>
      </c>
      <c r="JP288">
        <v>1822.65</v>
      </c>
      <c r="JQ288">
        <v>33.1175</v>
      </c>
      <c r="JR288">
        <v>98.612899999999996</v>
      </c>
      <c r="JS288">
        <v>98.496899999999997</v>
      </c>
    </row>
    <row r="289" spans="1:279" x14ac:dyDescent="0.2">
      <c r="A289">
        <v>274</v>
      </c>
      <c r="B289">
        <v>1658161725</v>
      </c>
      <c r="C289">
        <v>1089.900000095367</v>
      </c>
      <c r="D289" t="s">
        <v>967</v>
      </c>
      <c r="E289" t="s">
        <v>968</v>
      </c>
      <c r="F289">
        <v>4</v>
      </c>
      <c r="G289">
        <v>1658161722.6875</v>
      </c>
      <c r="H289">
        <f t="shared" si="200"/>
        <v>5.0545223791831871E-4</v>
      </c>
      <c r="I289">
        <f t="shared" si="201"/>
        <v>0.50545223791831873</v>
      </c>
      <c r="J289">
        <f t="shared" si="202"/>
        <v>8.9780387015870016</v>
      </c>
      <c r="K289">
        <f t="shared" si="203"/>
        <v>1797.68875</v>
      </c>
      <c r="L289">
        <f t="shared" si="204"/>
        <v>1270.5188888019509</v>
      </c>
      <c r="M289">
        <f t="shared" si="205"/>
        <v>128.62261748612059</v>
      </c>
      <c r="N289">
        <f t="shared" si="206"/>
        <v>181.99133793940427</v>
      </c>
      <c r="O289">
        <f t="shared" si="207"/>
        <v>2.97535022000745E-2</v>
      </c>
      <c r="P289">
        <f t="shared" si="208"/>
        <v>2.7729124777719223</v>
      </c>
      <c r="Q289">
        <f t="shared" si="209"/>
        <v>2.9577271584812374E-2</v>
      </c>
      <c r="R289">
        <f t="shared" si="210"/>
        <v>1.8501541207489577E-2</v>
      </c>
      <c r="S289">
        <f t="shared" si="211"/>
        <v>194.44869824999998</v>
      </c>
      <c r="T289">
        <f t="shared" si="212"/>
        <v>33.828204252642706</v>
      </c>
      <c r="U289">
        <f t="shared" si="213"/>
        <v>32.993450000000003</v>
      </c>
      <c r="V289">
        <f t="shared" si="214"/>
        <v>5.0502479457587306</v>
      </c>
      <c r="W289">
        <f t="shared" si="215"/>
        <v>68.043096787183927</v>
      </c>
      <c r="X289">
        <f t="shared" si="216"/>
        <v>3.3923381992778316</v>
      </c>
      <c r="Y289">
        <f t="shared" si="217"/>
        <v>4.9855729081348716</v>
      </c>
      <c r="Z289">
        <f t="shared" si="218"/>
        <v>1.6579097464808989</v>
      </c>
      <c r="AA289">
        <f t="shared" si="219"/>
        <v>-22.290443692197854</v>
      </c>
      <c r="AB289">
        <f t="shared" si="220"/>
        <v>-34.261985953657366</v>
      </c>
      <c r="AC289">
        <f t="shared" si="221"/>
        <v>-2.8264155398510877</v>
      </c>
      <c r="AD289">
        <f t="shared" si="222"/>
        <v>135.06985306429368</v>
      </c>
      <c r="AE289">
        <f t="shared" si="223"/>
        <v>18.348302569595127</v>
      </c>
      <c r="AF289">
        <f t="shared" si="224"/>
        <v>0.50788064671160382</v>
      </c>
      <c r="AG289">
        <f t="shared" si="225"/>
        <v>8.9780387015870016</v>
      </c>
      <c r="AH289">
        <v>1878.7219684297461</v>
      </c>
      <c r="AI289">
        <v>1863.178969696969</v>
      </c>
      <c r="AJ289">
        <v>1.7417768096296391</v>
      </c>
      <c r="AK289">
        <v>65.522608213015317</v>
      </c>
      <c r="AL289">
        <f t="shared" si="226"/>
        <v>0.50545223791831873</v>
      </c>
      <c r="AM289">
        <v>33.056725964679423</v>
      </c>
      <c r="AN289">
        <v>33.507330069930092</v>
      </c>
      <c r="AO289">
        <v>1.046930592082988E-5</v>
      </c>
      <c r="AP289">
        <v>88.368658209003257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47518.675700438289</v>
      </c>
      <c r="AV289" t="s">
        <v>412</v>
      </c>
      <c r="AW289" t="s">
        <v>412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412</v>
      </c>
      <c r="BC289" t="s">
        <v>412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1009.569525</v>
      </c>
      <c r="BI289">
        <f t="shared" si="233"/>
        <v>8.9780387015870016</v>
      </c>
      <c r="BJ289" t="e">
        <f t="shared" si="234"/>
        <v>#DIV/0!</v>
      </c>
      <c r="BK289">
        <f t="shared" si="235"/>
        <v>8.8929375137259629E-3</v>
      </c>
      <c r="BL289" t="e">
        <f t="shared" si="236"/>
        <v>#DIV/0!</v>
      </c>
      <c r="BM289" t="e">
        <f t="shared" si="237"/>
        <v>#DIV/0!</v>
      </c>
      <c r="BN289" t="s">
        <v>412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412</v>
      </c>
      <c r="BY289" t="s">
        <v>412</v>
      </c>
      <c r="BZ289" t="s">
        <v>412</v>
      </c>
      <c r="CA289" t="s">
        <v>412</v>
      </c>
      <c r="CB289" t="s">
        <v>412</v>
      </c>
      <c r="CC289" t="s">
        <v>412</v>
      </c>
      <c r="CD289" t="s">
        <v>412</v>
      </c>
      <c r="CE289" t="s">
        <v>412</v>
      </c>
      <c r="CF289">
        <v>253</v>
      </c>
      <c r="CG289">
        <v>1000</v>
      </c>
      <c r="CH289" t="s">
        <v>413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1200.0687499999999</v>
      </c>
      <c r="CQ289">
        <f t="shared" si="247"/>
        <v>1009.569525</v>
      </c>
      <c r="CR289">
        <f t="shared" si="248"/>
        <v>0.84125974032737716</v>
      </c>
      <c r="CS289">
        <f t="shared" si="249"/>
        <v>0.16203129883183776</v>
      </c>
      <c r="CT289">
        <v>6</v>
      </c>
      <c r="CU289">
        <v>0.5</v>
      </c>
      <c r="CV289" t="s">
        <v>414</v>
      </c>
      <c r="CW289">
        <v>2</v>
      </c>
      <c r="CX289" t="b">
        <v>1</v>
      </c>
      <c r="CY289">
        <v>1658161722.6875</v>
      </c>
      <c r="CZ289">
        <v>1797.68875</v>
      </c>
      <c r="DA289">
        <v>1815.4575</v>
      </c>
      <c r="DB289">
        <v>33.509112500000001</v>
      </c>
      <c r="DC289">
        <v>33.056287500000003</v>
      </c>
      <c r="DD289">
        <v>1800.7</v>
      </c>
      <c r="DE289">
        <v>33.043799999999997</v>
      </c>
      <c r="DF289">
        <v>650.39962500000001</v>
      </c>
      <c r="DG289">
        <v>101.1365</v>
      </c>
      <c r="DH289">
        <v>9.9789062499999998E-2</v>
      </c>
      <c r="DI289">
        <v>32.764262500000001</v>
      </c>
      <c r="DJ289">
        <v>999.9</v>
      </c>
      <c r="DK289">
        <v>32.993450000000003</v>
      </c>
      <c r="DL289">
        <v>0</v>
      </c>
      <c r="DM289">
        <v>0</v>
      </c>
      <c r="DN289">
        <v>9030.0750000000007</v>
      </c>
      <c r="DO289">
        <v>0</v>
      </c>
      <c r="DP289">
        <v>318.036</v>
      </c>
      <c r="DQ289">
        <v>-17.769925000000001</v>
      </c>
      <c r="DR289">
        <v>1860.0162499999999</v>
      </c>
      <c r="DS289">
        <v>1877.5225</v>
      </c>
      <c r="DT289">
        <v>0.45285225000000001</v>
      </c>
      <c r="DU289">
        <v>1815.4575</v>
      </c>
      <c r="DV289">
        <v>33.056287500000003</v>
      </c>
      <c r="DW289">
        <v>3.388995</v>
      </c>
      <c r="DX289">
        <v>3.3431962500000001</v>
      </c>
      <c r="DY289">
        <v>26.073687499999998</v>
      </c>
      <c r="DZ289">
        <v>25.843787500000001</v>
      </c>
      <c r="EA289">
        <v>1200.0687499999999</v>
      </c>
      <c r="EB289">
        <v>0.95800712500000007</v>
      </c>
      <c r="EC289">
        <v>4.1992687500000001E-2</v>
      </c>
      <c r="ED289">
        <v>0</v>
      </c>
      <c r="EE289">
        <v>2.614325</v>
      </c>
      <c r="EF289">
        <v>0</v>
      </c>
      <c r="EG289">
        <v>11978.112499999999</v>
      </c>
      <c r="EH289">
        <v>9555.5450000000001</v>
      </c>
      <c r="EI289">
        <v>47.16375</v>
      </c>
      <c r="EJ289">
        <v>49.382750000000001</v>
      </c>
      <c r="EK289">
        <v>48.625</v>
      </c>
      <c r="EL289">
        <v>47.460624999999993</v>
      </c>
      <c r="EM289">
        <v>46.819875000000003</v>
      </c>
      <c r="EN289">
        <v>1149.67625</v>
      </c>
      <c r="EO289">
        <v>50.392499999999998</v>
      </c>
      <c r="EP289">
        <v>0</v>
      </c>
      <c r="EQ289">
        <v>604231.90000009537</v>
      </c>
      <c r="ER289">
        <v>0</v>
      </c>
      <c r="ES289">
        <v>2.5610730769230772</v>
      </c>
      <c r="ET289">
        <v>0.2340205141612616</v>
      </c>
      <c r="EU289">
        <v>-31.562393179731831</v>
      </c>
      <c r="EV289">
        <v>11978.1</v>
      </c>
      <c r="EW289">
        <v>15</v>
      </c>
      <c r="EX289">
        <v>1658156104.5999999</v>
      </c>
      <c r="EY289" t="s">
        <v>415</v>
      </c>
      <c r="EZ289">
        <v>1658156096.5999999</v>
      </c>
      <c r="FA289">
        <v>1658156104.5999999</v>
      </c>
      <c r="FB289">
        <v>10</v>
      </c>
      <c r="FC289">
        <v>0.26800000000000002</v>
      </c>
      <c r="FD289">
        <v>-6.0999999999999999E-2</v>
      </c>
      <c r="FE289">
        <v>-1.5860000000000001</v>
      </c>
      <c r="FF289">
        <v>0.35799999999999998</v>
      </c>
      <c r="FG289">
        <v>415</v>
      </c>
      <c r="FH289">
        <v>30</v>
      </c>
      <c r="FI289">
        <v>0.28000000000000003</v>
      </c>
      <c r="FJ289">
        <v>0.05</v>
      </c>
      <c r="FK289">
        <v>-17.767975</v>
      </c>
      <c r="FL289">
        <v>0.38723076923080019</v>
      </c>
      <c r="FM289">
        <v>9.4715760964055276E-2</v>
      </c>
      <c r="FN289">
        <v>1</v>
      </c>
      <c r="FO289">
        <v>2.521917647058824</v>
      </c>
      <c r="FP289">
        <v>0.55342093325600161</v>
      </c>
      <c r="FQ289">
        <v>0.22886374249705391</v>
      </c>
      <c r="FR289">
        <v>1</v>
      </c>
      <c r="FS289">
        <v>0.44001942500000002</v>
      </c>
      <c r="FT289">
        <v>0.1022618273921207</v>
      </c>
      <c r="FU289">
        <v>1.061351546351985E-2</v>
      </c>
      <c r="FV289">
        <v>0</v>
      </c>
      <c r="FW289">
        <v>2</v>
      </c>
      <c r="FX289">
        <v>3</v>
      </c>
      <c r="FY289" t="s">
        <v>424</v>
      </c>
      <c r="FZ289">
        <v>3.37113</v>
      </c>
      <c r="GA289">
        <v>2.89384</v>
      </c>
      <c r="GB289">
        <v>0.26177400000000001</v>
      </c>
      <c r="GC289">
        <v>0.26606099999999999</v>
      </c>
      <c r="GD289">
        <v>0.13944699999999999</v>
      </c>
      <c r="GE289">
        <v>0.141014</v>
      </c>
      <c r="GF289">
        <v>25548.1</v>
      </c>
      <c r="GG289">
        <v>22088.799999999999</v>
      </c>
      <c r="GH289">
        <v>30945.1</v>
      </c>
      <c r="GI289">
        <v>28060.2</v>
      </c>
      <c r="GJ289">
        <v>35080.6</v>
      </c>
      <c r="GK289">
        <v>34012</v>
      </c>
      <c r="GL289">
        <v>40334.699999999997</v>
      </c>
      <c r="GM289">
        <v>39111.5</v>
      </c>
      <c r="GN289">
        <v>2.35737</v>
      </c>
      <c r="GO289">
        <v>1.5431699999999999</v>
      </c>
      <c r="GP289">
        <v>0</v>
      </c>
      <c r="GQ289">
        <v>0.11283899999999999</v>
      </c>
      <c r="GR289">
        <v>999.9</v>
      </c>
      <c r="GS289">
        <v>31.162500000000001</v>
      </c>
      <c r="GT289">
        <v>44.2</v>
      </c>
      <c r="GU289">
        <v>44.9</v>
      </c>
      <c r="GV289">
        <v>41.912999999999997</v>
      </c>
      <c r="GW289">
        <v>49.768099999999997</v>
      </c>
      <c r="GX289">
        <v>44.090499999999999</v>
      </c>
      <c r="GY289">
        <v>1</v>
      </c>
      <c r="GZ289">
        <v>0.51681699999999997</v>
      </c>
      <c r="HA289">
        <v>0.80898099999999995</v>
      </c>
      <c r="HB289">
        <v>20.21</v>
      </c>
      <c r="HC289">
        <v>5.2125000000000004</v>
      </c>
      <c r="HD289">
        <v>11.9733</v>
      </c>
      <c r="HE289">
        <v>4.9905499999999998</v>
      </c>
      <c r="HF289">
        <v>3.2924500000000001</v>
      </c>
      <c r="HG289">
        <v>8073.3</v>
      </c>
      <c r="HH289">
        <v>9999</v>
      </c>
      <c r="HI289">
        <v>9999</v>
      </c>
      <c r="HJ289">
        <v>924.8</v>
      </c>
      <c r="HK289">
        <v>4.9713799999999999</v>
      </c>
      <c r="HL289">
        <v>1.8745000000000001</v>
      </c>
      <c r="HM289">
        <v>1.8708499999999999</v>
      </c>
      <c r="HN289">
        <v>1.8705700000000001</v>
      </c>
      <c r="HO289">
        <v>1.875</v>
      </c>
      <c r="HP289">
        <v>1.8717999999999999</v>
      </c>
      <c r="HQ289">
        <v>1.8672200000000001</v>
      </c>
      <c r="HR289">
        <v>1.87819</v>
      </c>
      <c r="HS289">
        <v>0</v>
      </c>
      <c r="HT289">
        <v>0</v>
      </c>
      <c r="HU289">
        <v>0</v>
      </c>
      <c r="HV289">
        <v>0</v>
      </c>
      <c r="HW289" t="s">
        <v>417</v>
      </c>
      <c r="HX289" t="s">
        <v>418</v>
      </c>
      <c r="HY289" t="s">
        <v>419</v>
      </c>
      <c r="HZ289" t="s">
        <v>419</v>
      </c>
      <c r="IA289" t="s">
        <v>419</v>
      </c>
      <c r="IB289" t="s">
        <v>419</v>
      </c>
      <c r="IC289">
        <v>0</v>
      </c>
      <c r="ID289">
        <v>100</v>
      </c>
      <c r="IE289">
        <v>100</v>
      </c>
      <c r="IF289">
        <v>-3.01</v>
      </c>
      <c r="IG289">
        <v>0.46529999999999999</v>
      </c>
      <c r="IH289">
        <v>-1.2815022455172891</v>
      </c>
      <c r="II289">
        <v>1.7196870422270779E-5</v>
      </c>
      <c r="IJ289">
        <v>-2.1741833173098589E-6</v>
      </c>
      <c r="IK289">
        <v>9.0595066644434051E-10</v>
      </c>
      <c r="IL289">
        <v>-0.15711915281894159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93.8</v>
      </c>
      <c r="IU289">
        <v>93.7</v>
      </c>
      <c r="IV289">
        <v>3.5510299999999999</v>
      </c>
      <c r="IW289">
        <v>2.5659200000000002</v>
      </c>
      <c r="IX289">
        <v>1.49902</v>
      </c>
      <c r="IY289">
        <v>2.2766099999999998</v>
      </c>
      <c r="IZ289">
        <v>1.69678</v>
      </c>
      <c r="JA289">
        <v>2.4011200000000001</v>
      </c>
      <c r="JB289">
        <v>47.093200000000003</v>
      </c>
      <c r="JC289">
        <v>15.664300000000001</v>
      </c>
      <c r="JD289">
        <v>18</v>
      </c>
      <c r="JE289">
        <v>718.13099999999997</v>
      </c>
      <c r="JF289">
        <v>267.339</v>
      </c>
      <c r="JG289">
        <v>29.9984</v>
      </c>
      <c r="JH289">
        <v>34.124899999999997</v>
      </c>
      <c r="JI289">
        <v>29.999600000000001</v>
      </c>
      <c r="JJ289">
        <v>33.995699999999999</v>
      </c>
      <c r="JK289">
        <v>33.995199999999997</v>
      </c>
      <c r="JL289">
        <v>71.114000000000004</v>
      </c>
      <c r="JM289">
        <v>23.034500000000001</v>
      </c>
      <c r="JN289">
        <v>0</v>
      </c>
      <c r="JO289">
        <v>30</v>
      </c>
      <c r="JP289">
        <v>1829.32</v>
      </c>
      <c r="JQ289">
        <v>33.117899999999999</v>
      </c>
      <c r="JR289">
        <v>98.611900000000006</v>
      </c>
      <c r="JS289">
        <v>98.501199999999997</v>
      </c>
    </row>
    <row r="290" spans="1:279" x14ac:dyDescent="0.2">
      <c r="A290">
        <v>275</v>
      </c>
      <c r="B290">
        <v>1658161729</v>
      </c>
      <c r="C290">
        <v>1093.900000095367</v>
      </c>
      <c r="D290" t="s">
        <v>969</v>
      </c>
      <c r="E290" t="s">
        <v>970</v>
      </c>
      <c r="F290">
        <v>4</v>
      </c>
      <c r="G290">
        <v>1658161727</v>
      </c>
      <c r="H290">
        <f t="shared" si="200"/>
        <v>5.0613381032189506E-4</v>
      </c>
      <c r="I290">
        <f t="shared" si="201"/>
        <v>0.50613381032189508</v>
      </c>
      <c r="J290">
        <f t="shared" si="202"/>
        <v>8.9861913975361638</v>
      </c>
      <c r="K290">
        <f t="shared" si="203"/>
        <v>1804.981428571429</v>
      </c>
      <c r="L290">
        <f t="shared" si="204"/>
        <v>1278.2571908148263</v>
      </c>
      <c r="M290">
        <f t="shared" si="205"/>
        <v>129.4042137047532</v>
      </c>
      <c r="N290">
        <f t="shared" si="206"/>
        <v>182.72707886515161</v>
      </c>
      <c r="O290">
        <f t="shared" si="207"/>
        <v>2.9818641999674905E-2</v>
      </c>
      <c r="P290">
        <f t="shared" si="208"/>
        <v>2.7740306930468748</v>
      </c>
      <c r="Q290">
        <f t="shared" si="209"/>
        <v>2.964171226046176E-2</v>
      </c>
      <c r="R290">
        <f t="shared" si="210"/>
        <v>1.8541878942981163E-2</v>
      </c>
      <c r="S290">
        <f t="shared" si="211"/>
        <v>194.44495971428566</v>
      </c>
      <c r="T290">
        <f t="shared" si="212"/>
        <v>33.824653358828947</v>
      </c>
      <c r="U290">
        <f t="shared" si="213"/>
        <v>32.987000000000002</v>
      </c>
      <c r="V290">
        <f t="shared" si="214"/>
        <v>5.048417868839584</v>
      </c>
      <c r="W290">
        <f t="shared" si="215"/>
        <v>68.045321960274961</v>
      </c>
      <c r="X290">
        <f t="shared" si="216"/>
        <v>3.3918862341521048</v>
      </c>
      <c r="Y290">
        <f t="shared" si="217"/>
        <v>4.9847456613289252</v>
      </c>
      <c r="Z290">
        <f t="shared" si="218"/>
        <v>1.6565316346874792</v>
      </c>
      <c r="AA290">
        <f t="shared" si="219"/>
        <v>-22.320501035195573</v>
      </c>
      <c r="AB290">
        <f t="shared" si="220"/>
        <v>-33.752098113523409</v>
      </c>
      <c r="AC290">
        <f t="shared" si="221"/>
        <v>-2.7831020848870387</v>
      </c>
      <c r="AD290">
        <f t="shared" si="222"/>
        <v>135.58925848067963</v>
      </c>
      <c r="AE290">
        <f t="shared" si="223"/>
        <v>18.259161516905849</v>
      </c>
      <c r="AF290">
        <f t="shared" si="224"/>
        <v>0.50873887753966751</v>
      </c>
      <c r="AG290">
        <f t="shared" si="225"/>
        <v>8.9861913975361638</v>
      </c>
      <c r="AH290">
        <v>1885.592704807118</v>
      </c>
      <c r="AI290">
        <v>1870.1335151515159</v>
      </c>
      <c r="AJ290">
        <v>1.7192308163980241</v>
      </c>
      <c r="AK290">
        <v>65.522608213015317</v>
      </c>
      <c r="AL290">
        <f t="shared" si="226"/>
        <v>0.50613381032189508</v>
      </c>
      <c r="AM290">
        <v>33.052857008598792</v>
      </c>
      <c r="AN290">
        <v>33.504372027972053</v>
      </c>
      <c r="AO290">
        <v>-5.1835406448593323E-5</v>
      </c>
      <c r="AP290">
        <v>88.368658209003257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47549.942288053666</v>
      </c>
      <c r="AV290" t="s">
        <v>412</v>
      </c>
      <c r="AW290" t="s">
        <v>412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412</v>
      </c>
      <c r="BC290" t="s">
        <v>412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1009.5501428571425</v>
      </c>
      <c r="BI290">
        <f t="shared" si="233"/>
        <v>8.9861913975361638</v>
      </c>
      <c r="BJ290" t="e">
        <f t="shared" si="234"/>
        <v>#DIV/0!</v>
      </c>
      <c r="BK290">
        <f t="shared" si="235"/>
        <v>8.9011838204531499E-3</v>
      </c>
      <c r="BL290" t="e">
        <f t="shared" si="236"/>
        <v>#DIV/0!</v>
      </c>
      <c r="BM290" t="e">
        <f t="shared" si="237"/>
        <v>#DIV/0!</v>
      </c>
      <c r="BN290" t="s">
        <v>412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412</v>
      </c>
      <c r="BY290" t="s">
        <v>412</v>
      </c>
      <c r="BZ290" t="s">
        <v>412</v>
      </c>
      <c r="CA290" t="s">
        <v>412</v>
      </c>
      <c r="CB290" t="s">
        <v>412</v>
      </c>
      <c r="CC290" t="s">
        <v>412</v>
      </c>
      <c r="CD290" t="s">
        <v>412</v>
      </c>
      <c r="CE290" t="s">
        <v>412</v>
      </c>
      <c r="CF290">
        <v>253</v>
      </c>
      <c r="CG290">
        <v>1000</v>
      </c>
      <c r="CH290" t="s">
        <v>413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1200.045714285714</v>
      </c>
      <c r="CQ290">
        <f t="shared" si="247"/>
        <v>1009.5501428571425</v>
      </c>
      <c r="CR290">
        <f t="shared" si="248"/>
        <v>0.84125973772427709</v>
      </c>
      <c r="CS290">
        <f t="shared" si="249"/>
        <v>0.16203129380785494</v>
      </c>
      <c r="CT290">
        <v>6</v>
      </c>
      <c r="CU290">
        <v>0.5</v>
      </c>
      <c r="CV290" t="s">
        <v>414</v>
      </c>
      <c r="CW290">
        <v>2</v>
      </c>
      <c r="CX290" t="b">
        <v>1</v>
      </c>
      <c r="CY290">
        <v>1658161727</v>
      </c>
      <c r="CZ290">
        <v>1804.981428571429</v>
      </c>
      <c r="DA290">
        <v>1822.671428571429</v>
      </c>
      <c r="DB290">
        <v>33.505114285714278</v>
      </c>
      <c r="DC290">
        <v>33.051557142857142</v>
      </c>
      <c r="DD290">
        <v>1807.985714285714</v>
      </c>
      <c r="DE290">
        <v>33.039900000000003</v>
      </c>
      <c r="DF290">
        <v>650.44971428571432</v>
      </c>
      <c r="DG290">
        <v>101.13500000000001</v>
      </c>
      <c r="DH290">
        <v>9.9880300000000005E-2</v>
      </c>
      <c r="DI290">
        <v>32.761314285714278</v>
      </c>
      <c r="DJ290">
        <v>999.89999999999986</v>
      </c>
      <c r="DK290">
        <v>32.987000000000002</v>
      </c>
      <c r="DL290">
        <v>0</v>
      </c>
      <c r="DM290">
        <v>0</v>
      </c>
      <c r="DN290">
        <v>9036.1614285714277</v>
      </c>
      <c r="DO290">
        <v>0</v>
      </c>
      <c r="DP290">
        <v>326.83999999999997</v>
      </c>
      <c r="DQ290">
        <v>-17.68815714285714</v>
      </c>
      <c r="DR290">
        <v>1867.5542857142859</v>
      </c>
      <c r="DS290">
        <v>1884.971428571429</v>
      </c>
      <c r="DT290">
        <v>0.45353242857142861</v>
      </c>
      <c r="DU290">
        <v>1822.671428571429</v>
      </c>
      <c r="DV290">
        <v>33.051557142857142</v>
      </c>
      <c r="DW290">
        <v>3.3885428571428569</v>
      </c>
      <c r="DX290">
        <v>3.342675714285714</v>
      </c>
      <c r="DY290">
        <v>26.07141428571429</v>
      </c>
      <c r="DZ290">
        <v>25.841157142857138</v>
      </c>
      <c r="EA290">
        <v>1200.045714285714</v>
      </c>
      <c r="EB290">
        <v>0.9580077142857143</v>
      </c>
      <c r="EC290">
        <v>4.199211428571429E-2</v>
      </c>
      <c r="ED290">
        <v>0</v>
      </c>
      <c r="EE290">
        <v>2.368357142857143</v>
      </c>
      <c r="EF290">
        <v>0</v>
      </c>
      <c r="EG290">
        <v>11983.44285714286</v>
      </c>
      <c r="EH290">
        <v>9555.36</v>
      </c>
      <c r="EI290">
        <v>47.178142857142859</v>
      </c>
      <c r="EJ290">
        <v>49.383857142857153</v>
      </c>
      <c r="EK290">
        <v>48.678142857142859</v>
      </c>
      <c r="EL290">
        <v>47.464000000000013</v>
      </c>
      <c r="EM290">
        <v>46.821000000000012</v>
      </c>
      <c r="EN290">
        <v>1149.6542857142861</v>
      </c>
      <c r="EO290">
        <v>50.391428571428563</v>
      </c>
      <c r="EP290">
        <v>0</v>
      </c>
      <c r="EQ290">
        <v>604236.10000014305</v>
      </c>
      <c r="ER290">
        <v>0</v>
      </c>
      <c r="ES290">
        <v>2.5203679999999999</v>
      </c>
      <c r="ET290">
        <v>-0.80332307940958625</v>
      </c>
      <c r="EU290">
        <v>48.199999938933523</v>
      </c>
      <c r="EV290">
        <v>11978.072</v>
      </c>
      <c r="EW290">
        <v>15</v>
      </c>
      <c r="EX290">
        <v>1658156104.5999999</v>
      </c>
      <c r="EY290" t="s">
        <v>415</v>
      </c>
      <c r="EZ290">
        <v>1658156096.5999999</v>
      </c>
      <c r="FA290">
        <v>1658156104.5999999</v>
      </c>
      <c r="FB290">
        <v>10</v>
      </c>
      <c r="FC290">
        <v>0.26800000000000002</v>
      </c>
      <c r="FD290">
        <v>-6.0999999999999999E-2</v>
      </c>
      <c r="FE290">
        <v>-1.5860000000000001</v>
      </c>
      <c r="FF290">
        <v>0.35799999999999998</v>
      </c>
      <c r="FG290">
        <v>415</v>
      </c>
      <c r="FH290">
        <v>30</v>
      </c>
      <c r="FI290">
        <v>0.28000000000000003</v>
      </c>
      <c r="FJ290">
        <v>0.05</v>
      </c>
      <c r="FK290">
        <v>-17.732007500000002</v>
      </c>
      <c r="FL290">
        <v>-3.9148592870526987E-2</v>
      </c>
      <c r="FM290">
        <v>5.975897165907388E-2</v>
      </c>
      <c r="FN290">
        <v>1</v>
      </c>
      <c r="FO290">
        <v>2.527676470588236</v>
      </c>
      <c r="FP290">
        <v>-0.28060504069761683</v>
      </c>
      <c r="FQ290">
        <v>0.2033442431225253</v>
      </c>
      <c r="FR290">
        <v>1</v>
      </c>
      <c r="FS290">
        <v>0.44556347499999999</v>
      </c>
      <c r="FT290">
        <v>7.8702968105064941E-2</v>
      </c>
      <c r="FU290">
        <v>8.0794033597398167E-3</v>
      </c>
      <c r="FV290">
        <v>1</v>
      </c>
      <c r="FW290">
        <v>3</v>
      </c>
      <c r="FX290">
        <v>3</v>
      </c>
      <c r="FY290" t="s">
        <v>416</v>
      </c>
      <c r="FZ290">
        <v>3.3707099999999999</v>
      </c>
      <c r="GA290">
        <v>2.89384</v>
      </c>
      <c r="GB290">
        <v>0.26234200000000002</v>
      </c>
      <c r="GC290">
        <v>0.26660800000000001</v>
      </c>
      <c r="GD290">
        <v>0.13943900000000001</v>
      </c>
      <c r="GE290">
        <v>0.14099999999999999</v>
      </c>
      <c r="GF290">
        <v>25529.200000000001</v>
      </c>
      <c r="GG290">
        <v>22072.7</v>
      </c>
      <c r="GH290">
        <v>30946.1</v>
      </c>
      <c r="GI290">
        <v>28060.799999999999</v>
      </c>
      <c r="GJ290">
        <v>35082.199999999997</v>
      </c>
      <c r="GK290">
        <v>34013.1</v>
      </c>
      <c r="GL290">
        <v>40336.199999999997</v>
      </c>
      <c r="GM290">
        <v>39112.1</v>
      </c>
      <c r="GN290">
        <v>2.3572799999999998</v>
      </c>
      <c r="GO290">
        <v>1.54338</v>
      </c>
      <c r="GP290">
        <v>0</v>
      </c>
      <c r="GQ290">
        <v>0.112802</v>
      </c>
      <c r="GR290">
        <v>999.9</v>
      </c>
      <c r="GS290">
        <v>31.153600000000001</v>
      </c>
      <c r="GT290">
        <v>44.2</v>
      </c>
      <c r="GU290">
        <v>44.9</v>
      </c>
      <c r="GV290">
        <v>41.909100000000002</v>
      </c>
      <c r="GW290">
        <v>50.2181</v>
      </c>
      <c r="GX290">
        <v>44.671500000000002</v>
      </c>
      <c r="GY290">
        <v>1</v>
      </c>
      <c r="GZ290">
        <v>0.51656999999999997</v>
      </c>
      <c r="HA290">
        <v>0.80323800000000001</v>
      </c>
      <c r="HB290">
        <v>20.21</v>
      </c>
      <c r="HC290">
        <v>5.2123499999999998</v>
      </c>
      <c r="HD290">
        <v>11.9733</v>
      </c>
      <c r="HE290">
        <v>4.9905999999999997</v>
      </c>
      <c r="HF290">
        <v>3.2924500000000001</v>
      </c>
      <c r="HG290">
        <v>8073.5</v>
      </c>
      <c r="HH290">
        <v>9999</v>
      </c>
      <c r="HI290">
        <v>9999</v>
      </c>
      <c r="HJ290">
        <v>924.8</v>
      </c>
      <c r="HK290">
        <v>4.9713799999999999</v>
      </c>
      <c r="HL290">
        <v>1.87452</v>
      </c>
      <c r="HM290">
        <v>1.87087</v>
      </c>
      <c r="HN290">
        <v>1.8705700000000001</v>
      </c>
      <c r="HO290">
        <v>1.875</v>
      </c>
      <c r="HP290">
        <v>1.8717900000000001</v>
      </c>
      <c r="HQ290">
        <v>1.8672200000000001</v>
      </c>
      <c r="HR290">
        <v>1.8782000000000001</v>
      </c>
      <c r="HS290">
        <v>0</v>
      </c>
      <c r="HT290">
        <v>0</v>
      </c>
      <c r="HU290">
        <v>0</v>
      </c>
      <c r="HV290">
        <v>0</v>
      </c>
      <c r="HW290" t="s">
        <v>417</v>
      </c>
      <c r="HX290" t="s">
        <v>418</v>
      </c>
      <c r="HY290" t="s">
        <v>419</v>
      </c>
      <c r="HZ290" t="s">
        <v>419</v>
      </c>
      <c r="IA290" t="s">
        <v>419</v>
      </c>
      <c r="IB290" t="s">
        <v>419</v>
      </c>
      <c r="IC290">
        <v>0</v>
      </c>
      <c r="ID290">
        <v>100</v>
      </c>
      <c r="IE290">
        <v>100</v>
      </c>
      <c r="IF290">
        <v>-3</v>
      </c>
      <c r="IG290">
        <v>0.46510000000000001</v>
      </c>
      <c r="IH290">
        <v>-1.2815022455172891</v>
      </c>
      <c r="II290">
        <v>1.7196870422270779E-5</v>
      </c>
      <c r="IJ290">
        <v>-2.1741833173098589E-6</v>
      </c>
      <c r="IK290">
        <v>9.0595066644434051E-10</v>
      </c>
      <c r="IL290">
        <v>-0.15711915281894159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93.9</v>
      </c>
      <c r="IU290">
        <v>93.7</v>
      </c>
      <c r="IV290">
        <v>3.5620099999999999</v>
      </c>
      <c r="IW290">
        <v>2.5659200000000002</v>
      </c>
      <c r="IX290">
        <v>1.49902</v>
      </c>
      <c r="IY290">
        <v>2.2741699999999998</v>
      </c>
      <c r="IZ290">
        <v>1.69678</v>
      </c>
      <c r="JA290">
        <v>2.4316399999999998</v>
      </c>
      <c r="JB290">
        <v>47.093200000000003</v>
      </c>
      <c r="JC290">
        <v>15.664300000000001</v>
      </c>
      <c r="JD290">
        <v>18</v>
      </c>
      <c r="JE290">
        <v>718.00300000000004</v>
      </c>
      <c r="JF290">
        <v>267.41399999999999</v>
      </c>
      <c r="JG290">
        <v>29.9984</v>
      </c>
      <c r="JH290">
        <v>34.122500000000002</v>
      </c>
      <c r="JI290">
        <v>29.999600000000001</v>
      </c>
      <c r="JJ290">
        <v>33.991999999999997</v>
      </c>
      <c r="JK290">
        <v>33.991399999999999</v>
      </c>
      <c r="JL290">
        <v>71.327200000000005</v>
      </c>
      <c r="JM290">
        <v>23.034500000000001</v>
      </c>
      <c r="JN290">
        <v>0</v>
      </c>
      <c r="JO290">
        <v>30</v>
      </c>
      <c r="JP290">
        <v>1836</v>
      </c>
      <c r="JQ290">
        <v>33.123600000000003</v>
      </c>
      <c r="JR290">
        <v>98.615300000000005</v>
      </c>
      <c r="JS290">
        <v>98.502899999999997</v>
      </c>
    </row>
    <row r="291" spans="1:279" x14ac:dyDescent="0.2">
      <c r="A291">
        <v>276</v>
      </c>
      <c r="B291">
        <v>1658161733</v>
      </c>
      <c r="C291">
        <v>1097.900000095367</v>
      </c>
      <c r="D291" t="s">
        <v>971</v>
      </c>
      <c r="E291" t="s">
        <v>972</v>
      </c>
      <c r="F291">
        <v>4</v>
      </c>
      <c r="G291">
        <v>1658161730.6875</v>
      </c>
      <c r="H291">
        <f t="shared" si="200"/>
        <v>5.1244001866643869E-4</v>
      </c>
      <c r="I291">
        <f t="shared" si="201"/>
        <v>0.51244001866643873</v>
      </c>
      <c r="J291">
        <f t="shared" si="202"/>
        <v>8.9199395087757551</v>
      </c>
      <c r="K291">
        <f t="shared" si="203"/>
        <v>1811.01875</v>
      </c>
      <c r="L291">
        <f t="shared" si="204"/>
        <v>1293.4353511229976</v>
      </c>
      <c r="M291">
        <f t="shared" si="205"/>
        <v>130.94020440104862</v>
      </c>
      <c r="N291">
        <f t="shared" si="206"/>
        <v>183.33747032137634</v>
      </c>
      <c r="O291">
        <f t="shared" si="207"/>
        <v>3.0188752512623783E-2</v>
      </c>
      <c r="P291">
        <f t="shared" si="208"/>
        <v>2.7678825233999329</v>
      </c>
      <c r="Q291">
        <f t="shared" si="209"/>
        <v>3.0007017634481478E-2</v>
      </c>
      <c r="R291">
        <f t="shared" si="210"/>
        <v>1.8770622838018773E-2</v>
      </c>
      <c r="S291">
        <f t="shared" si="211"/>
        <v>194.434261875</v>
      </c>
      <c r="T291">
        <f t="shared" si="212"/>
        <v>33.832127471149576</v>
      </c>
      <c r="U291">
        <f t="shared" si="213"/>
        <v>32.987250000000003</v>
      </c>
      <c r="V291">
        <f t="shared" si="214"/>
        <v>5.0484887913029759</v>
      </c>
      <c r="W291">
        <f t="shared" si="215"/>
        <v>68.015302407207358</v>
      </c>
      <c r="X291">
        <f t="shared" si="216"/>
        <v>3.3917422518725808</v>
      </c>
      <c r="Y291">
        <f t="shared" si="217"/>
        <v>4.9867340610591322</v>
      </c>
      <c r="Z291">
        <f t="shared" si="218"/>
        <v>1.6567465394303951</v>
      </c>
      <c r="AA291">
        <f t="shared" si="219"/>
        <v>-22.598604823189948</v>
      </c>
      <c r="AB291">
        <f t="shared" si="220"/>
        <v>-32.657252777346905</v>
      </c>
      <c r="AC291">
        <f t="shared" si="221"/>
        <v>-2.6989027628128452</v>
      </c>
      <c r="AD291">
        <f t="shared" si="222"/>
        <v>136.47950151165028</v>
      </c>
      <c r="AE291">
        <f t="shared" si="223"/>
        <v>18.069854437182162</v>
      </c>
      <c r="AF291">
        <f t="shared" si="224"/>
        <v>0.51306692282726385</v>
      </c>
      <c r="AG291">
        <f t="shared" si="225"/>
        <v>8.9199395087757551</v>
      </c>
      <c r="AH291">
        <v>1892.1470357329399</v>
      </c>
      <c r="AI291">
        <v>1876.861818181819</v>
      </c>
      <c r="AJ291">
        <v>1.691461873589599</v>
      </c>
      <c r="AK291">
        <v>65.522608213015317</v>
      </c>
      <c r="AL291">
        <f t="shared" si="226"/>
        <v>0.51244001866643873</v>
      </c>
      <c r="AM291">
        <v>33.047324818291877</v>
      </c>
      <c r="AN291">
        <v>33.504321678321688</v>
      </c>
      <c r="AO291">
        <v>-2.1938494518723641E-5</v>
      </c>
      <c r="AP291">
        <v>88.368658209003257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47379.46735423147</v>
      </c>
      <c r="AV291" t="s">
        <v>412</v>
      </c>
      <c r="AW291" t="s">
        <v>412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412</v>
      </c>
      <c r="BC291" t="s">
        <v>412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1009.4938875</v>
      </c>
      <c r="BI291">
        <f t="shared" si="233"/>
        <v>8.9199395087757551</v>
      </c>
      <c r="BJ291" t="e">
        <f t="shared" si="234"/>
        <v>#DIV/0!</v>
      </c>
      <c r="BK291">
        <f t="shared" si="235"/>
        <v>8.8360510343117402E-3</v>
      </c>
      <c r="BL291" t="e">
        <f t="shared" si="236"/>
        <v>#DIV/0!</v>
      </c>
      <c r="BM291" t="e">
        <f t="shared" si="237"/>
        <v>#DIV/0!</v>
      </c>
      <c r="BN291" t="s">
        <v>412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412</v>
      </c>
      <c r="BY291" t="s">
        <v>412</v>
      </c>
      <c r="BZ291" t="s">
        <v>412</v>
      </c>
      <c r="CA291" t="s">
        <v>412</v>
      </c>
      <c r="CB291" t="s">
        <v>412</v>
      </c>
      <c r="CC291" t="s">
        <v>412</v>
      </c>
      <c r="CD291" t="s">
        <v>412</v>
      </c>
      <c r="CE291" t="s">
        <v>412</v>
      </c>
      <c r="CF291">
        <v>253</v>
      </c>
      <c r="CG291">
        <v>1000</v>
      </c>
      <c r="CH291" t="s">
        <v>413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1199.97875</v>
      </c>
      <c r="CQ291">
        <f t="shared" si="247"/>
        <v>1009.4938875</v>
      </c>
      <c r="CR291">
        <f t="shared" si="248"/>
        <v>0.84125980355902141</v>
      </c>
      <c r="CS291">
        <f t="shared" si="249"/>
        <v>0.16203142086891123</v>
      </c>
      <c r="CT291">
        <v>6</v>
      </c>
      <c r="CU291">
        <v>0.5</v>
      </c>
      <c r="CV291" t="s">
        <v>414</v>
      </c>
      <c r="CW291">
        <v>2</v>
      </c>
      <c r="CX291" t="b">
        <v>1</v>
      </c>
      <c r="CY291">
        <v>1658161730.6875</v>
      </c>
      <c r="CZ291">
        <v>1811.01875</v>
      </c>
      <c r="DA291">
        <v>1828.5450000000001</v>
      </c>
      <c r="DB291">
        <v>33.503837500000003</v>
      </c>
      <c r="DC291">
        <v>33.046399999999998</v>
      </c>
      <c r="DD291">
        <v>1814.0162499999999</v>
      </c>
      <c r="DE291">
        <v>33.038700000000013</v>
      </c>
      <c r="DF291">
        <v>650.419625</v>
      </c>
      <c r="DG291">
        <v>101.13437500000001</v>
      </c>
      <c r="DH291">
        <v>0.1000657375</v>
      </c>
      <c r="DI291">
        <v>32.7684</v>
      </c>
      <c r="DJ291">
        <v>999.9</v>
      </c>
      <c r="DK291">
        <v>32.987250000000003</v>
      </c>
      <c r="DL291">
        <v>0</v>
      </c>
      <c r="DM291">
        <v>0</v>
      </c>
      <c r="DN291">
        <v>9003.5174999999999</v>
      </c>
      <c r="DO291">
        <v>0</v>
      </c>
      <c r="DP291">
        <v>334.73750000000001</v>
      </c>
      <c r="DQ291">
        <v>-17.524625</v>
      </c>
      <c r="DR291">
        <v>1873.7987499999999</v>
      </c>
      <c r="DS291">
        <v>1891.0362500000001</v>
      </c>
      <c r="DT291">
        <v>0.45744287500000003</v>
      </c>
      <c r="DU291">
        <v>1828.5450000000001</v>
      </c>
      <c r="DV291">
        <v>33.046399999999998</v>
      </c>
      <c r="DW291">
        <v>3.38839625</v>
      </c>
      <c r="DX291">
        <v>3.3421325</v>
      </c>
      <c r="DY291">
        <v>26.070675000000001</v>
      </c>
      <c r="DZ291">
        <v>25.838462499999999</v>
      </c>
      <c r="EA291">
        <v>1199.97875</v>
      </c>
      <c r="EB291">
        <v>0.9580057500000001</v>
      </c>
      <c r="EC291">
        <v>4.1994024999999997E-2</v>
      </c>
      <c r="ED291">
        <v>0</v>
      </c>
      <c r="EE291">
        <v>2.4364374999999998</v>
      </c>
      <c r="EF291">
        <v>0</v>
      </c>
      <c r="EG291">
        <v>11989.2875</v>
      </c>
      <c r="EH291">
        <v>9554.8487499999992</v>
      </c>
      <c r="EI291">
        <v>47.179250000000003</v>
      </c>
      <c r="EJ291">
        <v>49.375</v>
      </c>
      <c r="EK291">
        <v>48.671499999999988</v>
      </c>
      <c r="EL291">
        <v>47.436999999999998</v>
      </c>
      <c r="EM291">
        <v>46.819875000000003</v>
      </c>
      <c r="EN291">
        <v>1149.5875000000001</v>
      </c>
      <c r="EO291">
        <v>50.391249999999999</v>
      </c>
      <c r="EP291">
        <v>0</v>
      </c>
      <c r="EQ291">
        <v>604240.29999995232</v>
      </c>
      <c r="ER291">
        <v>0</v>
      </c>
      <c r="ES291">
        <v>2.518561538461539</v>
      </c>
      <c r="ET291">
        <v>-0.53044786207942163</v>
      </c>
      <c r="EU291">
        <v>81.405128189727805</v>
      </c>
      <c r="EV291">
        <v>11982.134615384621</v>
      </c>
      <c r="EW291">
        <v>15</v>
      </c>
      <c r="EX291">
        <v>1658156104.5999999</v>
      </c>
      <c r="EY291" t="s">
        <v>415</v>
      </c>
      <c r="EZ291">
        <v>1658156096.5999999</v>
      </c>
      <c r="FA291">
        <v>1658156104.5999999</v>
      </c>
      <c r="FB291">
        <v>10</v>
      </c>
      <c r="FC291">
        <v>0.26800000000000002</v>
      </c>
      <c r="FD291">
        <v>-6.0999999999999999E-2</v>
      </c>
      <c r="FE291">
        <v>-1.5860000000000001</v>
      </c>
      <c r="FF291">
        <v>0.35799999999999998</v>
      </c>
      <c r="FG291">
        <v>415</v>
      </c>
      <c r="FH291">
        <v>30</v>
      </c>
      <c r="FI291">
        <v>0.28000000000000003</v>
      </c>
      <c r="FJ291">
        <v>0.05</v>
      </c>
      <c r="FK291">
        <v>-17.6958625</v>
      </c>
      <c r="FL291">
        <v>0.66102326454040172</v>
      </c>
      <c r="FM291">
        <v>0.10411544719084689</v>
      </c>
      <c r="FN291">
        <v>0</v>
      </c>
      <c r="FO291">
        <v>2.5052058823529419</v>
      </c>
      <c r="FP291">
        <v>-0.61908937990956059</v>
      </c>
      <c r="FQ291">
        <v>0.20469159576583171</v>
      </c>
      <c r="FR291">
        <v>1</v>
      </c>
      <c r="FS291">
        <v>0.45049047499999989</v>
      </c>
      <c r="FT291">
        <v>5.1651838649156678E-2</v>
      </c>
      <c r="FU291">
        <v>5.1657550705947186E-3</v>
      </c>
      <c r="FV291">
        <v>1</v>
      </c>
      <c r="FW291">
        <v>2</v>
      </c>
      <c r="FX291">
        <v>3</v>
      </c>
      <c r="FY291" t="s">
        <v>424</v>
      </c>
      <c r="FZ291">
        <v>3.3708399999999998</v>
      </c>
      <c r="GA291">
        <v>2.8938199999999998</v>
      </c>
      <c r="GB291">
        <v>0.26289299999999999</v>
      </c>
      <c r="GC291">
        <v>0.26716099999999998</v>
      </c>
      <c r="GD291">
        <v>0.13943700000000001</v>
      </c>
      <c r="GE291">
        <v>0.14097999999999999</v>
      </c>
      <c r="GF291">
        <v>25509.9</v>
      </c>
      <c r="GG291">
        <v>22055.9</v>
      </c>
      <c r="GH291">
        <v>30946</v>
      </c>
      <c r="GI291">
        <v>28060.6</v>
      </c>
      <c r="GJ291">
        <v>35081.9</v>
      </c>
      <c r="GK291">
        <v>34013.699999999997</v>
      </c>
      <c r="GL291">
        <v>40335.800000000003</v>
      </c>
      <c r="GM291">
        <v>39111.9</v>
      </c>
      <c r="GN291">
        <v>2.3572500000000001</v>
      </c>
      <c r="GO291">
        <v>1.54338</v>
      </c>
      <c r="GP291">
        <v>0</v>
      </c>
      <c r="GQ291">
        <v>0.11383699999999999</v>
      </c>
      <c r="GR291">
        <v>999.9</v>
      </c>
      <c r="GS291">
        <v>31.146100000000001</v>
      </c>
      <c r="GT291">
        <v>44.2</v>
      </c>
      <c r="GU291">
        <v>44.9</v>
      </c>
      <c r="GV291">
        <v>41.905799999999999</v>
      </c>
      <c r="GW291">
        <v>49.798099999999998</v>
      </c>
      <c r="GX291">
        <v>44.390999999999998</v>
      </c>
      <c r="GY291">
        <v>1</v>
      </c>
      <c r="GZ291">
        <v>0.51615599999999995</v>
      </c>
      <c r="HA291">
        <v>0.80022099999999996</v>
      </c>
      <c r="HB291">
        <v>20.2103</v>
      </c>
      <c r="HC291">
        <v>5.2138499999999999</v>
      </c>
      <c r="HD291">
        <v>11.9739</v>
      </c>
      <c r="HE291">
        <v>4.9910500000000004</v>
      </c>
      <c r="HF291">
        <v>3.2926500000000001</v>
      </c>
      <c r="HG291">
        <v>8073.5</v>
      </c>
      <c r="HH291">
        <v>9999</v>
      </c>
      <c r="HI291">
        <v>9999</v>
      </c>
      <c r="HJ291">
        <v>924.8</v>
      </c>
      <c r="HK291">
        <v>4.9714</v>
      </c>
      <c r="HL291">
        <v>1.8745099999999999</v>
      </c>
      <c r="HM291">
        <v>1.87087</v>
      </c>
      <c r="HN291">
        <v>1.8705700000000001</v>
      </c>
      <c r="HO291">
        <v>1.875</v>
      </c>
      <c r="HP291">
        <v>1.8717900000000001</v>
      </c>
      <c r="HQ291">
        <v>1.8672200000000001</v>
      </c>
      <c r="HR291">
        <v>1.87819</v>
      </c>
      <c r="HS291">
        <v>0</v>
      </c>
      <c r="HT291">
        <v>0</v>
      </c>
      <c r="HU291">
        <v>0</v>
      </c>
      <c r="HV291">
        <v>0</v>
      </c>
      <c r="HW291" t="s">
        <v>417</v>
      </c>
      <c r="HX291" t="s">
        <v>418</v>
      </c>
      <c r="HY291" t="s">
        <v>419</v>
      </c>
      <c r="HZ291" t="s">
        <v>419</v>
      </c>
      <c r="IA291" t="s">
        <v>419</v>
      </c>
      <c r="IB291" t="s">
        <v>419</v>
      </c>
      <c r="IC291">
        <v>0</v>
      </c>
      <c r="ID291">
        <v>100</v>
      </c>
      <c r="IE291">
        <v>100</v>
      </c>
      <c r="IF291">
        <v>-2.99</v>
      </c>
      <c r="IG291">
        <v>0.4652</v>
      </c>
      <c r="IH291">
        <v>-1.2815022455172891</v>
      </c>
      <c r="II291">
        <v>1.7196870422270779E-5</v>
      </c>
      <c r="IJ291">
        <v>-2.1741833173098589E-6</v>
      </c>
      <c r="IK291">
        <v>9.0595066644434051E-10</v>
      </c>
      <c r="IL291">
        <v>-0.15711915281894159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93.9</v>
      </c>
      <c r="IU291">
        <v>93.8</v>
      </c>
      <c r="IV291">
        <v>3.57178</v>
      </c>
      <c r="IW291">
        <v>2.5805699999999998</v>
      </c>
      <c r="IX291">
        <v>1.49902</v>
      </c>
      <c r="IY291">
        <v>2.2753899999999998</v>
      </c>
      <c r="IZ291">
        <v>1.69678</v>
      </c>
      <c r="JA291">
        <v>2.2338900000000002</v>
      </c>
      <c r="JB291">
        <v>47.093200000000003</v>
      </c>
      <c r="JC291">
        <v>15.6205</v>
      </c>
      <c r="JD291">
        <v>18</v>
      </c>
      <c r="JE291">
        <v>717.947</v>
      </c>
      <c r="JF291">
        <v>267.40100000000001</v>
      </c>
      <c r="JG291">
        <v>29.998899999999999</v>
      </c>
      <c r="JH291">
        <v>34.119500000000002</v>
      </c>
      <c r="JI291">
        <v>29.999600000000001</v>
      </c>
      <c r="JJ291">
        <v>33.988999999999997</v>
      </c>
      <c r="JK291">
        <v>33.988300000000002</v>
      </c>
      <c r="JL291">
        <v>71.5428</v>
      </c>
      <c r="JM291">
        <v>23.034500000000001</v>
      </c>
      <c r="JN291">
        <v>0</v>
      </c>
      <c r="JO291">
        <v>30</v>
      </c>
      <c r="JP291">
        <v>1842.68</v>
      </c>
      <c r="JQ291">
        <v>33.119700000000002</v>
      </c>
      <c r="JR291">
        <v>98.614699999999999</v>
      </c>
      <c r="JS291">
        <v>98.502300000000005</v>
      </c>
    </row>
    <row r="292" spans="1:279" x14ac:dyDescent="0.2">
      <c r="A292">
        <v>277</v>
      </c>
      <c r="B292">
        <v>1658161737</v>
      </c>
      <c r="C292">
        <v>1101.900000095367</v>
      </c>
      <c r="D292" t="s">
        <v>973</v>
      </c>
      <c r="E292" t="s">
        <v>974</v>
      </c>
      <c r="F292">
        <v>4</v>
      </c>
      <c r="G292">
        <v>1658161735</v>
      </c>
      <c r="H292">
        <f t="shared" si="200"/>
        <v>5.1885033249590283E-4</v>
      </c>
      <c r="I292">
        <f t="shared" si="201"/>
        <v>0.51885033249590284</v>
      </c>
      <c r="J292">
        <f t="shared" si="202"/>
        <v>9.0560942342526598</v>
      </c>
      <c r="K292">
        <f t="shared" si="203"/>
        <v>1818.13</v>
      </c>
      <c r="L292">
        <f t="shared" si="204"/>
        <v>1298.7671320114873</v>
      </c>
      <c r="M292">
        <f t="shared" si="205"/>
        <v>131.47897640355305</v>
      </c>
      <c r="N292">
        <f t="shared" si="206"/>
        <v>184.05599085215962</v>
      </c>
      <c r="O292">
        <f t="shared" si="207"/>
        <v>3.0549893163363307E-2</v>
      </c>
      <c r="P292">
        <f t="shared" si="208"/>
        <v>2.7634702663244211</v>
      </c>
      <c r="Q292">
        <f t="shared" si="209"/>
        <v>3.0363503473646841E-2</v>
      </c>
      <c r="R292">
        <f t="shared" si="210"/>
        <v>1.8993841105946541E-2</v>
      </c>
      <c r="S292">
        <f t="shared" si="211"/>
        <v>194.42344499999987</v>
      </c>
      <c r="T292">
        <f t="shared" si="212"/>
        <v>33.834988325190707</v>
      </c>
      <c r="U292">
        <f t="shared" si="213"/>
        <v>32.990814285714293</v>
      </c>
      <c r="V292">
        <f t="shared" si="214"/>
        <v>5.0495000372858865</v>
      </c>
      <c r="W292">
        <f t="shared" si="215"/>
        <v>68.00343258040013</v>
      </c>
      <c r="X292">
        <f t="shared" si="216"/>
        <v>3.3917447885911014</v>
      </c>
      <c r="Y292">
        <f t="shared" si="217"/>
        <v>4.9876082131310921</v>
      </c>
      <c r="Z292">
        <f t="shared" si="218"/>
        <v>1.6577552486947851</v>
      </c>
      <c r="AA292">
        <f t="shared" si="219"/>
        <v>-22.881299663069314</v>
      </c>
      <c r="AB292">
        <f t="shared" si="220"/>
        <v>-32.672237033281093</v>
      </c>
      <c r="AC292">
        <f t="shared" si="221"/>
        <v>-2.7045408308066108</v>
      </c>
      <c r="AD292">
        <f t="shared" si="222"/>
        <v>136.16536747284283</v>
      </c>
      <c r="AE292">
        <f t="shared" si="223"/>
        <v>18.299615240475166</v>
      </c>
      <c r="AF292">
        <f t="shared" si="224"/>
        <v>0.52141040501010139</v>
      </c>
      <c r="AG292">
        <f t="shared" si="225"/>
        <v>9.0560942342526598</v>
      </c>
      <c r="AH292">
        <v>1899.263943315083</v>
      </c>
      <c r="AI292">
        <v>1883.7338181818179</v>
      </c>
      <c r="AJ292">
        <v>1.7205021783321239</v>
      </c>
      <c r="AK292">
        <v>65.522608213015317</v>
      </c>
      <c r="AL292">
        <f t="shared" si="226"/>
        <v>0.51885033249590284</v>
      </c>
      <c r="AM292">
        <v>33.040942777541858</v>
      </c>
      <c r="AN292">
        <v>33.503413286713297</v>
      </c>
      <c r="AO292">
        <v>1.672588747770625E-5</v>
      </c>
      <c r="AP292">
        <v>88.368658209003257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47257.552150066374</v>
      </c>
      <c r="AV292" t="s">
        <v>412</v>
      </c>
      <c r="AW292" t="s">
        <v>412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412</v>
      </c>
      <c r="BC292" t="s">
        <v>412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1009.4372999999994</v>
      </c>
      <c r="BI292">
        <f t="shared" si="233"/>
        <v>9.0560942342526598</v>
      </c>
      <c r="BJ292" t="e">
        <f t="shared" si="234"/>
        <v>#DIV/0!</v>
      </c>
      <c r="BK292">
        <f t="shared" si="235"/>
        <v>8.97142817513546E-3</v>
      </c>
      <c r="BL292" t="e">
        <f t="shared" si="236"/>
        <v>#DIV/0!</v>
      </c>
      <c r="BM292" t="e">
        <f t="shared" si="237"/>
        <v>#DIV/0!</v>
      </c>
      <c r="BN292" t="s">
        <v>412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412</v>
      </c>
      <c r="BY292" t="s">
        <v>412</v>
      </c>
      <c r="BZ292" t="s">
        <v>412</v>
      </c>
      <c r="CA292" t="s">
        <v>412</v>
      </c>
      <c r="CB292" t="s">
        <v>412</v>
      </c>
      <c r="CC292" t="s">
        <v>412</v>
      </c>
      <c r="CD292" t="s">
        <v>412</v>
      </c>
      <c r="CE292" t="s">
        <v>412</v>
      </c>
      <c r="CF292">
        <v>253</v>
      </c>
      <c r="CG292">
        <v>1000</v>
      </c>
      <c r="CH292" t="s">
        <v>413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1199.9114285714279</v>
      </c>
      <c r="CQ292">
        <f t="shared" si="247"/>
        <v>1009.4372999999994</v>
      </c>
      <c r="CR292">
        <f t="shared" si="248"/>
        <v>0.84125984298841094</v>
      </c>
      <c r="CS292">
        <f t="shared" si="249"/>
        <v>0.1620314969676333</v>
      </c>
      <c r="CT292">
        <v>6</v>
      </c>
      <c r="CU292">
        <v>0.5</v>
      </c>
      <c r="CV292" t="s">
        <v>414</v>
      </c>
      <c r="CW292">
        <v>2</v>
      </c>
      <c r="CX292" t="b">
        <v>1</v>
      </c>
      <c r="CY292">
        <v>1658161735</v>
      </c>
      <c r="CZ292">
        <v>1818.13</v>
      </c>
      <c r="DA292">
        <v>1835.8842857142861</v>
      </c>
      <c r="DB292">
        <v>33.504114285714287</v>
      </c>
      <c r="DC292">
        <v>33.039271428571432</v>
      </c>
      <c r="DD292">
        <v>1821.12</v>
      </c>
      <c r="DE292">
        <v>33.038914285714277</v>
      </c>
      <c r="DF292">
        <v>650.46628571428573</v>
      </c>
      <c r="DG292">
        <v>101.1334285714286</v>
      </c>
      <c r="DH292">
        <v>0.10025155714285711</v>
      </c>
      <c r="DI292">
        <v>32.771514285714282</v>
      </c>
      <c r="DJ292">
        <v>999.89999999999986</v>
      </c>
      <c r="DK292">
        <v>32.990814285714293</v>
      </c>
      <c r="DL292">
        <v>0</v>
      </c>
      <c r="DM292">
        <v>0</v>
      </c>
      <c r="DN292">
        <v>8980.1771428571428</v>
      </c>
      <c r="DO292">
        <v>0</v>
      </c>
      <c r="DP292">
        <v>343.04500000000007</v>
      </c>
      <c r="DQ292">
        <v>-17.753771428571429</v>
      </c>
      <c r="DR292">
        <v>1881.1542857142849</v>
      </c>
      <c r="DS292">
        <v>1898.6128571428569</v>
      </c>
      <c r="DT292">
        <v>0.46484557142857141</v>
      </c>
      <c r="DU292">
        <v>1835.8842857142861</v>
      </c>
      <c r="DV292">
        <v>33.039271428571432</v>
      </c>
      <c r="DW292">
        <v>3.388384285714285</v>
      </c>
      <c r="DX292">
        <v>3.3413714285714291</v>
      </c>
      <c r="DY292">
        <v>26.070614285714289</v>
      </c>
      <c r="DZ292">
        <v>25.83455714285714</v>
      </c>
      <c r="EA292">
        <v>1199.9114285714279</v>
      </c>
      <c r="EB292">
        <v>0.95800457142857154</v>
      </c>
      <c r="EC292">
        <v>4.1995171428571433E-2</v>
      </c>
      <c r="ED292">
        <v>0</v>
      </c>
      <c r="EE292">
        <v>2.405642857142857</v>
      </c>
      <c r="EF292">
        <v>0</v>
      </c>
      <c r="EG292">
        <v>11997.242857142861</v>
      </c>
      <c r="EH292">
        <v>9554.2885714285712</v>
      </c>
      <c r="EI292">
        <v>47.169285714285721</v>
      </c>
      <c r="EJ292">
        <v>49.401571428571437</v>
      </c>
      <c r="EK292">
        <v>48.678142857142859</v>
      </c>
      <c r="EL292">
        <v>47.436999999999998</v>
      </c>
      <c r="EM292">
        <v>46.830000000000013</v>
      </c>
      <c r="EN292">
        <v>1149.521428571428</v>
      </c>
      <c r="EO292">
        <v>50.389999999999993</v>
      </c>
      <c r="EP292">
        <v>0</v>
      </c>
      <c r="EQ292">
        <v>604243.90000009537</v>
      </c>
      <c r="ER292">
        <v>0</v>
      </c>
      <c r="ES292">
        <v>2.4800423076923082</v>
      </c>
      <c r="ET292">
        <v>-0.41959316342693642</v>
      </c>
      <c r="EU292">
        <v>99.668376106544883</v>
      </c>
      <c r="EV292">
        <v>11987.49615384615</v>
      </c>
      <c r="EW292">
        <v>15</v>
      </c>
      <c r="EX292">
        <v>1658156104.5999999</v>
      </c>
      <c r="EY292" t="s">
        <v>415</v>
      </c>
      <c r="EZ292">
        <v>1658156096.5999999</v>
      </c>
      <c r="FA292">
        <v>1658156104.5999999</v>
      </c>
      <c r="FB292">
        <v>10</v>
      </c>
      <c r="FC292">
        <v>0.26800000000000002</v>
      </c>
      <c r="FD292">
        <v>-6.0999999999999999E-2</v>
      </c>
      <c r="FE292">
        <v>-1.5860000000000001</v>
      </c>
      <c r="FF292">
        <v>0.35799999999999998</v>
      </c>
      <c r="FG292">
        <v>415</v>
      </c>
      <c r="FH292">
        <v>30</v>
      </c>
      <c r="FI292">
        <v>0.28000000000000003</v>
      </c>
      <c r="FJ292">
        <v>0.05</v>
      </c>
      <c r="FK292">
        <v>-17.688255000000002</v>
      </c>
      <c r="FL292">
        <v>0.36280525328331809</v>
      </c>
      <c r="FM292">
        <v>0.1030385873107742</v>
      </c>
      <c r="FN292">
        <v>1</v>
      </c>
      <c r="FO292">
        <v>2.5013529411764708</v>
      </c>
      <c r="FP292">
        <v>-9.1333843414350482E-2</v>
      </c>
      <c r="FQ292">
        <v>0.20037079339137889</v>
      </c>
      <c r="FR292">
        <v>1</v>
      </c>
      <c r="FS292">
        <v>0.45469877500000011</v>
      </c>
      <c r="FT292">
        <v>5.5499268292681557E-2</v>
      </c>
      <c r="FU292">
        <v>5.5942603062759727E-3</v>
      </c>
      <c r="FV292">
        <v>1</v>
      </c>
      <c r="FW292">
        <v>3</v>
      </c>
      <c r="FX292">
        <v>3</v>
      </c>
      <c r="FY292" t="s">
        <v>416</v>
      </c>
      <c r="FZ292">
        <v>3.3710900000000001</v>
      </c>
      <c r="GA292">
        <v>2.8936600000000001</v>
      </c>
      <c r="GB292">
        <v>0.263459</v>
      </c>
      <c r="GC292">
        <v>0.26774300000000001</v>
      </c>
      <c r="GD292">
        <v>0.139435</v>
      </c>
      <c r="GE292">
        <v>0.140957</v>
      </c>
      <c r="GF292">
        <v>25490.3</v>
      </c>
      <c r="GG292">
        <v>22038.6</v>
      </c>
      <c r="GH292">
        <v>30946.2</v>
      </c>
      <c r="GI292">
        <v>28061</v>
      </c>
      <c r="GJ292">
        <v>35082.400000000001</v>
      </c>
      <c r="GK292">
        <v>34015</v>
      </c>
      <c r="GL292">
        <v>40336.199999999997</v>
      </c>
      <c r="GM292">
        <v>39112.300000000003</v>
      </c>
      <c r="GN292">
        <v>2.3574799999999998</v>
      </c>
      <c r="GO292">
        <v>1.54355</v>
      </c>
      <c r="GP292">
        <v>0</v>
      </c>
      <c r="GQ292">
        <v>0.11421000000000001</v>
      </c>
      <c r="GR292">
        <v>999.9</v>
      </c>
      <c r="GS292">
        <v>31.142700000000001</v>
      </c>
      <c r="GT292">
        <v>44.2</v>
      </c>
      <c r="GU292">
        <v>44.9</v>
      </c>
      <c r="GV292">
        <v>41.912500000000001</v>
      </c>
      <c r="GW292">
        <v>50.518099999999997</v>
      </c>
      <c r="GX292">
        <v>43.958300000000001</v>
      </c>
      <c r="GY292">
        <v>1</v>
      </c>
      <c r="GZ292">
        <v>0.515737</v>
      </c>
      <c r="HA292">
        <v>0.79846399999999995</v>
      </c>
      <c r="HB292">
        <v>20.2103</v>
      </c>
      <c r="HC292">
        <v>5.2137000000000002</v>
      </c>
      <c r="HD292">
        <v>11.9733</v>
      </c>
      <c r="HE292">
        <v>4.9909499999999998</v>
      </c>
      <c r="HF292">
        <v>3.2926500000000001</v>
      </c>
      <c r="HG292">
        <v>8073.7</v>
      </c>
      <c r="HH292">
        <v>9999</v>
      </c>
      <c r="HI292">
        <v>9999</v>
      </c>
      <c r="HJ292">
        <v>924.8</v>
      </c>
      <c r="HK292">
        <v>4.9713900000000004</v>
      </c>
      <c r="HL292">
        <v>1.8744799999999999</v>
      </c>
      <c r="HM292">
        <v>1.87086</v>
      </c>
      <c r="HN292">
        <v>1.8705700000000001</v>
      </c>
      <c r="HO292">
        <v>1.875</v>
      </c>
      <c r="HP292">
        <v>1.87178</v>
      </c>
      <c r="HQ292">
        <v>1.8672200000000001</v>
      </c>
      <c r="HR292">
        <v>1.87818</v>
      </c>
      <c r="HS292">
        <v>0</v>
      </c>
      <c r="HT292">
        <v>0</v>
      </c>
      <c r="HU292">
        <v>0</v>
      </c>
      <c r="HV292">
        <v>0</v>
      </c>
      <c r="HW292" t="s">
        <v>417</v>
      </c>
      <c r="HX292" t="s">
        <v>418</v>
      </c>
      <c r="HY292" t="s">
        <v>419</v>
      </c>
      <c r="HZ292" t="s">
        <v>419</v>
      </c>
      <c r="IA292" t="s">
        <v>419</v>
      </c>
      <c r="IB292" t="s">
        <v>419</v>
      </c>
      <c r="IC292">
        <v>0</v>
      </c>
      <c r="ID292">
        <v>100</v>
      </c>
      <c r="IE292">
        <v>100</v>
      </c>
      <c r="IF292">
        <v>-2.99</v>
      </c>
      <c r="IG292">
        <v>0.4652</v>
      </c>
      <c r="IH292">
        <v>-1.2815022455172891</v>
      </c>
      <c r="II292">
        <v>1.7196870422270779E-5</v>
      </c>
      <c r="IJ292">
        <v>-2.1741833173098589E-6</v>
      </c>
      <c r="IK292">
        <v>9.0595066644434051E-10</v>
      </c>
      <c r="IL292">
        <v>-0.15711915281894159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94</v>
      </c>
      <c r="IU292">
        <v>93.9</v>
      </c>
      <c r="IV292">
        <v>3.5827599999999999</v>
      </c>
      <c r="IW292">
        <v>2.5744600000000002</v>
      </c>
      <c r="IX292">
        <v>1.49902</v>
      </c>
      <c r="IY292">
        <v>2.2741699999999998</v>
      </c>
      <c r="IZ292">
        <v>1.69678</v>
      </c>
      <c r="JA292">
        <v>2.2900399999999999</v>
      </c>
      <c r="JB292">
        <v>47.093200000000003</v>
      </c>
      <c r="JC292">
        <v>15.541700000000001</v>
      </c>
      <c r="JD292">
        <v>18</v>
      </c>
      <c r="JE292">
        <v>718.09799999999996</v>
      </c>
      <c r="JF292">
        <v>267.46800000000002</v>
      </c>
      <c r="JG292">
        <v>29.999300000000002</v>
      </c>
      <c r="JH292">
        <v>34.115699999999997</v>
      </c>
      <c r="JI292">
        <v>29.999600000000001</v>
      </c>
      <c r="JJ292">
        <v>33.985900000000001</v>
      </c>
      <c r="JK292">
        <v>33.985300000000002</v>
      </c>
      <c r="JL292">
        <v>71.755600000000001</v>
      </c>
      <c r="JM292">
        <v>22.754000000000001</v>
      </c>
      <c r="JN292">
        <v>0</v>
      </c>
      <c r="JO292">
        <v>30</v>
      </c>
      <c r="JP292">
        <v>1849.38</v>
      </c>
      <c r="JQ292">
        <v>33.125599999999999</v>
      </c>
      <c r="JR292">
        <v>98.615399999999994</v>
      </c>
      <c r="JS292">
        <v>98.503500000000003</v>
      </c>
    </row>
    <row r="293" spans="1:279" x14ac:dyDescent="0.2">
      <c r="A293">
        <v>278</v>
      </c>
      <c r="B293">
        <v>1658161741</v>
      </c>
      <c r="C293">
        <v>1105.900000095367</v>
      </c>
      <c r="D293" t="s">
        <v>975</v>
      </c>
      <c r="E293" t="s">
        <v>976</v>
      </c>
      <c r="F293">
        <v>4</v>
      </c>
      <c r="G293">
        <v>1658161738.6875</v>
      </c>
      <c r="H293">
        <f t="shared" si="200"/>
        <v>5.2993446980961235E-4</v>
      </c>
      <c r="I293">
        <f t="shared" si="201"/>
        <v>0.52993446980961234</v>
      </c>
      <c r="J293">
        <f t="shared" si="202"/>
        <v>8.8659361930250817</v>
      </c>
      <c r="K293">
        <f t="shared" si="203"/>
        <v>1824.32</v>
      </c>
      <c r="L293">
        <f t="shared" si="204"/>
        <v>1323.8609271826731</v>
      </c>
      <c r="M293">
        <f t="shared" si="205"/>
        <v>134.01838011186385</v>
      </c>
      <c r="N293">
        <f t="shared" si="206"/>
        <v>184.68134090639199</v>
      </c>
      <c r="O293">
        <f t="shared" si="207"/>
        <v>3.1178737434712608E-2</v>
      </c>
      <c r="P293">
        <f t="shared" si="208"/>
        <v>2.7548867184081791</v>
      </c>
      <c r="Q293">
        <f t="shared" si="209"/>
        <v>3.0984020986481189E-2</v>
      </c>
      <c r="R293">
        <f t="shared" si="210"/>
        <v>1.9382406105007043E-2</v>
      </c>
      <c r="S293">
        <f t="shared" si="211"/>
        <v>194.43972075000005</v>
      </c>
      <c r="T293">
        <f t="shared" si="212"/>
        <v>33.839829589981484</v>
      </c>
      <c r="U293">
        <f t="shared" si="213"/>
        <v>32.995375000000003</v>
      </c>
      <c r="V293">
        <f t="shared" si="214"/>
        <v>5.0507942433368536</v>
      </c>
      <c r="W293">
        <f t="shared" si="215"/>
        <v>67.981557901974796</v>
      </c>
      <c r="X293">
        <f t="shared" si="216"/>
        <v>3.3915552132755629</v>
      </c>
      <c r="Y293">
        <f t="shared" si="217"/>
        <v>4.9889342314955121</v>
      </c>
      <c r="Z293">
        <f t="shared" si="218"/>
        <v>1.6592390300612907</v>
      </c>
      <c r="AA293">
        <f t="shared" si="219"/>
        <v>-23.370110118603904</v>
      </c>
      <c r="AB293">
        <f t="shared" si="220"/>
        <v>-32.546619854813187</v>
      </c>
      <c r="AC293">
        <f t="shared" si="221"/>
        <v>-2.7026598221809519</v>
      </c>
      <c r="AD293">
        <f t="shared" si="222"/>
        <v>135.82033095440204</v>
      </c>
      <c r="AE293">
        <f t="shared" si="223"/>
        <v>18.248412537102293</v>
      </c>
      <c r="AF293">
        <f t="shared" si="224"/>
        <v>0.52293469957410699</v>
      </c>
      <c r="AG293">
        <f t="shared" si="225"/>
        <v>8.8659361930250817</v>
      </c>
      <c r="AH293">
        <v>1906.1422845258001</v>
      </c>
      <c r="AI293">
        <v>1890.714242424242</v>
      </c>
      <c r="AJ293">
        <v>1.740370733632409</v>
      </c>
      <c r="AK293">
        <v>65.522608213015317</v>
      </c>
      <c r="AL293">
        <f t="shared" si="226"/>
        <v>0.52993446980961234</v>
      </c>
      <c r="AM293">
        <v>33.029592953243331</v>
      </c>
      <c r="AN293">
        <v>33.502170629370667</v>
      </c>
      <c r="AO293">
        <v>-2.539582982968671E-5</v>
      </c>
      <c r="AP293">
        <v>88.368658209003257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47020.887196518219</v>
      </c>
      <c r="AV293" t="s">
        <v>412</v>
      </c>
      <c r="AW293" t="s">
        <v>412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412</v>
      </c>
      <c r="BC293" t="s">
        <v>412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1009.522275</v>
      </c>
      <c r="BI293">
        <f t="shared" si="233"/>
        <v>8.8659361930250817</v>
      </c>
      <c r="BJ293" t="e">
        <f t="shared" si="234"/>
        <v>#DIV/0!</v>
      </c>
      <c r="BK293">
        <f t="shared" si="235"/>
        <v>8.7823086350670987E-3</v>
      </c>
      <c r="BL293" t="e">
        <f t="shared" si="236"/>
        <v>#DIV/0!</v>
      </c>
      <c r="BM293" t="e">
        <f t="shared" si="237"/>
        <v>#DIV/0!</v>
      </c>
      <c r="BN293" t="s">
        <v>412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412</v>
      </c>
      <c r="BY293" t="s">
        <v>412</v>
      </c>
      <c r="BZ293" t="s">
        <v>412</v>
      </c>
      <c r="CA293" t="s">
        <v>412</v>
      </c>
      <c r="CB293" t="s">
        <v>412</v>
      </c>
      <c r="CC293" t="s">
        <v>412</v>
      </c>
      <c r="CD293" t="s">
        <v>412</v>
      </c>
      <c r="CE293" t="s">
        <v>412</v>
      </c>
      <c r="CF293">
        <v>253</v>
      </c>
      <c r="CG293">
        <v>1000</v>
      </c>
      <c r="CH293" t="s">
        <v>413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1200.0125</v>
      </c>
      <c r="CQ293">
        <f t="shared" si="247"/>
        <v>1009.522275</v>
      </c>
      <c r="CR293">
        <f t="shared" si="248"/>
        <v>0.84125979937708983</v>
      </c>
      <c r="CS293">
        <f t="shared" si="249"/>
        <v>0.16203141279778338</v>
      </c>
      <c r="CT293">
        <v>6</v>
      </c>
      <c r="CU293">
        <v>0.5</v>
      </c>
      <c r="CV293" t="s">
        <v>414</v>
      </c>
      <c r="CW293">
        <v>2</v>
      </c>
      <c r="CX293" t="b">
        <v>1</v>
      </c>
      <c r="CY293">
        <v>1658161738.6875</v>
      </c>
      <c r="CZ293">
        <v>1824.32</v>
      </c>
      <c r="DA293">
        <v>1842.0325</v>
      </c>
      <c r="DB293">
        <v>33.502474999999997</v>
      </c>
      <c r="DC293">
        <v>33.036275000000003</v>
      </c>
      <c r="DD293">
        <v>1827.3</v>
      </c>
      <c r="DE293">
        <v>33.037350000000004</v>
      </c>
      <c r="DF293">
        <v>650.469875</v>
      </c>
      <c r="DG293">
        <v>101.13275</v>
      </c>
      <c r="DH293">
        <v>0.10022497499999999</v>
      </c>
      <c r="DI293">
        <v>32.776237500000001</v>
      </c>
      <c r="DJ293">
        <v>999.9</v>
      </c>
      <c r="DK293">
        <v>32.995375000000003</v>
      </c>
      <c r="DL293">
        <v>0</v>
      </c>
      <c r="DM293">
        <v>0</v>
      </c>
      <c r="DN293">
        <v>8934.7687499999993</v>
      </c>
      <c r="DO293">
        <v>0</v>
      </c>
      <c r="DP293">
        <v>349.05937499999999</v>
      </c>
      <c r="DQ293">
        <v>-17.713474999999999</v>
      </c>
      <c r="DR293">
        <v>1887.5574999999999</v>
      </c>
      <c r="DS293">
        <v>1904.9662499999999</v>
      </c>
      <c r="DT293">
        <v>0.46620600000000001</v>
      </c>
      <c r="DU293">
        <v>1842.0325</v>
      </c>
      <c r="DV293">
        <v>33.036275000000003</v>
      </c>
      <c r="DW293">
        <v>3.38819625</v>
      </c>
      <c r="DX293">
        <v>3.3410475000000002</v>
      </c>
      <c r="DY293">
        <v>26.069675</v>
      </c>
      <c r="DZ293">
        <v>25.8329375</v>
      </c>
      <c r="EA293">
        <v>1200.0125</v>
      </c>
      <c r="EB293">
        <v>0.9580057500000001</v>
      </c>
      <c r="EC293">
        <v>4.1994024999999997E-2</v>
      </c>
      <c r="ED293">
        <v>0</v>
      </c>
      <c r="EE293">
        <v>2.5298875000000001</v>
      </c>
      <c r="EF293">
        <v>0</v>
      </c>
      <c r="EG293">
        <v>12004.4</v>
      </c>
      <c r="EH293">
        <v>9555.0999999999985</v>
      </c>
      <c r="EI293">
        <v>47.171499999999988</v>
      </c>
      <c r="EJ293">
        <v>49.390500000000003</v>
      </c>
      <c r="EK293">
        <v>48.648249999999997</v>
      </c>
      <c r="EL293">
        <v>47.436999999999998</v>
      </c>
      <c r="EM293">
        <v>46.843499999999999</v>
      </c>
      <c r="EN293">
        <v>1149.6199999999999</v>
      </c>
      <c r="EO293">
        <v>50.392499999999998</v>
      </c>
      <c r="EP293">
        <v>0</v>
      </c>
      <c r="EQ293">
        <v>604248.10000014305</v>
      </c>
      <c r="ER293">
        <v>0</v>
      </c>
      <c r="ES293">
        <v>2.4751720000000001</v>
      </c>
      <c r="ET293">
        <v>0.77612307416009629</v>
      </c>
      <c r="EU293">
        <v>111.8615381752724</v>
      </c>
      <c r="EV293">
        <v>11995.08</v>
      </c>
      <c r="EW293">
        <v>15</v>
      </c>
      <c r="EX293">
        <v>1658156104.5999999</v>
      </c>
      <c r="EY293" t="s">
        <v>415</v>
      </c>
      <c r="EZ293">
        <v>1658156096.5999999</v>
      </c>
      <c r="FA293">
        <v>1658156104.5999999</v>
      </c>
      <c r="FB293">
        <v>10</v>
      </c>
      <c r="FC293">
        <v>0.26800000000000002</v>
      </c>
      <c r="FD293">
        <v>-6.0999999999999999E-2</v>
      </c>
      <c r="FE293">
        <v>-1.5860000000000001</v>
      </c>
      <c r="FF293">
        <v>0.35799999999999998</v>
      </c>
      <c r="FG293">
        <v>415</v>
      </c>
      <c r="FH293">
        <v>30</v>
      </c>
      <c r="FI293">
        <v>0.28000000000000003</v>
      </c>
      <c r="FJ293">
        <v>0.05</v>
      </c>
      <c r="FK293">
        <v>-17.69303</v>
      </c>
      <c r="FL293">
        <v>7.4447279549725784E-2</v>
      </c>
      <c r="FM293">
        <v>0.10463065564164289</v>
      </c>
      <c r="FN293">
        <v>1</v>
      </c>
      <c r="FO293">
        <v>2.5084470588235299</v>
      </c>
      <c r="FP293">
        <v>-0.16882505559480401</v>
      </c>
      <c r="FQ293">
        <v>0.21347493479438551</v>
      </c>
      <c r="FR293">
        <v>1</v>
      </c>
      <c r="FS293">
        <v>0.45895272500000001</v>
      </c>
      <c r="FT293">
        <v>6.2118765478423779E-2</v>
      </c>
      <c r="FU293">
        <v>6.5210580007675888E-3</v>
      </c>
      <c r="FV293">
        <v>1</v>
      </c>
      <c r="FW293">
        <v>3</v>
      </c>
      <c r="FX293">
        <v>3</v>
      </c>
      <c r="FY293" t="s">
        <v>416</v>
      </c>
      <c r="FZ293">
        <v>3.3706499999999999</v>
      </c>
      <c r="GA293">
        <v>2.8933800000000001</v>
      </c>
      <c r="GB293">
        <v>0.26402500000000001</v>
      </c>
      <c r="GC293">
        <v>0.26828099999999999</v>
      </c>
      <c r="GD293">
        <v>0.139435</v>
      </c>
      <c r="GE293">
        <v>0.141045</v>
      </c>
      <c r="GF293">
        <v>25471</v>
      </c>
      <c r="GG293">
        <v>22022.9</v>
      </c>
      <c r="GH293">
        <v>30946.5</v>
      </c>
      <c r="GI293">
        <v>28061.7</v>
      </c>
      <c r="GJ293">
        <v>35083</v>
      </c>
      <c r="GK293">
        <v>34012.5</v>
      </c>
      <c r="GL293">
        <v>40336.9</v>
      </c>
      <c r="GM293">
        <v>39113.4</v>
      </c>
      <c r="GN293">
        <v>2.3574000000000002</v>
      </c>
      <c r="GO293">
        <v>1.54417</v>
      </c>
      <c r="GP293">
        <v>0</v>
      </c>
      <c r="GQ293">
        <v>0.114024</v>
      </c>
      <c r="GR293">
        <v>999.9</v>
      </c>
      <c r="GS293">
        <v>31.141999999999999</v>
      </c>
      <c r="GT293">
        <v>44.2</v>
      </c>
      <c r="GU293">
        <v>44.9</v>
      </c>
      <c r="GV293">
        <v>41.906399999999998</v>
      </c>
      <c r="GW293">
        <v>50.7881</v>
      </c>
      <c r="GX293">
        <v>44.799700000000001</v>
      </c>
      <c r="GY293">
        <v>1</v>
      </c>
      <c r="GZ293">
        <v>0.51539900000000005</v>
      </c>
      <c r="HA293">
        <v>0.79781899999999994</v>
      </c>
      <c r="HB293">
        <v>20.21</v>
      </c>
      <c r="HC293">
        <v>5.2132500000000004</v>
      </c>
      <c r="HD293">
        <v>11.973699999999999</v>
      </c>
      <c r="HE293">
        <v>4.9904999999999999</v>
      </c>
      <c r="HF293">
        <v>3.2924799999999999</v>
      </c>
      <c r="HG293">
        <v>8073.7</v>
      </c>
      <c r="HH293">
        <v>9999</v>
      </c>
      <c r="HI293">
        <v>9999</v>
      </c>
      <c r="HJ293">
        <v>924.8</v>
      </c>
      <c r="HK293">
        <v>4.9713900000000004</v>
      </c>
      <c r="HL293">
        <v>1.87452</v>
      </c>
      <c r="HM293">
        <v>1.87087</v>
      </c>
      <c r="HN293">
        <v>1.8705700000000001</v>
      </c>
      <c r="HO293">
        <v>1.875</v>
      </c>
      <c r="HP293">
        <v>1.8717999999999999</v>
      </c>
      <c r="HQ293">
        <v>1.8672200000000001</v>
      </c>
      <c r="HR293">
        <v>1.87818</v>
      </c>
      <c r="HS293">
        <v>0</v>
      </c>
      <c r="HT293">
        <v>0</v>
      </c>
      <c r="HU293">
        <v>0</v>
      </c>
      <c r="HV293">
        <v>0</v>
      </c>
      <c r="HW293" t="s">
        <v>417</v>
      </c>
      <c r="HX293" t="s">
        <v>418</v>
      </c>
      <c r="HY293" t="s">
        <v>419</v>
      </c>
      <c r="HZ293" t="s">
        <v>419</v>
      </c>
      <c r="IA293" t="s">
        <v>419</v>
      </c>
      <c r="IB293" t="s">
        <v>419</v>
      </c>
      <c r="IC293">
        <v>0</v>
      </c>
      <c r="ID293">
        <v>100</v>
      </c>
      <c r="IE293">
        <v>100</v>
      </c>
      <c r="IF293">
        <v>-2.98</v>
      </c>
      <c r="IG293">
        <v>0.46510000000000001</v>
      </c>
      <c r="IH293">
        <v>-1.2815022455172891</v>
      </c>
      <c r="II293">
        <v>1.7196870422270779E-5</v>
      </c>
      <c r="IJ293">
        <v>-2.1741833173098589E-6</v>
      </c>
      <c r="IK293">
        <v>9.0595066644434051E-10</v>
      </c>
      <c r="IL293">
        <v>-0.15711915281894159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94.1</v>
      </c>
      <c r="IU293">
        <v>93.9</v>
      </c>
      <c r="IV293">
        <v>3.59375</v>
      </c>
      <c r="IW293">
        <v>2.5610400000000002</v>
      </c>
      <c r="IX293">
        <v>1.49902</v>
      </c>
      <c r="IY293">
        <v>2.2753899999999998</v>
      </c>
      <c r="IZ293">
        <v>1.69678</v>
      </c>
      <c r="JA293">
        <v>2.3999000000000001</v>
      </c>
      <c r="JB293">
        <v>47.093200000000003</v>
      </c>
      <c r="JC293">
        <v>15.6731</v>
      </c>
      <c r="JD293">
        <v>18</v>
      </c>
      <c r="JE293">
        <v>718</v>
      </c>
      <c r="JF293">
        <v>267.74299999999999</v>
      </c>
      <c r="JG293">
        <v>29.999600000000001</v>
      </c>
      <c r="JH293">
        <v>34.1126</v>
      </c>
      <c r="JI293">
        <v>29.999700000000001</v>
      </c>
      <c r="JJ293">
        <v>33.982799999999997</v>
      </c>
      <c r="JK293">
        <v>33.982199999999999</v>
      </c>
      <c r="JL293">
        <v>71.978999999999999</v>
      </c>
      <c r="JM293">
        <v>22.754000000000001</v>
      </c>
      <c r="JN293">
        <v>0</v>
      </c>
      <c r="JO293">
        <v>30</v>
      </c>
      <c r="JP293">
        <v>1856.09</v>
      </c>
      <c r="JQ293">
        <v>33.125799999999998</v>
      </c>
      <c r="JR293">
        <v>98.616900000000001</v>
      </c>
      <c r="JS293">
        <v>98.506200000000007</v>
      </c>
    </row>
    <row r="294" spans="1:279" x14ac:dyDescent="0.2">
      <c r="A294">
        <v>279</v>
      </c>
      <c r="B294">
        <v>1658161745</v>
      </c>
      <c r="C294">
        <v>1109.900000095367</v>
      </c>
      <c r="D294" t="s">
        <v>977</v>
      </c>
      <c r="E294" t="s">
        <v>978</v>
      </c>
      <c r="F294">
        <v>4</v>
      </c>
      <c r="G294">
        <v>1658161743</v>
      </c>
      <c r="H294">
        <f t="shared" si="200"/>
        <v>4.7556170713528321E-4</v>
      </c>
      <c r="I294">
        <f t="shared" si="201"/>
        <v>0.47556170713528323</v>
      </c>
      <c r="J294">
        <f t="shared" si="202"/>
        <v>8.922781668393343</v>
      </c>
      <c r="K294">
        <f t="shared" si="203"/>
        <v>1831.4357142857141</v>
      </c>
      <c r="L294">
        <f t="shared" si="204"/>
        <v>1276.8230306341445</v>
      </c>
      <c r="M294">
        <f t="shared" si="205"/>
        <v>129.25621160407425</v>
      </c>
      <c r="N294">
        <f t="shared" si="206"/>
        <v>185.40113746804991</v>
      </c>
      <c r="O294">
        <f t="shared" si="207"/>
        <v>2.8007838380236804E-2</v>
      </c>
      <c r="P294">
        <f t="shared" si="208"/>
        <v>2.7629199515908489</v>
      </c>
      <c r="Q294">
        <f t="shared" si="209"/>
        <v>2.7851060176391666E-2</v>
      </c>
      <c r="R294">
        <f t="shared" si="210"/>
        <v>1.7420925216235127E-2</v>
      </c>
      <c r="S294">
        <f t="shared" si="211"/>
        <v>194.43492771428569</v>
      </c>
      <c r="T294">
        <f t="shared" si="212"/>
        <v>33.852273882144637</v>
      </c>
      <c r="U294">
        <f t="shared" si="213"/>
        <v>32.98921428571429</v>
      </c>
      <c r="V294">
        <f t="shared" si="214"/>
        <v>5.0490460693951746</v>
      </c>
      <c r="W294">
        <f t="shared" si="215"/>
        <v>67.999755056644361</v>
      </c>
      <c r="X294">
        <f t="shared" si="216"/>
        <v>3.392551362522275</v>
      </c>
      <c r="Y294">
        <f t="shared" si="217"/>
        <v>4.9890640925048206</v>
      </c>
      <c r="Z294">
        <f t="shared" si="218"/>
        <v>1.6564947068728997</v>
      </c>
      <c r="AA294">
        <f t="shared" si="219"/>
        <v>-20.97227128466599</v>
      </c>
      <c r="AB294">
        <f t="shared" si="220"/>
        <v>-31.65496776341519</v>
      </c>
      <c r="AC294">
        <f t="shared" si="221"/>
        <v>-2.6209013442235869</v>
      </c>
      <c r="AD294">
        <f t="shared" si="222"/>
        <v>139.18678732198092</v>
      </c>
      <c r="AE294">
        <f t="shared" si="223"/>
        <v>18.233974873532084</v>
      </c>
      <c r="AF294">
        <f t="shared" si="224"/>
        <v>0.44226509253579138</v>
      </c>
      <c r="AG294">
        <f t="shared" si="225"/>
        <v>8.922781668393343</v>
      </c>
      <c r="AH294">
        <v>1912.9793676060719</v>
      </c>
      <c r="AI294">
        <v>1897.534484848484</v>
      </c>
      <c r="AJ294">
        <v>1.730369522204418</v>
      </c>
      <c r="AK294">
        <v>65.522608213015317</v>
      </c>
      <c r="AL294">
        <f t="shared" si="226"/>
        <v>0.47556170713528323</v>
      </c>
      <c r="AM294">
        <v>33.099800041730468</v>
      </c>
      <c r="AN294">
        <v>33.523759440559452</v>
      </c>
      <c r="AO294">
        <v>9.594614022371312E-6</v>
      </c>
      <c r="AP294">
        <v>88.368658209003257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47241.608398228265</v>
      </c>
      <c r="AV294" t="s">
        <v>412</v>
      </c>
      <c r="AW294" t="s">
        <v>412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412</v>
      </c>
      <c r="BC294" t="s">
        <v>412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1009.4973428571427</v>
      </c>
      <c r="BI294">
        <f t="shared" si="233"/>
        <v>8.922781668393343</v>
      </c>
      <c r="BJ294" t="e">
        <f t="shared" si="234"/>
        <v>#DIV/0!</v>
      </c>
      <c r="BK294">
        <f t="shared" si="235"/>
        <v>8.8388362104446228E-3</v>
      </c>
      <c r="BL294" t="e">
        <f t="shared" si="236"/>
        <v>#DIV/0!</v>
      </c>
      <c r="BM294" t="e">
        <f t="shared" si="237"/>
        <v>#DIV/0!</v>
      </c>
      <c r="BN294" t="s">
        <v>412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412</v>
      </c>
      <c r="BY294" t="s">
        <v>412</v>
      </c>
      <c r="BZ294" t="s">
        <v>412</v>
      </c>
      <c r="CA294" t="s">
        <v>412</v>
      </c>
      <c r="CB294" t="s">
        <v>412</v>
      </c>
      <c r="CC294" t="s">
        <v>412</v>
      </c>
      <c r="CD294" t="s">
        <v>412</v>
      </c>
      <c r="CE294" t="s">
        <v>412</v>
      </c>
      <c r="CF294">
        <v>253</v>
      </c>
      <c r="CG294">
        <v>1000</v>
      </c>
      <c r="CH294" t="s">
        <v>413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1199.982857142857</v>
      </c>
      <c r="CQ294">
        <f t="shared" si="247"/>
        <v>1009.4973428571427</v>
      </c>
      <c r="CR294">
        <f t="shared" si="248"/>
        <v>0.84125980371148157</v>
      </c>
      <c r="CS294">
        <f t="shared" si="249"/>
        <v>0.16203142116315947</v>
      </c>
      <c r="CT294">
        <v>6</v>
      </c>
      <c r="CU294">
        <v>0.5</v>
      </c>
      <c r="CV294" t="s">
        <v>414</v>
      </c>
      <c r="CW294">
        <v>2</v>
      </c>
      <c r="CX294" t="b">
        <v>1</v>
      </c>
      <c r="CY294">
        <v>1658161743</v>
      </c>
      <c r="CZ294">
        <v>1831.4357142857141</v>
      </c>
      <c r="DA294">
        <v>1849.004285714286</v>
      </c>
      <c r="DB294">
        <v>33.512414285714293</v>
      </c>
      <c r="DC294">
        <v>33.118085714285712</v>
      </c>
      <c r="DD294">
        <v>1834.4085714285709</v>
      </c>
      <c r="DE294">
        <v>33.046985714285711</v>
      </c>
      <c r="DF294">
        <v>650.38714285714275</v>
      </c>
      <c r="DG294">
        <v>101.1327142857143</v>
      </c>
      <c r="DH294">
        <v>9.9961271428571447E-2</v>
      </c>
      <c r="DI294">
        <v>32.776700000000012</v>
      </c>
      <c r="DJ294">
        <v>999.89999999999986</v>
      </c>
      <c r="DK294">
        <v>32.98921428571429</v>
      </c>
      <c r="DL294">
        <v>0</v>
      </c>
      <c r="DM294">
        <v>0</v>
      </c>
      <c r="DN294">
        <v>8977.3214285714294</v>
      </c>
      <c r="DO294">
        <v>0</v>
      </c>
      <c r="DP294">
        <v>354.18142857142863</v>
      </c>
      <c r="DQ294">
        <v>-17.567014285714279</v>
      </c>
      <c r="DR294">
        <v>1894.941428571429</v>
      </c>
      <c r="DS294">
        <v>1912.3385714285721</v>
      </c>
      <c r="DT294">
        <v>0.39434014285714292</v>
      </c>
      <c r="DU294">
        <v>1849.004285714286</v>
      </c>
      <c r="DV294">
        <v>33.118085714285712</v>
      </c>
      <c r="DW294">
        <v>3.389205714285715</v>
      </c>
      <c r="DX294">
        <v>3.349325714285714</v>
      </c>
      <c r="DY294">
        <v>26.07471428571429</v>
      </c>
      <c r="DZ294">
        <v>25.87472857142857</v>
      </c>
      <c r="EA294">
        <v>1199.982857142857</v>
      </c>
      <c r="EB294">
        <v>0.95800614285714292</v>
      </c>
      <c r="EC294">
        <v>4.1993642857142847E-2</v>
      </c>
      <c r="ED294">
        <v>0</v>
      </c>
      <c r="EE294">
        <v>2.4197571428571432</v>
      </c>
      <c r="EF294">
        <v>0</v>
      </c>
      <c r="EG294">
        <v>12011.4</v>
      </c>
      <c r="EH294">
        <v>9554.85</v>
      </c>
      <c r="EI294">
        <v>47.160428571428582</v>
      </c>
      <c r="EJ294">
        <v>49.375</v>
      </c>
      <c r="EK294">
        <v>48.651571428571437</v>
      </c>
      <c r="EL294">
        <v>47.436999999999998</v>
      </c>
      <c r="EM294">
        <v>46.830000000000013</v>
      </c>
      <c r="EN294">
        <v>1149.5914285714291</v>
      </c>
      <c r="EO294">
        <v>50.391428571428563</v>
      </c>
      <c r="EP294">
        <v>0</v>
      </c>
      <c r="EQ294">
        <v>604252.29999995232</v>
      </c>
      <c r="ER294">
        <v>0</v>
      </c>
      <c r="ES294">
        <v>2.488111538461538</v>
      </c>
      <c r="ET294">
        <v>-3.927178745094477E-2</v>
      </c>
      <c r="EU294">
        <v>107.5623930164666</v>
      </c>
      <c r="EV294">
        <v>12002.123076923081</v>
      </c>
      <c r="EW294">
        <v>15</v>
      </c>
      <c r="EX294">
        <v>1658156104.5999999</v>
      </c>
      <c r="EY294" t="s">
        <v>415</v>
      </c>
      <c r="EZ294">
        <v>1658156096.5999999</v>
      </c>
      <c r="FA294">
        <v>1658156104.5999999</v>
      </c>
      <c r="FB294">
        <v>10</v>
      </c>
      <c r="FC294">
        <v>0.26800000000000002</v>
      </c>
      <c r="FD294">
        <v>-6.0999999999999999E-2</v>
      </c>
      <c r="FE294">
        <v>-1.5860000000000001</v>
      </c>
      <c r="FF294">
        <v>0.35799999999999998</v>
      </c>
      <c r="FG294">
        <v>415</v>
      </c>
      <c r="FH294">
        <v>30</v>
      </c>
      <c r="FI294">
        <v>0.28000000000000003</v>
      </c>
      <c r="FJ294">
        <v>0.05</v>
      </c>
      <c r="FK294">
        <v>-17.6464675</v>
      </c>
      <c r="FL294">
        <v>0.27268480300191028</v>
      </c>
      <c r="FM294">
        <v>0.1201841574158177</v>
      </c>
      <c r="FN294">
        <v>1</v>
      </c>
      <c r="FO294">
        <v>2.465508823529412</v>
      </c>
      <c r="FP294">
        <v>0.1985989348688188</v>
      </c>
      <c r="FQ294">
        <v>0.19956918948758989</v>
      </c>
      <c r="FR294">
        <v>1</v>
      </c>
      <c r="FS294">
        <v>0.45015892499999999</v>
      </c>
      <c r="FT294">
        <v>-0.11966175984990771</v>
      </c>
      <c r="FU294">
        <v>2.4219114261660658E-2</v>
      </c>
      <c r="FV294">
        <v>0</v>
      </c>
      <c r="FW294">
        <v>2</v>
      </c>
      <c r="FX294">
        <v>3</v>
      </c>
      <c r="FY294" t="s">
        <v>424</v>
      </c>
      <c r="FZ294">
        <v>3.37094</v>
      </c>
      <c r="GA294">
        <v>2.8935900000000001</v>
      </c>
      <c r="GB294">
        <v>0.26458599999999999</v>
      </c>
      <c r="GC294">
        <v>0.26887299999999997</v>
      </c>
      <c r="GD294">
        <v>0.13950899999999999</v>
      </c>
      <c r="GE294">
        <v>0.141291</v>
      </c>
      <c r="GF294">
        <v>25451.7</v>
      </c>
      <c r="GG294">
        <v>22005</v>
      </c>
      <c r="GH294">
        <v>30946.799999999999</v>
      </c>
      <c r="GI294">
        <v>28061.7</v>
      </c>
      <c r="GJ294">
        <v>35080.300000000003</v>
      </c>
      <c r="GK294">
        <v>34002.9</v>
      </c>
      <c r="GL294">
        <v>40337.199999999997</v>
      </c>
      <c r="GM294">
        <v>39113.5</v>
      </c>
      <c r="GN294">
        <v>2.3575699999999999</v>
      </c>
      <c r="GO294">
        <v>1.5439700000000001</v>
      </c>
      <c r="GP294">
        <v>0</v>
      </c>
      <c r="GQ294">
        <v>0.113748</v>
      </c>
      <c r="GR294">
        <v>999.9</v>
      </c>
      <c r="GS294">
        <v>31.141999999999999</v>
      </c>
      <c r="GT294">
        <v>44.2</v>
      </c>
      <c r="GU294">
        <v>44.9</v>
      </c>
      <c r="GV294">
        <v>41.909300000000002</v>
      </c>
      <c r="GW294">
        <v>50.878100000000003</v>
      </c>
      <c r="GX294">
        <v>44.026400000000002</v>
      </c>
      <c r="GY294">
        <v>1</v>
      </c>
      <c r="GZ294">
        <v>0.51510199999999995</v>
      </c>
      <c r="HA294">
        <v>0.79795199999999999</v>
      </c>
      <c r="HB294">
        <v>20.2103</v>
      </c>
      <c r="HC294">
        <v>5.2138499999999999</v>
      </c>
      <c r="HD294">
        <v>11.9739</v>
      </c>
      <c r="HE294">
        <v>4.9907000000000004</v>
      </c>
      <c r="HF294">
        <v>3.2925499999999999</v>
      </c>
      <c r="HG294">
        <v>8073.7</v>
      </c>
      <c r="HH294">
        <v>9999</v>
      </c>
      <c r="HI294">
        <v>9999</v>
      </c>
      <c r="HJ294">
        <v>924.8</v>
      </c>
      <c r="HK294">
        <v>4.9713900000000004</v>
      </c>
      <c r="HL294">
        <v>1.87453</v>
      </c>
      <c r="HM294">
        <v>1.87087</v>
      </c>
      <c r="HN294">
        <v>1.8705700000000001</v>
      </c>
      <c r="HO294">
        <v>1.875</v>
      </c>
      <c r="HP294">
        <v>1.8717999999999999</v>
      </c>
      <c r="HQ294">
        <v>1.8672200000000001</v>
      </c>
      <c r="HR294">
        <v>1.87819</v>
      </c>
      <c r="HS294">
        <v>0</v>
      </c>
      <c r="HT294">
        <v>0</v>
      </c>
      <c r="HU294">
        <v>0</v>
      </c>
      <c r="HV294">
        <v>0</v>
      </c>
      <c r="HW294" t="s">
        <v>417</v>
      </c>
      <c r="HX294" t="s">
        <v>418</v>
      </c>
      <c r="HY294" t="s">
        <v>419</v>
      </c>
      <c r="HZ294" t="s">
        <v>419</v>
      </c>
      <c r="IA294" t="s">
        <v>419</v>
      </c>
      <c r="IB294" t="s">
        <v>419</v>
      </c>
      <c r="IC294">
        <v>0</v>
      </c>
      <c r="ID294">
        <v>100</v>
      </c>
      <c r="IE294">
        <v>100</v>
      </c>
      <c r="IF294">
        <v>-2.97</v>
      </c>
      <c r="IG294">
        <v>0.46589999999999998</v>
      </c>
      <c r="IH294">
        <v>-1.2815022455172891</v>
      </c>
      <c r="II294">
        <v>1.7196870422270779E-5</v>
      </c>
      <c r="IJ294">
        <v>-2.1741833173098589E-6</v>
      </c>
      <c r="IK294">
        <v>9.0595066644434051E-10</v>
      </c>
      <c r="IL294">
        <v>-0.15711915281894159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94.1</v>
      </c>
      <c r="IU294">
        <v>94</v>
      </c>
      <c r="IV294">
        <v>3.60229</v>
      </c>
      <c r="IW294">
        <v>2.5744600000000002</v>
      </c>
      <c r="IX294">
        <v>1.49902</v>
      </c>
      <c r="IY294">
        <v>2.2741699999999998</v>
      </c>
      <c r="IZ294">
        <v>1.69678</v>
      </c>
      <c r="JA294">
        <v>2.2790499999999998</v>
      </c>
      <c r="JB294">
        <v>47.063400000000001</v>
      </c>
      <c r="JC294">
        <v>15.629300000000001</v>
      </c>
      <c r="JD294">
        <v>18</v>
      </c>
      <c r="JE294">
        <v>718.11</v>
      </c>
      <c r="JF294">
        <v>267.64100000000002</v>
      </c>
      <c r="JG294">
        <v>30</v>
      </c>
      <c r="JH294">
        <v>34.109499999999997</v>
      </c>
      <c r="JI294">
        <v>29.999700000000001</v>
      </c>
      <c r="JJ294">
        <v>33.979799999999997</v>
      </c>
      <c r="JK294">
        <v>33.979900000000001</v>
      </c>
      <c r="JL294">
        <v>72.149100000000004</v>
      </c>
      <c r="JM294">
        <v>22.754000000000001</v>
      </c>
      <c r="JN294">
        <v>0</v>
      </c>
      <c r="JO294">
        <v>30</v>
      </c>
      <c r="JP294">
        <v>1862.8</v>
      </c>
      <c r="JQ294">
        <v>33.122799999999998</v>
      </c>
      <c r="JR294">
        <v>98.617699999999999</v>
      </c>
      <c r="JS294">
        <v>98.506299999999996</v>
      </c>
    </row>
    <row r="295" spans="1:279" x14ac:dyDescent="0.2">
      <c r="A295">
        <v>280</v>
      </c>
      <c r="B295">
        <v>1658161749</v>
      </c>
      <c r="C295">
        <v>1113.900000095367</v>
      </c>
      <c r="D295" t="s">
        <v>979</v>
      </c>
      <c r="E295" t="s">
        <v>980</v>
      </c>
      <c r="F295">
        <v>4</v>
      </c>
      <c r="G295">
        <v>1658161746.6875</v>
      </c>
      <c r="H295">
        <f t="shared" si="200"/>
        <v>5.0985982427488097E-4</v>
      </c>
      <c r="I295">
        <f t="shared" si="201"/>
        <v>0.50985982427488097</v>
      </c>
      <c r="J295">
        <f t="shared" si="202"/>
        <v>8.9003028650703282</v>
      </c>
      <c r="K295">
        <f t="shared" si="203"/>
        <v>1837.6737499999999</v>
      </c>
      <c r="L295">
        <f t="shared" si="204"/>
        <v>1319.0202309157896</v>
      </c>
      <c r="M295">
        <f t="shared" si="205"/>
        <v>133.5285629801933</v>
      </c>
      <c r="N295">
        <f t="shared" si="206"/>
        <v>186.03348857928844</v>
      </c>
      <c r="O295">
        <f t="shared" si="207"/>
        <v>3.0094178192938168E-2</v>
      </c>
      <c r="P295">
        <f t="shared" si="208"/>
        <v>2.7640648648919757</v>
      </c>
      <c r="Q295">
        <f t="shared" si="209"/>
        <v>2.9913328696366762E-2</v>
      </c>
      <c r="R295">
        <f t="shared" si="210"/>
        <v>1.8711988306579351E-2</v>
      </c>
      <c r="S295">
        <f t="shared" si="211"/>
        <v>194.43146887500001</v>
      </c>
      <c r="T295">
        <f t="shared" si="212"/>
        <v>33.848461033654537</v>
      </c>
      <c r="U295">
        <f t="shared" si="213"/>
        <v>32.989249999999998</v>
      </c>
      <c r="V295">
        <f t="shared" si="214"/>
        <v>5.0490562022195249</v>
      </c>
      <c r="W295">
        <f t="shared" si="215"/>
        <v>68.036844105993595</v>
      </c>
      <c r="X295">
        <f t="shared" si="216"/>
        <v>3.3955481457586334</v>
      </c>
      <c r="Y295">
        <f t="shared" si="217"/>
        <v>4.9907490424875656</v>
      </c>
      <c r="Z295">
        <f t="shared" si="218"/>
        <v>1.6535080564608915</v>
      </c>
      <c r="AA295">
        <f t="shared" si="219"/>
        <v>-22.484818250522252</v>
      </c>
      <c r="AB295">
        <f t="shared" si="220"/>
        <v>-30.779309534935404</v>
      </c>
      <c r="AC295">
        <f t="shared" si="221"/>
        <v>-2.547420236946671</v>
      </c>
      <c r="AD295">
        <f t="shared" si="222"/>
        <v>138.61992085259567</v>
      </c>
      <c r="AE295">
        <f t="shared" si="223"/>
        <v>18.421071642670011</v>
      </c>
      <c r="AF295">
        <f t="shared" si="224"/>
        <v>0.43580662938848136</v>
      </c>
      <c r="AG295">
        <f t="shared" si="225"/>
        <v>8.9003028650703282</v>
      </c>
      <c r="AH295">
        <v>1920.2261469491859</v>
      </c>
      <c r="AI295">
        <v>1904.663393939393</v>
      </c>
      <c r="AJ295">
        <v>1.765432099317773</v>
      </c>
      <c r="AK295">
        <v>65.522608213015317</v>
      </c>
      <c r="AL295">
        <f t="shared" si="226"/>
        <v>0.50985982427488097</v>
      </c>
      <c r="AM295">
        <v>33.152992595610321</v>
      </c>
      <c r="AN295">
        <v>33.553923076923098</v>
      </c>
      <c r="AO295">
        <v>9.9238855495527023E-3</v>
      </c>
      <c r="AP295">
        <v>88.368658209003257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47272.178343022584</v>
      </c>
      <c r="AV295" t="s">
        <v>412</v>
      </c>
      <c r="AW295" t="s">
        <v>412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412</v>
      </c>
      <c r="BC295" t="s">
        <v>412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1009.4791875000001</v>
      </c>
      <c r="BI295">
        <f t="shared" si="233"/>
        <v>8.9003028650703282</v>
      </c>
      <c r="BJ295" t="e">
        <f t="shared" si="234"/>
        <v>#DIV/0!</v>
      </c>
      <c r="BK295">
        <f t="shared" si="235"/>
        <v>8.8167274524125119E-3</v>
      </c>
      <c r="BL295" t="e">
        <f t="shared" si="236"/>
        <v>#DIV/0!</v>
      </c>
      <c r="BM295" t="e">
        <f t="shared" si="237"/>
        <v>#DIV/0!</v>
      </c>
      <c r="BN295" t="s">
        <v>412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412</v>
      </c>
      <c r="BY295" t="s">
        <v>412</v>
      </c>
      <c r="BZ295" t="s">
        <v>412</v>
      </c>
      <c r="CA295" t="s">
        <v>412</v>
      </c>
      <c r="CB295" t="s">
        <v>412</v>
      </c>
      <c r="CC295" t="s">
        <v>412</v>
      </c>
      <c r="CD295" t="s">
        <v>412</v>
      </c>
      <c r="CE295" t="s">
        <v>412</v>
      </c>
      <c r="CF295">
        <v>253</v>
      </c>
      <c r="CG295">
        <v>1000</v>
      </c>
      <c r="CH295" t="s">
        <v>413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1199.9612500000001</v>
      </c>
      <c r="CQ295">
        <f t="shared" si="247"/>
        <v>1009.4791875000001</v>
      </c>
      <c r="CR295">
        <f t="shared" si="248"/>
        <v>0.84125982193174986</v>
      </c>
      <c r="CS295">
        <f t="shared" si="249"/>
        <v>0.16203145632827726</v>
      </c>
      <c r="CT295">
        <v>6</v>
      </c>
      <c r="CU295">
        <v>0.5</v>
      </c>
      <c r="CV295" t="s">
        <v>414</v>
      </c>
      <c r="CW295">
        <v>2</v>
      </c>
      <c r="CX295" t="b">
        <v>1</v>
      </c>
      <c r="CY295">
        <v>1658161746.6875</v>
      </c>
      <c r="CZ295">
        <v>1837.6737499999999</v>
      </c>
      <c r="DA295">
        <v>1855.405</v>
      </c>
      <c r="DB295">
        <v>33.541862500000001</v>
      </c>
      <c r="DC295">
        <v>33.153337500000013</v>
      </c>
      <c r="DD295">
        <v>1840.6424999999999</v>
      </c>
      <c r="DE295">
        <v>33.07555</v>
      </c>
      <c r="DF295">
        <v>650.44287500000007</v>
      </c>
      <c r="DG295">
        <v>101.13312500000001</v>
      </c>
      <c r="DH295">
        <v>0.1000174875</v>
      </c>
      <c r="DI295">
        <v>32.782699999999998</v>
      </c>
      <c r="DJ295">
        <v>999.9</v>
      </c>
      <c r="DK295">
        <v>32.989249999999998</v>
      </c>
      <c r="DL295">
        <v>0</v>
      </c>
      <c r="DM295">
        <v>0</v>
      </c>
      <c r="DN295">
        <v>8983.3587499999994</v>
      </c>
      <c r="DO295">
        <v>0</v>
      </c>
      <c r="DP295">
        <v>355.90325000000001</v>
      </c>
      <c r="DQ295">
        <v>-17.7270875</v>
      </c>
      <c r="DR295">
        <v>1901.4537499999999</v>
      </c>
      <c r="DS295">
        <v>1919.0250000000001</v>
      </c>
      <c r="DT295">
        <v>0.38853662500000002</v>
      </c>
      <c r="DU295">
        <v>1855.405</v>
      </c>
      <c r="DV295">
        <v>33.153337500000013</v>
      </c>
      <c r="DW295">
        <v>3.3921975</v>
      </c>
      <c r="DX295">
        <v>3.3529049999999998</v>
      </c>
      <c r="DY295">
        <v>26.089637499999998</v>
      </c>
      <c r="DZ295">
        <v>25.892749999999999</v>
      </c>
      <c r="EA295">
        <v>1199.9612500000001</v>
      </c>
      <c r="EB295">
        <v>0.9580057500000001</v>
      </c>
      <c r="EC295">
        <v>4.1994024999999997E-2</v>
      </c>
      <c r="ED295">
        <v>0</v>
      </c>
      <c r="EE295">
        <v>2.4147375000000002</v>
      </c>
      <c r="EF295">
        <v>0</v>
      </c>
      <c r="EG295">
        <v>12016.762500000001</v>
      </c>
      <c r="EH295">
        <v>9554.68</v>
      </c>
      <c r="EI295">
        <v>47.179250000000003</v>
      </c>
      <c r="EJ295">
        <v>49.375</v>
      </c>
      <c r="EK295">
        <v>48.648249999999997</v>
      </c>
      <c r="EL295">
        <v>47.436999999999998</v>
      </c>
      <c r="EM295">
        <v>46.811999999999998</v>
      </c>
      <c r="EN295">
        <v>1149.57</v>
      </c>
      <c r="EO295">
        <v>50.391249999999999</v>
      </c>
      <c r="EP295">
        <v>0</v>
      </c>
      <c r="EQ295">
        <v>604255.90000009537</v>
      </c>
      <c r="ER295">
        <v>0</v>
      </c>
      <c r="ES295">
        <v>2.467315384615385</v>
      </c>
      <c r="ET295">
        <v>-0.2320683619677576</v>
      </c>
      <c r="EU295">
        <v>98.605128079269946</v>
      </c>
      <c r="EV295">
        <v>12008.21538461538</v>
      </c>
      <c r="EW295">
        <v>15</v>
      </c>
      <c r="EX295">
        <v>1658156104.5999999</v>
      </c>
      <c r="EY295" t="s">
        <v>415</v>
      </c>
      <c r="EZ295">
        <v>1658156096.5999999</v>
      </c>
      <c r="FA295">
        <v>1658156104.5999999</v>
      </c>
      <c r="FB295">
        <v>10</v>
      </c>
      <c r="FC295">
        <v>0.26800000000000002</v>
      </c>
      <c r="FD295">
        <v>-6.0999999999999999E-2</v>
      </c>
      <c r="FE295">
        <v>-1.5860000000000001</v>
      </c>
      <c r="FF295">
        <v>0.35799999999999998</v>
      </c>
      <c r="FG295">
        <v>415</v>
      </c>
      <c r="FH295">
        <v>30</v>
      </c>
      <c r="FI295">
        <v>0.28000000000000003</v>
      </c>
      <c r="FJ295">
        <v>0.05</v>
      </c>
      <c r="FK295">
        <v>-17.645980487804881</v>
      </c>
      <c r="FL295">
        <v>-0.32961742160281371</v>
      </c>
      <c r="FM295">
        <v>0.1166318728547894</v>
      </c>
      <c r="FN295">
        <v>1</v>
      </c>
      <c r="FO295">
        <v>2.4794852941176471</v>
      </c>
      <c r="FP295">
        <v>-6.8230708274934229E-2</v>
      </c>
      <c r="FQ295">
        <v>0.17409382888065059</v>
      </c>
      <c r="FR295">
        <v>1</v>
      </c>
      <c r="FS295">
        <v>0.4386479268292684</v>
      </c>
      <c r="FT295">
        <v>-0.26365206271776997</v>
      </c>
      <c r="FU295">
        <v>3.41710800127615E-2</v>
      </c>
      <c r="FV295">
        <v>0</v>
      </c>
      <c r="FW295">
        <v>2</v>
      </c>
      <c r="FX295">
        <v>3</v>
      </c>
      <c r="FY295" t="s">
        <v>424</v>
      </c>
      <c r="FZ295">
        <v>3.37073</v>
      </c>
      <c r="GA295">
        <v>2.8936799999999998</v>
      </c>
      <c r="GB295">
        <v>0.26516200000000001</v>
      </c>
      <c r="GC295">
        <v>0.26943899999999998</v>
      </c>
      <c r="GD295">
        <v>0.13958599999999999</v>
      </c>
      <c r="GE295">
        <v>0.14131199999999999</v>
      </c>
      <c r="GF295">
        <v>25432</v>
      </c>
      <c r="GG295">
        <v>21988.5</v>
      </c>
      <c r="GH295">
        <v>30947.1</v>
      </c>
      <c r="GI295">
        <v>28062.400000000001</v>
      </c>
      <c r="GJ295">
        <v>35077.199999999997</v>
      </c>
      <c r="GK295">
        <v>34002.800000000003</v>
      </c>
      <c r="GL295">
        <v>40337.300000000003</v>
      </c>
      <c r="GM295">
        <v>39114.400000000001</v>
      </c>
      <c r="GN295">
        <v>2.3574999999999999</v>
      </c>
      <c r="GO295">
        <v>1.5440799999999999</v>
      </c>
      <c r="GP295">
        <v>0</v>
      </c>
      <c r="GQ295">
        <v>0.113845</v>
      </c>
      <c r="GR295">
        <v>999.9</v>
      </c>
      <c r="GS295">
        <v>31.141999999999999</v>
      </c>
      <c r="GT295">
        <v>44.2</v>
      </c>
      <c r="GU295">
        <v>44.9</v>
      </c>
      <c r="GV295">
        <v>41.911000000000001</v>
      </c>
      <c r="GW295">
        <v>50.158099999999997</v>
      </c>
      <c r="GX295">
        <v>44.919899999999998</v>
      </c>
      <c r="GY295">
        <v>1</v>
      </c>
      <c r="GZ295">
        <v>0.51470800000000005</v>
      </c>
      <c r="HA295">
        <v>0.79934400000000005</v>
      </c>
      <c r="HB295">
        <v>20.2105</v>
      </c>
      <c r="HC295">
        <v>5.2142900000000001</v>
      </c>
      <c r="HD295">
        <v>11.973699999999999</v>
      </c>
      <c r="HE295">
        <v>4.99085</v>
      </c>
      <c r="HF295">
        <v>3.2925</v>
      </c>
      <c r="HG295">
        <v>8073.9</v>
      </c>
      <c r="HH295">
        <v>9999</v>
      </c>
      <c r="HI295">
        <v>9999</v>
      </c>
      <c r="HJ295">
        <v>924.8</v>
      </c>
      <c r="HK295">
        <v>4.9713900000000004</v>
      </c>
      <c r="HL295">
        <v>1.87453</v>
      </c>
      <c r="HM295">
        <v>1.8708800000000001</v>
      </c>
      <c r="HN295">
        <v>1.8705700000000001</v>
      </c>
      <c r="HO295">
        <v>1.875</v>
      </c>
      <c r="HP295">
        <v>1.8717900000000001</v>
      </c>
      <c r="HQ295">
        <v>1.8672200000000001</v>
      </c>
      <c r="HR295">
        <v>1.87819</v>
      </c>
      <c r="HS295">
        <v>0</v>
      </c>
      <c r="HT295">
        <v>0</v>
      </c>
      <c r="HU295">
        <v>0</v>
      </c>
      <c r="HV295">
        <v>0</v>
      </c>
      <c r="HW295" t="s">
        <v>417</v>
      </c>
      <c r="HX295" t="s">
        <v>418</v>
      </c>
      <c r="HY295" t="s">
        <v>419</v>
      </c>
      <c r="HZ295" t="s">
        <v>419</v>
      </c>
      <c r="IA295" t="s">
        <v>419</v>
      </c>
      <c r="IB295" t="s">
        <v>419</v>
      </c>
      <c r="IC295">
        <v>0</v>
      </c>
      <c r="ID295">
        <v>100</v>
      </c>
      <c r="IE295">
        <v>100</v>
      </c>
      <c r="IF295">
        <v>-2.96</v>
      </c>
      <c r="IG295">
        <v>0.46679999999999999</v>
      </c>
      <c r="IH295">
        <v>-1.2815022455172891</v>
      </c>
      <c r="II295">
        <v>1.7196870422270779E-5</v>
      </c>
      <c r="IJ295">
        <v>-2.1741833173098589E-6</v>
      </c>
      <c r="IK295">
        <v>9.0595066644434051E-10</v>
      </c>
      <c r="IL295">
        <v>-0.15711915281894159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94.2</v>
      </c>
      <c r="IU295">
        <v>94.1</v>
      </c>
      <c r="IV295">
        <v>3.61206</v>
      </c>
      <c r="IW295">
        <v>2.5647000000000002</v>
      </c>
      <c r="IX295">
        <v>1.49902</v>
      </c>
      <c r="IY295">
        <v>2.2753899999999998</v>
      </c>
      <c r="IZ295">
        <v>1.69678</v>
      </c>
      <c r="JA295">
        <v>2.3864700000000001</v>
      </c>
      <c r="JB295">
        <v>47.063400000000001</v>
      </c>
      <c r="JC295">
        <v>15.6556</v>
      </c>
      <c r="JD295">
        <v>18</v>
      </c>
      <c r="JE295">
        <v>718.01199999999994</v>
      </c>
      <c r="JF295">
        <v>267.673</v>
      </c>
      <c r="JG295">
        <v>30.000299999999999</v>
      </c>
      <c r="JH295">
        <v>34.105600000000003</v>
      </c>
      <c r="JI295">
        <v>29.999600000000001</v>
      </c>
      <c r="JJ295">
        <v>33.976700000000001</v>
      </c>
      <c r="JK295">
        <v>33.976900000000001</v>
      </c>
      <c r="JL295">
        <v>72.338399999999993</v>
      </c>
      <c r="JM295">
        <v>22.754000000000001</v>
      </c>
      <c r="JN295">
        <v>0</v>
      </c>
      <c r="JO295">
        <v>30</v>
      </c>
      <c r="JP295">
        <v>1869.5</v>
      </c>
      <c r="JQ295">
        <v>33.122799999999998</v>
      </c>
      <c r="JR295">
        <v>98.618300000000005</v>
      </c>
      <c r="JS295">
        <v>98.508700000000005</v>
      </c>
    </row>
    <row r="296" spans="1:279" x14ac:dyDescent="0.2">
      <c r="A296">
        <v>281</v>
      </c>
      <c r="B296">
        <v>1658161753</v>
      </c>
      <c r="C296">
        <v>1117.900000095367</v>
      </c>
      <c r="D296" t="s">
        <v>981</v>
      </c>
      <c r="E296" t="s">
        <v>982</v>
      </c>
      <c r="F296">
        <v>4</v>
      </c>
      <c r="G296">
        <v>1658161751</v>
      </c>
      <c r="H296">
        <f t="shared" si="200"/>
        <v>4.855043832665854E-4</v>
      </c>
      <c r="I296">
        <f t="shared" si="201"/>
        <v>0.4855043832665854</v>
      </c>
      <c r="J296">
        <f t="shared" si="202"/>
        <v>8.8769691250203646</v>
      </c>
      <c r="K296">
        <f t="shared" si="203"/>
        <v>1844.8757142857139</v>
      </c>
      <c r="L296">
        <f t="shared" si="204"/>
        <v>1305.0553368233461</v>
      </c>
      <c r="M296">
        <f t="shared" si="205"/>
        <v>132.11450596202741</v>
      </c>
      <c r="N296">
        <f t="shared" si="206"/>
        <v>186.76207565839925</v>
      </c>
      <c r="O296">
        <f t="shared" si="207"/>
        <v>2.8718008245706111E-2</v>
      </c>
      <c r="P296">
        <f t="shared" si="208"/>
        <v>2.7728925267744287</v>
      </c>
      <c r="Q296">
        <f t="shared" si="209"/>
        <v>2.8553792973151994E-2</v>
      </c>
      <c r="R296">
        <f t="shared" si="210"/>
        <v>1.7860796282820928E-2</v>
      </c>
      <c r="S296">
        <f t="shared" si="211"/>
        <v>194.43310371428578</v>
      </c>
      <c r="T296">
        <f t="shared" si="212"/>
        <v>33.847463646926506</v>
      </c>
      <c r="U296">
        <f t="shared" si="213"/>
        <v>32.982914285714287</v>
      </c>
      <c r="V296">
        <f t="shared" si="214"/>
        <v>5.047258915999052</v>
      </c>
      <c r="W296">
        <f t="shared" si="215"/>
        <v>68.098810175598018</v>
      </c>
      <c r="X296">
        <f t="shared" si="216"/>
        <v>3.3977773802319216</v>
      </c>
      <c r="Y296">
        <f t="shared" si="217"/>
        <v>4.9894812720963717</v>
      </c>
      <c r="Z296">
        <f t="shared" si="218"/>
        <v>1.6494815357671304</v>
      </c>
      <c r="AA296">
        <f t="shared" si="219"/>
        <v>-21.410743302056417</v>
      </c>
      <c r="AB296">
        <f t="shared" si="220"/>
        <v>-30.60532084083664</v>
      </c>
      <c r="AC296">
        <f t="shared" si="221"/>
        <v>-2.5248218679576619</v>
      </c>
      <c r="AD296">
        <f t="shared" si="222"/>
        <v>139.89221770343508</v>
      </c>
      <c r="AE296">
        <f t="shared" si="223"/>
        <v>17.956740835290713</v>
      </c>
      <c r="AF296">
        <f t="shared" si="224"/>
        <v>0.4568109328325427</v>
      </c>
      <c r="AG296">
        <f t="shared" si="225"/>
        <v>8.8769691250203646</v>
      </c>
      <c r="AH296">
        <v>1926.6416283176291</v>
      </c>
      <c r="AI296">
        <v>1911.459818181818</v>
      </c>
      <c r="AJ296">
        <v>1.675567659887732</v>
      </c>
      <c r="AK296">
        <v>65.522608213015317</v>
      </c>
      <c r="AL296">
        <f t="shared" si="226"/>
        <v>0.4855043832665854</v>
      </c>
      <c r="AM296">
        <v>33.157267011874097</v>
      </c>
      <c r="AN296">
        <v>33.569112587412612</v>
      </c>
      <c r="AO296">
        <v>3.8881546177233122E-3</v>
      </c>
      <c r="AP296">
        <v>88.368658209003257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47515.936979424783</v>
      </c>
      <c r="AV296" t="s">
        <v>412</v>
      </c>
      <c r="AW296" t="s">
        <v>412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412</v>
      </c>
      <c r="BC296" t="s">
        <v>412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1009.4877428571432</v>
      </c>
      <c r="BI296">
        <f t="shared" si="233"/>
        <v>8.8769691250203646</v>
      </c>
      <c r="BJ296" t="e">
        <f t="shared" si="234"/>
        <v>#DIV/0!</v>
      </c>
      <c r="BK296">
        <f t="shared" si="235"/>
        <v>8.7935382948741564E-3</v>
      </c>
      <c r="BL296" t="e">
        <f t="shared" si="236"/>
        <v>#DIV/0!</v>
      </c>
      <c r="BM296" t="e">
        <f t="shared" si="237"/>
        <v>#DIV/0!</v>
      </c>
      <c r="BN296" t="s">
        <v>412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412</v>
      </c>
      <c r="BY296" t="s">
        <v>412</v>
      </c>
      <c r="BZ296" t="s">
        <v>412</v>
      </c>
      <c r="CA296" t="s">
        <v>412</v>
      </c>
      <c r="CB296" t="s">
        <v>412</v>
      </c>
      <c r="CC296" t="s">
        <v>412</v>
      </c>
      <c r="CD296" t="s">
        <v>412</v>
      </c>
      <c r="CE296" t="s">
        <v>412</v>
      </c>
      <c r="CF296">
        <v>253</v>
      </c>
      <c r="CG296">
        <v>1000</v>
      </c>
      <c r="CH296" t="s">
        <v>413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1199.971428571429</v>
      </c>
      <c r="CQ296">
        <f t="shared" si="247"/>
        <v>1009.4877428571432</v>
      </c>
      <c r="CR296">
        <f t="shared" si="248"/>
        <v>0.84125981570989783</v>
      </c>
      <c r="CS296">
        <f t="shared" si="249"/>
        <v>0.16203144432010286</v>
      </c>
      <c r="CT296">
        <v>6</v>
      </c>
      <c r="CU296">
        <v>0.5</v>
      </c>
      <c r="CV296" t="s">
        <v>414</v>
      </c>
      <c r="CW296">
        <v>2</v>
      </c>
      <c r="CX296" t="b">
        <v>1</v>
      </c>
      <c r="CY296">
        <v>1658161751</v>
      </c>
      <c r="CZ296">
        <v>1844.8757142857139</v>
      </c>
      <c r="DA296">
        <v>1862.218571428572</v>
      </c>
      <c r="DB296">
        <v>33.563971428571428</v>
      </c>
      <c r="DC296">
        <v>33.156700000000001</v>
      </c>
      <c r="DD296">
        <v>1847.8342857142859</v>
      </c>
      <c r="DE296">
        <v>33.096971428571429</v>
      </c>
      <c r="DF296">
        <v>650.39457142857157</v>
      </c>
      <c r="DG296">
        <v>101.1331428571428</v>
      </c>
      <c r="DH296">
        <v>9.973381428571429E-2</v>
      </c>
      <c r="DI296">
        <v>32.778185714285712</v>
      </c>
      <c r="DJ296">
        <v>999.89999999999986</v>
      </c>
      <c r="DK296">
        <v>32.982914285714287</v>
      </c>
      <c r="DL296">
        <v>0</v>
      </c>
      <c r="DM296">
        <v>0</v>
      </c>
      <c r="DN296">
        <v>9030.2685714285708</v>
      </c>
      <c r="DO296">
        <v>0</v>
      </c>
      <c r="DP296">
        <v>358.26185714285708</v>
      </c>
      <c r="DQ296">
        <v>-17.34001428571429</v>
      </c>
      <c r="DR296">
        <v>1908.947142857143</v>
      </c>
      <c r="DS296">
        <v>1926.078571428571</v>
      </c>
      <c r="DT296">
        <v>0.40727614285714292</v>
      </c>
      <c r="DU296">
        <v>1862.218571428572</v>
      </c>
      <c r="DV296">
        <v>33.156700000000001</v>
      </c>
      <c r="DW296">
        <v>3.3944328571428568</v>
      </c>
      <c r="DX296">
        <v>3.353242857142857</v>
      </c>
      <c r="DY296">
        <v>26.10078571428571</v>
      </c>
      <c r="DZ296">
        <v>25.894457142857149</v>
      </c>
      <c r="EA296">
        <v>1199.971428571429</v>
      </c>
      <c r="EB296">
        <v>0.95800614285714281</v>
      </c>
      <c r="EC296">
        <v>4.1993642857142847E-2</v>
      </c>
      <c r="ED296">
        <v>0</v>
      </c>
      <c r="EE296">
        <v>2.6873</v>
      </c>
      <c r="EF296">
        <v>0</v>
      </c>
      <c r="EG296">
        <v>12023.78571428571</v>
      </c>
      <c r="EH296">
        <v>9554.7799999999988</v>
      </c>
      <c r="EI296">
        <v>47.169285714285706</v>
      </c>
      <c r="EJ296">
        <v>49.375</v>
      </c>
      <c r="EK296">
        <v>48.642714285714291</v>
      </c>
      <c r="EL296">
        <v>47.455000000000013</v>
      </c>
      <c r="EM296">
        <v>46.794285714285706</v>
      </c>
      <c r="EN296">
        <v>1149.58</v>
      </c>
      <c r="EO296">
        <v>50.391428571428563</v>
      </c>
      <c r="EP296">
        <v>0</v>
      </c>
      <c r="EQ296">
        <v>604260.10000014305</v>
      </c>
      <c r="ER296">
        <v>0</v>
      </c>
      <c r="ES296">
        <v>2.517836</v>
      </c>
      <c r="ET296">
        <v>0.97757693999310435</v>
      </c>
      <c r="EU296">
        <v>94.184615124264397</v>
      </c>
      <c r="EV296">
        <v>12015.812</v>
      </c>
      <c r="EW296">
        <v>15</v>
      </c>
      <c r="EX296">
        <v>1658156104.5999999</v>
      </c>
      <c r="EY296" t="s">
        <v>415</v>
      </c>
      <c r="EZ296">
        <v>1658156096.5999999</v>
      </c>
      <c r="FA296">
        <v>1658156104.5999999</v>
      </c>
      <c r="FB296">
        <v>10</v>
      </c>
      <c r="FC296">
        <v>0.26800000000000002</v>
      </c>
      <c r="FD296">
        <v>-6.0999999999999999E-2</v>
      </c>
      <c r="FE296">
        <v>-1.5860000000000001</v>
      </c>
      <c r="FF296">
        <v>0.35799999999999998</v>
      </c>
      <c r="FG296">
        <v>415</v>
      </c>
      <c r="FH296">
        <v>30</v>
      </c>
      <c r="FI296">
        <v>0.28000000000000003</v>
      </c>
      <c r="FJ296">
        <v>0.05</v>
      </c>
      <c r="FK296">
        <v>-17.63486</v>
      </c>
      <c r="FL296">
        <v>0.79906941838651147</v>
      </c>
      <c r="FM296">
        <v>0.15926559232929141</v>
      </c>
      <c r="FN296">
        <v>0</v>
      </c>
      <c r="FO296">
        <v>2.529585294117648</v>
      </c>
      <c r="FP296">
        <v>0.13959511587356541</v>
      </c>
      <c r="FQ296">
        <v>0.19897317012802471</v>
      </c>
      <c r="FR296">
        <v>1</v>
      </c>
      <c r="FS296">
        <v>0.42630794999999999</v>
      </c>
      <c r="FT296">
        <v>-0.29502346716698052</v>
      </c>
      <c r="FU296">
        <v>3.5431410623167403E-2</v>
      </c>
      <c r="FV296">
        <v>0</v>
      </c>
      <c r="FW296">
        <v>1</v>
      </c>
      <c r="FX296">
        <v>3</v>
      </c>
      <c r="FY296" t="s">
        <v>475</v>
      </c>
      <c r="FZ296">
        <v>3.3708</v>
      </c>
      <c r="GA296">
        <v>2.89378</v>
      </c>
      <c r="GB296">
        <v>0.26571</v>
      </c>
      <c r="GC296">
        <v>0.26993699999999998</v>
      </c>
      <c r="GD296">
        <v>0.139629</v>
      </c>
      <c r="GE296">
        <v>0.14131099999999999</v>
      </c>
      <c r="GF296">
        <v>25412.9</v>
      </c>
      <c r="GG296">
        <v>21973.200000000001</v>
      </c>
      <c r="GH296">
        <v>30947</v>
      </c>
      <c r="GI296">
        <v>28062.1</v>
      </c>
      <c r="GJ296">
        <v>35075.199999999997</v>
      </c>
      <c r="GK296">
        <v>34002.800000000003</v>
      </c>
      <c r="GL296">
        <v>40337</v>
      </c>
      <c r="GM296">
        <v>39114.300000000003</v>
      </c>
      <c r="GN296">
        <v>2.3575499999999998</v>
      </c>
      <c r="GO296">
        <v>1.5440799999999999</v>
      </c>
      <c r="GP296">
        <v>0</v>
      </c>
      <c r="GQ296">
        <v>0.11371100000000001</v>
      </c>
      <c r="GR296">
        <v>999.9</v>
      </c>
      <c r="GS296">
        <v>31.140699999999999</v>
      </c>
      <c r="GT296">
        <v>44.2</v>
      </c>
      <c r="GU296">
        <v>44.9</v>
      </c>
      <c r="GV296">
        <v>41.910800000000002</v>
      </c>
      <c r="GW296">
        <v>50.368099999999998</v>
      </c>
      <c r="GX296">
        <v>45.152200000000001</v>
      </c>
      <c r="GY296">
        <v>1</v>
      </c>
      <c r="GZ296">
        <v>0.51439500000000005</v>
      </c>
      <c r="HA296">
        <v>0.80104600000000004</v>
      </c>
      <c r="HB296">
        <v>20.2102</v>
      </c>
      <c r="HC296">
        <v>5.2141500000000001</v>
      </c>
      <c r="HD296">
        <v>11.973699999999999</v>
      </c>
      <c r="HE296">
        <v>4.9910500000000004</v>
      </c>
      <c r="HF296">
        <v>3.2925</v>
      </c>
      <c r="HG296">
        <v>8073.9</v>
      </c>
      <c r="HH296">
        <v>9999</v>
      </c>
      <c r="HI296">
        <v>9999</v>
      </c>
      <c r="HJ296">
        <v>924.8</v>
      </c>
      <c r="HK296">
        <v>4.9713799999999999</v>
      </c>
      <c r="HL296">
        <v>1.87452</v>
      </c>
      <c r="HM296">
        <v>1.87086</v>
      </c>
      <c r="HN296">
        <v>1.8705700000000001</v>
      </c>
      <c r="HO296">
        <v>1.875</v>
      </c>
      <c r="HP296">
        <v>1.8717600000000001</v>
      </c>
      <c r="HQ296">
        <v>1.8672200000000001</v>
      </c>
      <c r="HR296">
        <v>1.87819</v>
      </c>
      <c r="HS296">
        <v>0</v>
      </c>
      <c r="HT296">
        <v>0</v>
      </c>
      <c r="HU296">
        <v>0</v>
      </c>
      <c r="HV296">
        <v>0</v>
      </c>
      <c r="HW296" t="s">
        <v>417</v>
      </c>
      <c r="HX296" t="s">
        <v>418</v>
      </c>
      <c r="HY296" t="s">
        <v>419</v>
      </c>
      <c r="HZ296" t="s">
        <v>419</v>
      </c>
      <c r="IA296" t="s">
        <v>419</v>
      </c>
      <c r="IB296" t="s">
        <v>419</v>
      </c>
      <c r="IC296">
        <v>0</v>
      </c>
      <c r="ID296">
        <v>100</v>
      </c>
      <c r="IE296">
        <v>100</v>
      </c>
      <c r="IF296">
        <v>-2.95</v>
      </c>
      <c r="IG296">
        <v>0.4672</v>
      </c>
      <c r="IH296">
        <v>-1.2815022455172891</v>
      </c>
      <c r="II296">
        <v>1.7196870422270779E-5</v>
      </c>
      <c r="IJ296">
        <v>-2.1741833173098589E-6</v>
      </c>
      <c r="IK296">
        <v>9.0595066644434051E-10</v>
      </c>
      <c r="IL296">
        <v>-0.15711915281894159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94.3</v>
      </c>
      <c r="IU296">
        <v>94.1</v>
      </c>
      <c r="IV296">
        <v>3.6230500000000001</v>
      </c>
      <c r="IW296">
        <v>2.5695800000000002</v>
      </c>
      <c r="IX296">
        <v>1.49902</v>
      </c>
      <c r="IY296">
        <v>2.2741699999999998</v>
      </c>
      <c r="IZ296">
        <v>1.69678</v>
      </c>
      <c r="JA296">
        <v>2.3584000000000001</v>
      </c>
      <c r="JB296">
        <v>47.033700000000003</v>
      </c>
      <c r="JC296">
        <v>15.6556</v>
      </c>
      <c r="JD296">
        <v>18</v>
      </c>
      <c r="JE296">
        <v>718.01800000000003</v>
      </c>
      <c r="JF296">
        <v>267.65699999999998</v>
      </c>
      <c r="JG296">
        <v>30.000299999999999</v>
      </c>
      <c r="JH296">
        <v>34.102499999999999</v>
      </c>
      <c r="JI296">
        <v>29.999700000000001</v>
      </c>
      <c r="JJ296">
        <v>33.973700000000001</v>
      </c>
      <c r="JK296">
        <v>33.973100000000002</v>
      </c>
      <c r="JL296">
        <v>72.5565</v>
      </c>
      <c r="JM296">
        <v>22.754000000000001</v>
      </c>
      <c r="JN296">
        <v>0</v>
      </c>
      <c r="JO296">
        <v>30</v>
      </c>
      <c r="JP296">
        <v>1876.33</v>
      </c>
      <c r="JQ296">
        <v>33.116300000000003</v>
      </c>
      <c r="JR296">
        <v>98.617800000000003</v>
      </c>
      <c r="JS296">
        <v>98.508099999999999</v>
      </c>
    </row>
    <row r="297" spans="1:279" x14ac:dyDescent="0.2">
      <c r="A297">
        <v>282</v>
      </c>
      <c r="B297">
        <v>1658161757</v>
      </c>
      <c r="C297">
        <v>1121.900000095367</v>
      </c>
      <c r="D297" t="s">
        <v>983</v>
      </c>
      <c r="E297" t="s">
        <v>984</v>
      </c>
      <c r="F297">
        <v>4</v>
      </c>
      <c r="G297">
        <v>1658161754.6875</v>
      </c>
      <c r="H297">
        <f t="shared" si="200"/>
        <v>4.8432631323733222E-4</v>
      </c>
      <c r="I297">
        <f t="shared" si="201"/>
        <v>0.48432631323733222</v>
      </c>
      <c r="J297">
        <f t="shared" si="202"/>
        <v>8.7118247997397287</v>
      </c>
      <c r="K297">
        <f t="shared" si="203"/>
        <v>1850.86375</v>
      </c>
      <c r="L297">
        <f t="shared" si="204"/>
        <v>1318.7706961198892</v>
      </c>
      <c r="M297">
        <f t="shared" si="205"/>
        <v>133.50280952451271</v>
      </c>
      <c r="N297">
        <f t="shared" si="206"/>
        <v>187.36806284753231</v>
      </c>
      <c r="O297">
        <f t="shared" si="207"/>
        <v>2.8644875695765067E-2</v>
      </c>
      <c r="P297">
        <f t="shared" si="208"/>
        <v>2.7652049524389564</v>
      </c>
      <c r="Q297">
        <f t="shared" si="209"/>
        <v>2.8481041745834539E-2</v>
      </c>
      <c r="R297">
        <f t="shared" si="210"/>
        <v>1.7815292669983319E-2</v>
      </c>
      <c r="S297">
        <f t="shared" si="211"/>
        <v>194.43725437500001</v>
      </c>
      <c r="T297">
        <f t="shared" si="212"/>
        <v>33.851995178308293</v>
      </c>
      <c r="U297">
        <f t="shared" si="213"/>
        <v>32.987887499999999</v>
      </c>
      <c r="V297">
        <f t="shared" si="214"/>
        <v>5.0486696475084853</v>
      </c>
      <c r="W297">
        <f t="shared" si="215"/>
        <v>68.118030843265117</v>
      </c>
      <c r="X297">
        <f t="shared" si="216"/>
        <v>3.3990117056327427</v>
      </c>
      <c r="Y297">
        <f t="shared" si="217"/>
        <v>4.9898854437727858</v>
      </c>
      <c r="Z297">
        <f t="shared" si="218"/>
        <v>1.6496579418757427</v>
      </c>
      <c r="AA297">
        <f t="shared" si="219"/>
        <v>-21.35879041376635</v>
      </c>
      <c r="AB297">
        <f t="shared" si="220"/>
        <v>-31.047300618310814</v>
      </c>
      <c r="AC297">
        <f t="shared" si="221"/>
        <v>-2.568484935914134</v>
      </c>
      <c r="AD297">
        <f t="shared" si="222"/>
        <v>139.4626784070087</v>
      </c>
      <c r="AE297">
        <f t="shared" si="223"/>
        <v>17.879598528889687</v>
      </c>
      <c r="AF297">
        <f t="shared" si="224"/>
        <v>0.47252435533242992</v>
      </c>
      <c r="AG297">
        <f t="shared" si="225"/>
        <v>8.7118247997397287</v>
      </c>
      <c r="AH297">
        <v>1933.4373033703901</v>
      </c>
      <c r="AI297">
        <v>1918.262484848485</v>
      </c>
      <c r="AJ297">
        <v>1.713408980439985</v>
      </c>
      <c r="AK297">
        <v>65.522608213015317</v>
      </c>
      <c r="AL297">
        <f t="shared" si="226"/>
        <v>0.48432631323733222</v>
      </c>
      <c r="AM297">
        <v>33.155557793388738</v>
      </c>
      <c r="AN297">
        <v>33.581642657342698</v>
      </c>
      <c r="AO297">
        <v>1.052204760310615E-3</v>
      </c>
      <c r="AP297">
        <v>88.368658209003257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47304.018626956466</v>
      </c>
      <c r="AV297" t="s">
        <v>412</v>
      </c>
      <c r="AW297" t="s">
        <v>412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412</v>
      </c>
      <c r="BC297" t="s">
        <v>412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1009.5096375000001</v>
      </c>
      <c r="BI297">
        <f t="shared" si="233"/>
        <v>8.7118247997397287</v>
      </c>
      <c r="BJ297" t="e">
        <f t="shared" si="234"/>
        <v>#DIV/0!</v>
      </c>
      <c r="BK297">
        <f t="shared" si="235"/>
        <v>8.6297589206915607E-3</v>
      </c>
      <c r="BL297" t="e">
        <f t="shared" si="236"/>
        <v>#DIV/0!</v>
      </c>
      <c r="BM297" t="e">
        <f t="shared" si="237"/>
        <v>#DIV/0!</v>
      </c>
      <c r="BN297" t="s">
        <v>412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412</v>
      </c>
      <c r="BY297" t="s">
        <v>412</v>
      </c>
      <c r="BZ297" t="s">
        <v>412</v>
      </c>
      <c r="CA297" t="s">
        <v>412</v>
      </c>
      <c r="CB297" t="s">
        <v>412</v>
      </c>
      <c r="CC297" t="s">
        <v>412</v>
      </c>
      <c r="CD297" t="s">
        <v>412</v>
      </c>
      <c r="CE297" t="s">
        <v>412</v>
      </c>
      <c r="CF297">
        <v>253</v>
      </c>
      <c r="CG297">
        <v>1000</v>
      </c>
      <c r="CH297" t="s">
        <v>413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1199.9974999999999</v>
      </c>
      <c r="CQ297">
        <f t="shared" si="247"/>
        <v>1009.5096375000001</v>
      </c>
      <c r="CR297">
        <f t="shared" si="248"/>
        <v>0.8412597838745498</v>
      </c>
      <c r="CS297">
        <f t="shared" si="249"/>
        <v>0.16203138287788102</v>
      </c>
      <c r="CT297">
        <v>6</v>
      </c>
      <c r="CU297">
        <v>0.5</v>
      </c>
      <c r="CV297" t="s">
        <v>414</v>
      </c>
      <c r="CW297">
        <v>2</v>
      </c>
      <c r="CX297" t="b">
        <v>1</v>
      </c>
      <c r="CY297">
        <v>1658161754.6875</v>
      </c>
      <c r="CZ297">
        <v>1850.86375</v>
      </c>
      <c r="DA297">
        <v>1868.1637499999999</v>
      </c>
      <c r="DB297">
        <v>33.5762</v>
      </c>
      <c r="DC297">
        <v>33.154949999999999</v>
      </c>
      <c r="DD297">
        <v>1853.81375</v>
      </c>
      <c r="DE297">
        <v>33.108849999999997</v>
      </c>
      <c r="DF297">
        <v>650.43387499999994</v>
      </c>
      <c r="DG297">
        <v>101.132625</v>
      </c>
      <c r="DH297">
        <v>0.1001442125</v>
      </c>
      <c r="DI297">
        <v>32.779625000000003</v>
      </c>
      <c r="DJ297">
        <v>999.9</v>
      </c>
      <c r="DK297">
        <v>32.987887499999999</v>
      </c>
      <c r="DL297">
        <v>0</v>
      </c>
      <c r="DM297">
        <v>0</v>
      </c>
      <c r="DN297">
        <v>8989.4537500000006</v>
      </c>
      <c r="DO297">
        <v>0</v>
      </c>
      <c r="DP297">
        <v>362.12312500000002</v>
      </c>
      <c r="DQ297">
        <v>-17.300587499999999</v>
      </c>
      <c r="DR297">
        <v>1915.16625</v>
      </c>
      <c r="DS297">
        <v>1932.2275</v>
      </c>
      <c r="DT297">
        <v>0.42126799999999998</v>
      </c>
      <c r="DU297">
        <v>1868.1637499999999</v>
      </c>
      <c r="DV297">
        <v>33.154949999999999</v>
      </c>
      <c r="DW297">
        <v>3.395645</v>
      </c>
      <c r="DX297">
        <v>3.3530424999999999</v>
      </c>
      <c r="DY297">
        <v>26.1068</v>
      </c>
      <c r="DZ297">
        <v>25.893450000000001</v>
      </c>
      <c r="EA297">
        <v>1199.9974999999999</v>
      </c>
      <c r="EB297">
        <v>0.95800712500000007</v>
      </c>
      <c r="EC297">
        <v>4.1992687500000001E-2</v>
      </c>
      <c r="ED297">
        <v>0</v>
      </c>
      <c r="EE297">
        <v>2.531625</v>
      </c>
      <c r="EF297">
        <v>0</v>
      </c>
      <c r="EG297">
        <v>12031.6625</v>
      </c>
      <c r="EH297">
        <v>9554.9850000000006</v>
      </c>
      <c r="EI297">
        <v>47.186999999999998</v>
      </c>
      <c r="EJ297">
        <v>49.375</v>
      </c>
      <c r="EK297">
        <v>48.686999999999998</v>
      </c>
      <c r="EL297">
        <v>47.436999999999998</v>
      </c>
      <c r="EM297">
        <v>46.811999999999998</v>
      </c>
      <c r="EN297">
        <v>1149.60625</v>
      </c>
      <c r="EO297">
        <v>50.391249999999999</v>
      </c>
      <c r="EP297">
        <v>0</v>
      </c>
      <c r="EQ297">
        <v>604264.29999995232</v>
      </c>
      <c r="ER297">
        <v>0</v>
      </c>
      <c r="ES297">
        <v>2.531480769230769</v>
      </c>
      <c r="ET297">
        <v>0.97306326415646527</v>
      </c>
      <c r="EU297">
        <v>104.2905982155427</v>
      </c>
      <c r="EV297">
        <v>12022.29615384615</v>
      </c>
      <c r="EW297">
        <v>15</v>
      </c>
      <c r="EX297">
        <v>1658156104.5999999</v>
      </c>
      <c r="EY297" t="s">
        <v>415</v>
      </c>
      <c r="EZ297">
        <v>1658156096.5999999</v>
      </c>
      <c r="FA297">
        <v>1658156104.5999999</v>
      </c>
      <c r="FB297">
        <v>10</v>
      </c>
      <c r="FC297">
        <v>0.26800000000000002</v>
      </c>
      <c r="FD297">
        <v>-6.0999999999999999E-2</v>
      </c>
      <c r="FE297">
        <v>-1.5860000000000001</v>
      </c>
      <c r="FF297">
        <v>0.35799999999999998</v>
      </c>
      <c r="FG297">
        <v>415</v>
      </c>
      <c r="FH297">
        <v>30</v>
      </c>
      <c r="FI297">
        <v>0.28000000000000003</v>
      </c>
      <c r="FJ297">
        <v>0.05</v>
      </c>
      <c r="FK297">
        <v>-17.543244999999999</v>
      </c>
      <c r="FL297">
        <v>1.56164577861166</v>
      </c>
      <c r="FM297">
        <v>0.2194953996670547</v>
      </c>
      <c r="FN297">
        <v>0</v>
      </c>
      <c r="FO297">
        <v>2.5195235294117651</v>
      </c>
      <c r="FP297">
        <v>0.5848739579681157</v>
      </c>
      <c r="FQ297">
        <v>0.19579156993632671</v>
      </c>
      <c r="FR297">
        <v>1</v>
      </c>
      <c r="FS297">
        <v>0.41750179999999998</v>
      </c>
      <c r="FT297">
        <v>-0.15228952345215899</v>
      </c>
      <c r="FU297">
        <v>3.0185321712050711E-2</v>
      </c>
      <c r="FV297">
        <v>0</v>
      </c>
      <c r="FW297">
        <v>1</v>
      </c>
      <c r="FX297">
        <v>3</v>
      </c>
      <c r="FY297" t="s">
        <v>475</v>
      </c>
      <c r="FZ297">
        <v>3.3712</v>
      </c>
      <c r="GA297">
        <v>2.8936500000000001</v>
      </c>
      <c r="GB297">
        <v>0.266262</v>
      </c>
      <c r="GC297">
        <v>0.27052700000000002</v>
      </c>
      <c r="GD297">
        <v>0.13966200000000001</v>
      </c>
      <c r="GE297">
        <v>0.14130300000000001</v>
      </c>
      <c r="GF297">
        <v>25394.6</v>
      </c>
      <c r="GG297">
        <v>21956.3</v>
      </c>
      <c r="GH297">
        <v>30948.1</v>
      </c>
      <c r="GI297">
        <v>28063.4</v>
      </c>
      <c r="GJ297">
        <v>35075.199999999997</v>
      </c>
      <c r="GK297">
        <v>34004.199999999997</v>
      </c>
      <c r="GL297">
        <v>40338.5</v>
      </c>
      <c r="GM297">
        <v>39115.599999999999</v>
      </c>
      <c r="GN297">
        <v>2.3575699999999999</v>
      </c>
      <c r="GO297">
        <v>1.5441499999999999</v>
      </c>
      <c r="GP297">
        <v>0</v>
      </c>
      <c r="GQ297">
        <v>0.11422499999999999</v>
      </c>
      <c r="GR297">
        <v>999.9</v>
      </c>
      <c r="GS297">
        <v>31.135200000000001</v>
      </c>
      <c r="GT297">
        <v>44.2</v>
      </c>
      <c r="GU297">
        <v>44.9</v>
      </c>
      <c r="GV297">
        <v>41.908499999999997</v>
      </c>
      <c r="GW297">
        <v>50.6081</v>
      </c>
      <c r="GX297">
        <v>43.874200000000002</v>
      </c>
      <c r="GY297">
        <v>1</v>
      </c>
      <c r="GZ297">
        <v>0.51399899999999998</v>
      </c>
      <c r="HA297">
        <v>0.80112499999999998</v>
      </c>
      <c r="HB297">
        <v>20.21</v>
      </c>
      <c r="HC297">
        <v>5.2148899999999996</v>
      </c>
      <c r="HD297">
        <v>11.973599999999999</v>
      </c>
      <c r="HE297">
        <v>4.9906499999999996</v>
      </c>
      <c r="HF297">
        <v>3.2925800000000001</v>
      </c>
      <c r="HG297">
        <v>8074.1</v>
      </c>
      <c r="HH297">
        <v>9999</v>
      </c>
      <c r="HI297">
        <v>9999</v>
      </c>
      <c r="HJ297">
        <v>924.8</v>
      </c>
      <c r="HK297">
        <v>4.9713900000000004</v>
      </c>
      <c r="HL297">
        <v>1.87452</v>
      </c>
      <c r="HM297">
        <v>1.87087</v>
      </c>
      <c r="HN297">
        <v>1.8705700000000001</v>
      </c>
      <c r="HO297">
        <v>1.875</v>
      </c>
      <c r="HP297">
        <v>1.8717900000000001</v>
      </c>
      <c r="HQ297">
        <v>1.8672200000000001</v>
      </c>
      <c r="HR297">
        <v>1.87819</v>
      </c>
      <c r="HS297">
        <v>0</v>
      </c>
      <c r="HT297">
        <v>0</v>
      </c>
      <c r="HU297">
        <v>0</v>
      </c>
      <c r="HV297">
        <v>0</v>
      </c>
      <c r="HW297" t="s">
        <v>417</v>
      </c>
      <c r="HX297" t="s">
        <v>418</v>
      </c>
      <c r="HY297" t="s">
        <v>419</v>
      </c>
      <c r="HZ297" t="s">
        <v>419</v>
      </c>
      <c r="IA297" t="s">
        <v>419</v>
      </c>
      <c r="IB297" t="s">
        <v>419</v>
      </c>
      <c r="IC297">
        <v>0</v>
      </c>
      <c r="ID297">
        <v>100</v>
      </c>
      <c r="IE297">
        <v>100</v>
      </c>
      <c r="IF297">
        <v>-2.95</v>
      </c>
      <c r="IG297">
        <v>0.46760000000000002</v>
      </c>
      <c r="IH297">
        <v>-1.2815022455172891</v>
      </c>
      <c r="II297">
        <v>1.7196870422270779E-5</v>
      </c>
      <c r="IJ297">
        <v>-2.1741833173098589E-6</v>
      </c>
      <c r="IK297">
        <v>9.0595066644434051E-10</v>
      </c>
      <c r="IL297">
        <v>-0.15711915281894159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94.3</v>
      </c>
      <c r="IU297">
        <v>94.2</v>
      </c>
      <c r="IV297">
        <v>3.6328100000000001</v>
      </c>
      <c r="IW297">
        <v>2.5695800000000002</v>
      </c>
      <c r="IX297">
        <v>1.49902</v>
      </c>
      <c r="IY297">
        <v>2.2753899999999998</v>
      </c>
      <c r="IZ297">
        <v>1.69678</v>
      </c>
      <c r="JA297">
        <v>2.2888199999999999</v>
      </c>
      <c r="JB297">
        <v>47.033700000000003</v>
      </c>
      <c r="JC297">
        <v>15.6381</v>
      </c>
      <c r="JD297">
        <v>18</v>
      </c>
      <c r="JE297">
        <v>718.00300000000004</v>
      </c>
      <c r="JF297">
        <v>267.678</v>
      </c>
      <c r="JG297">
        <v>30.0002</v>
      </c>
      <c r="JH297">
        <v>34.0991</v>
      </c>
      <c r="JI297">
        <v>29.999700000000001</v>
      </c>
      <c r="JJ297">
        <v>33.970599999999997</v>
      </c>
      <c r="JK297">
        <v>33.97</v>
      </c>
      <c r="JL297">
        <v>72.760800000000003</v>
      </c>
      <c r="JM297">
        <v>22.754000000000001</v>
      </c>
      <c r="JN297">
        <v>0</v>
      </c>
      <c r="JO297">
        <v>30</v>
      </c>
      <c r="JP297">
        <v>1883.01</v>
      </c>
      <c r="JQ297">
        <v>33.106400000000001</v>
      </c>
      <c r="JR297">
        <v>98.621300000000005</v>
      </c>
      <c r="JS297">
        <v>98.511799999999994</v>
      </c>
    </row>
    <row r="298" spans="1:279" x14ac:dyDescent="0.2">
      <c r="A298">
        <v>283</v>
      </c>
      <c r="B298">
        <v>1658161761</v>
      </c>
      <c r="C298">
        <v>1125.900000095367</v>
      </c>
      <c r="D298" t="s">
        <v>985</v>
      </c>
      <c r="E298" t="s">
        <v>986</v>
      </c>
      <c r="F298">
        <v>4</v>
      </c>
      <c r="G298">
        <v>1658161759</v>
      </c>
      <c r="H298">
        <f t="shared" si="200"/>
        <v>4.8690745912771829E-4</v>
      </c>
      <c r="I298">
        <f t="shared" si="201"/>
        <v>0.48690745912771827</v>
      </c>
      <c r="J298">
        <f t="shared" si="202"/>
        <v>8.7992114441003171</v>
      </c>
      <c r="K298">
        <f t="shared" si="203"/>
        <v>1858.048571428571</v>
      </c>
      <c r="L298">
        <f t="shared" si="204"/>
        <v>1323.6753997343274</v>
      </c>
      <c r="M298">
        <f t="shared" si="205"/>
        <v>133.9981615728579</v>
      </c>
      <c r="N298">
        <f t="shared" si="206"/>
        <v>188.09376734996727</v>
      </c>
      <c r="O298">
        <f t="shared" si="207"/>
        <v>2.880763928659082E-2</v>
      </c>
      <c r="P298">
        <f t="shared" si="208"/>
        <v>2.7635794121583923</v>
      </c>
      <c r="Q298">
        <f t="shared" si="209"/>
        <v>2.8641847154465792E-2</v>
      </c>
      <c r="R298">
        <f t="shared" si="210"/>
        <v>1.7915970558493102E-2</v>
      </c>
      <c r="S298">
        <f t="shared" si="211"/>
        <v>194.44678371428571</v>
      </c>
      <c r="T298">
        <f t="shared" si="212"/>
        <v>33.841286185762748</v>
      </c>
      <c r="U298">
        <f t="shared" si="213"/>
        <v>32.988728571428567</v>
      </c>
      <c r="V298">
        <f t="shared" si="214"/>
        <v>5.0489082647405832</v>
      </c>
      <c r="W298">
        <f t="shared" si="215"/>
        <v>68.174562357571503</v>
      </c>
      <c r="X298">
        <f t="shared" si="216"/>
        <v>3.399793463758455</v>
      </c>
      <c r="Y298">
        <f t="shared" si="217"/>
        <v>4.9868944459470699</v>
      </c>
      <c r="Z298">
        <f t="shared" si="218"/>
        <v>1.6491148009821281</v>
      </c>
      <c r="AA298">
        <f t="shared" si="219"/>
        <v>-21.472618947532375</v>
      </c>
      <c r="AB298">
        <f t="shared" si="220"/>
        <v>-32.741637210655789</v>
      </c>
      <c r="AC298">
        <f t="shared" si="221"/>
        <v>-2.7101170808348236</v>
      </c>
      <c r="AD298">
        <f t="shared" si="222"/>
        <v>137.52241047526272</v>
      </c>
      <c r="AE298">
        <f t="shared" si="223"/>
        <v>18.212025512787331</v>
      </c>
      <c r="AF298">
        <f t="shared" si="224"/>
        <v>0.48288302060422028</v>
      </c>
      <c r="AG298">
        <f t="shared" si="225"/>
        <v>8.7992114441003171</v>
      </c>
      <c r="AH298">
        <v>1940.6516475385299</v>
      </c>
      <c r="AI298">
        <v>1925.2461818181821</v>
      </c>
      <c r="AJ298">
        <v>1.750218227990993</v>
      </c>
      <c r="AK298">
        <v>65.522608213015317</v>
      </c>
      <c r="AL298">
        <f t="shared" si="226"/>
        <v>0.48690745912771827</v>
      </c>
      <c r="AM298">
        <v>33.152874831284102</v>
      </c>
      <c r="AN298">
        <v>33.584685314685338</v>
      </c>
      <c r="AO298">
        <v>4.1620728694226252E-4</v>
      </c>
      <c r="AP298">
        <v>88.368658209003257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47260.936930342636</v>
      </c>
      <c r="AV298" t="s">
        <v>412</v>
      </c>
      <c r="AW298" t="s">
        <v>412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412</v>
      </c>
      <c r="BC298" t="s">
        <v>412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1009.5597428571427</v>
      </c>
      <c r="BI298">
        <f t="shared" si="233"/>
        <v>8.7992114441003171</v>
      </c>
      <c r="BJ298" t="e">
        <f t="shared" si="234"/>
        <v>#DIV/0!</v>
      </c>
      <c r="BK298">
        <f t="shared" si="235"/>
        <v>8.7158897790414816E-3</v>
      </c>
      <c r="BL298" t="e">
        <f t="shared" si="236"/>
        <v>#DIV/0!</v>
      </c>
      <c r="BM298" t="e">
        <f t="shared" si="237"/>
        <v>#DIV/0!</v>
      </c>
      <c r="BN298" t="s">
        <v>412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412</v>
      </c>
      <c r="BY298" t="s">
        <v>412</v>
      </c>
      <c r="BZ298" t="s">
        <v>412</v>
      </c>
      <c r="CA298" t="s">
        <v>412</v>
      </c>
      <c r="CB298" t="s">
        <v>412</v>
      </c>
      <c r="CC298" t="s">
        <v>412</v>
      </c>
      <c r="CD298" t="s">
        <v>412</v>
      </c>
      <c r="CE298" t="s">
        <v>412</v>
      </c>
      <c r="CF298">
        <v>253</v>
      </c>
      <c r="CG298">
        <v>1000</v>
      </c>
      <c r="CH298" t="s">
        <v>413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1200.0571428571429</v>
      </c>
      <c r="CQ298">
        <f t="shared" si="247"/>
        <v>1009.5597428571427</v>
      </c>
      <c r="CR298">
        <f t="shared" si="248"/>
        <v>0.8412597257273462</v>
      </c>
      <c r="CS298">
        <f t="shared" si="249"/>
        <v>0.16203127065377837</v>
      </c>
      <c r="CT298">
        <v>6</v>
      </c>
      <c r="CU298">
        <v>0.5</v>
      </c>
      <c r="CV298" t="s">
        <v>414</v>
      </c>
      <c r="CW298">
        <v>2</v>
      </c>
      <c r="CX298" t="b">
        <v>1</v>
      </c>
      <c r="CY298">
        <v>1658161759</v>
      </c>
      <c r="CZ298">
        <v>1858.048571428571</v>
      </c>
      <c r="DA298">
        <v>1875.6757142857141</v>
      </c>
      <c r="DB298">
        <v>33.584214285714289</v>
      </c>
      <c r="DC298">
        <v>33.153742857142852</v>
      </c>
      <c r="DD298">
        <v>1860.99</v>
      </c>
      <c r="DE298">
        <v>33.116599999999998</v>
      </c>
      <c r="DF298">
        <v>650.44842857142862</v>
      </c>
      <c r="DG298">
        <v>101.1318571428571</v>
      </c>
      <c r="DH298">
        <v>0.1000321857142857</v>
      </c>
      <c r="DI298">
        <v>32.768971428571433</v>
      </c>
      <c r="DJ298">
        <v>999.89999999999986</v>
      </c>
      <c r="DK298">
        <v>32.988728571428567</v>
      </c>
      <c r="DL298">
        <v>0</v>
      </c>
      <c r="DM298">
        <v>0</v>
      </c>
      <c r="DN298">
        <v>8980.8957142857125</v>
      </c>
      <c r="DO298">
        <v>0</v>
      </c>
      <c r="DP298">
        <v>366.66028571428569</v>
      </c>
      <c r="DQ298">
        <v>-17.626428571428569</v>
      </c>
      <c r="DR298">
        <v>1922.6185714285709</v>
      </c>
      <c r="DS298">
        <v>1939.995714285714</v>
      </c>
      <c r="DT298">
        <v>0.4304837142857143</v>
      </c>
      <c r="DU298">
        <v>1875.6757142857141</v>
      </c>
      <c r="DV298">
        <v>33.153742857142852</v>
      </c>
      <c r="DW298">
        <v>3.3964328571428579</v>
      </c>
      <c r="DX298">
        <v>3.3528985714285722</v>
      </c>
      <c r="DY298">
        <v>26.11074285714286</v>
      </c>
      <c r="DZ298">
        <v>25.892714285714291</v>
      </c>
      <c r="EA298">
        <v>1200.0571428571429</v>
      </c>
      <c r="EB298">
        <v>0.95800928571428579</v>
      </c>
      <c r="EC298">
        <v>4.1990585714285718E-2</v>
      </c>
      <c r="ED298">
        <v>0</v>
      </c>
      <c r="EE298">
        <v>2.4602428571428572</v>
      </c>
      <c r="EF298">
        <v>0</v>
      </c>
      <c r="EG298">
        <v>12037.78571428571</v>
      </c>
      <c r="EH298">
        <v>9555.4471428571433</v>
      </c>
      <c r="EI298">
        <v>47.186999999999998</v>
      </c>
      <c r="EJ298">
        <v>49.375</v>
      </c>
      <c r="EK298">
        <v>48.651571428571422</v>
      </c>
      <c r="EL298">
        <v>47.436999999999998</v>
      </c>
      <c r="EM298">
        <v>46.811999999999998</v>
      </c>
      <c r="EN298">
        <v>1149.6657142857141</v>
      </c>
      <c r="EO298">
        <v>50.39142857142857</v>
      </c>
      <c r="EP298">
        <v>0</v>
      </c>
      <c r="EQ298">
        <v>604267.90000009537</v>
      </c>
      <c r="ER298">
        <v>0</v>
      </c>
      <c r="ES298">
        <v>2.542557692307692</v>
      </c>
      <c r="ET298">
        <v>2.4017105623918351E-2</v>
      </c>
      <c r="EU298">
        <v>101.1521368597093</v>
      </c>
      <c r="EV298">
        <v>12028.188461538461</v>
      </c>
      <c r="EW298">
        <v>15</v>
      </c>
      <c r="EX298">
        <v>1658156104.5999999</v>
      </c>
      <c r="EY298" t="s">
        <v>415</v>
      </c>
      <c r="EZ298">
        <v>1658156096.5999999</v>
      </c>
      <c r="FA298">
        <v>1658156104.5999999</v>
      </c>
      <c r="FB298">
        <v>10</v>
      </c>
      <c r="FC298">
        <v>0.26800000000000002</v>
      </c>
      <c r="FD298">
        <v>-6.0999999999999999E-2</v>
      </c>
      <c r="FE298">
        <v>-1.5860000000000001</v>
      </c>
      <c r="FF298">
        <v>0.35799999999999998</v>
      </c>
      <c r="FG298">
        <v>415</v>
      </c>
      <c r="FH298">
        <v>30</v>
      </c>
      <c r="FI298">
        <v>0.28000000000000003</v>
      </c>
      <c r="FJ298">
        <v>0.05</v>
      </c>
      <c r="FK298">
        <v>-17.51735609756097</v>
      </c>
      <c r="FL298">
        <v>0.3955463414633707</v>
      </c>
      <c r="FM298">
        <v>0.1975628915595142</v>
      </c>
      <c r="FN298">
        <v>1</v>
      </c>
      <c r="FO298">
        <v>2.5202911764705882</v>
      </c>
      <c r="FP298">
        <v>0.34624141346565562</v>
      </c>
      <c r="FQ298">
        <v>0.18009438271875999</v>
      </c>
      <c r="FR298">
        <v>1</v>
      </c>
      <c r="FS298">
        <v>0.41031709756097562</v>
      </c>
      <c r="FT298">
        <v>0.1063803135888509</v>
      </c>
      <c r="FU298">
        <v>1.9017806363209471E-2</v>
      </c>
      <c r="FV298">
        <v>0</v>
      </c>
      <c r="FW298">
        <v>2</v>
      </c>
      <c r="FX298">
        <v>3</v>
      </c>
      <c r="FY298" t="s">
        <v>424</v>
      </c>
      <c r="FZ298">
        <v>3.3706100000000001</v>
      </c>
      <c r="GA298">
        <v>2.8938799999999998</v>
      </c>
      <c r="GB298">
        <v>0.26681700000000003</v>
      </c>
      <c r="GC298">
        <v>0.27108300000000002</v>
      </c>
      <c r="GD298">
        <v>0.13966600000000001</v>
      </c>
      <c r="GE298">
        <v>0.14130400000000001</v>
      </c>
      <c r="GF298">
        <v>25375.3</v>
      </c>
      <c r="GG298">
        <v>21939.4</v>
      </c>
      <c r="GH298">
        <v>30948.2</v>
      </c>
      <c r="GI298">
        <v>28063.3</v>
      </c>
      <c r="GJ298">
        <v>35074.9</v>
      </c>
      <c r="GK298">
        <v>34004.300000000003</v>
      </c>
      <c r="GL298">
        <v>40338.400000000001</v>
      </c>
      <c r="GM298">
        <v>39115.800000000003</v>
      </c>
      <c r="GN298">
        <v>2.3576299999999999</v>
      </c>
      <c r="GO298">
        <v>1.5442800000000001</v>
      </c>
      <c r="GP298">
        <v>0</v>
      </c>
      <c r="GQ298">
        <v>0.11480600000000001</v>
      </c>
      <c r="GR298">
        <v>999.9</v>
      </c>
      <c r="GS298">
        <v>31.128399999999999</v>
      </c>
      <c r="GT298">
        <v>44.2</v>
      </c>
      <c r="GU298">
        <v>44.9</v>
      </c>
      <c r="GV298">
        <v>41.905900000000003</v>
      </c>
      <c r="GW298">
        <v>50.458100000000002</v>
      </c>
      <c r="GX298">
        <v>45.064100000000003</v>
      </c>
      <c r="GY298">
        <v>1</v>
      </c>
      <c r="GZ298">
        <v>0.51382099999999997</v>
      </c>
      <c r="HA298">
        <v>0.80141600000000002</v>
      </c>
      <c r="HB298">
        <v>20.210100000000001</v>
      </c>
      <c r="HC298">
        <v>5.2153400000000003</v>
      </c>
      <c r="HD298">
        <v>11.974</v>
      </c>
      <c r="HE298">
        <v>4.9907500000000002</v>
      </c>
      <c r="HF298">
        <v>3.2926500000000001</v>
      </c>
      <c r="HG298">
        <v>8074.1</v>
      </c>
      <c r="HH298">
        <v>9999</v>
      </c>
      <c r="HI298">
        <v>9999</v>
      </c>
      <c r="HJ298">
        <v>924.8</v>
      </c>
      <c r="HK298">
        <v>4.9713900000000004</v>
      </c>
      <c r="HL298">
        <v>1.8745099999999999</v>
      </c>
      <c r="HM298">
        <v>1.87086</v>
      </c>
      <c r="HN298">
        <v>1.8705700000000001</v>
      </c>
      <c r="HO298">
        <v>1.875</v>
      </c>
      <c r="HP298">
        <v>1.8717600000000001</v>
      </c>
      <c r="HQ298">
        <v>1.8672200000000001</v>
      </c>
      <c r="HR298">
        <v>1.87819</v>
      </c>
      <c r="HS298">
        <v>0</v>
      </c>
      <c r="HT298">
        <v>0</v>
      </c>
      <c r="HU298">
        <v>0</v>
      </c>
      <c r="HV298">
        <v>0</v>
      </c>
      <c r="HW298" t="s">
        <v>417</v>
      </c>
      <c r="HX298" t="s">
        <v>418</v>
      </c>
      <c r="HY298" t="s">
        <v>419</v>
      </c>
      <c r="HZ298" t="s">
        <v>419</v>
      </c>
      <c r="IA298" t="s">
        <v>419</v>
      </c>
      <c r="IB298" t="s">
        <v>419</v>
      </c>
      <c r="IC298">
        <v>0</v>
      </c>
      <c r="ID298">
        <v>100</v>
      </c>
      <c r="IE298">
        <v>100</v>
      </c>
      <c r="IF298">
        <v>-2.93</v>
      </c>
      <c r="IG298">
        <v>0.4677</v>
      </c>
      <c r="IH298">
        <v>-1.2815022455172891</v>
      </c>
      <c r="II298">
        <v>1.7196870422270779E-5</v>
      </c>
      <c r="IJ298">
        <v>-2.1741833173098589E-6</v>
      </c>
      <c r="IK298">
        <v>9.0595066644434051E-10</v>
      </c>
      <c r="IL298">
        <v>-0.15711915281894159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94.4</v>
      </c>
      <c r="IU298">
        <v>94.3</v>
      </c>
      <c r="IV298">
        <v>3.6438000000000001</v>
      </c>
      <c r="IW298">
        <v>2.5695800000000002</v>
      </c>
      <c r="IX298">
        <v>1.49902</v>
      </c>
      <c r="IY298">
        <v>2.2753899999999998</v>
      </c>
      <c r="IZ298">
        <v>1.69678</v>
      </c>
      <c r="JA298">
        <v>2.36694</v>
      </c>
      <c r="JB298">
        <v>47.033700000000003</v>
      </c>
      <c r="JC298">
        <v>15.664300000000001</v>
      </c>
      <c r="JD298">
        <v>18</v>
      </c>
      <c r="JE298">
        <v>718.01</v>
      </c>
      <c r="JF298">
        <v>267.71899999999999</v>
      </c>
      <c r="JG298">
        <v>30.0002</v>
      </c>
      <c r="JH298">
        <v>34.095599999999997</v>
      </c>
      <c r="JI298">
        <v>29.999700000000001</v>
      </c>
      <c r="JJ298">
        <v>33.967599999999997</v>
      </c>
      <c r="JK298">
        <v>33.966200000000001</v>
      </c>
      <c r="JL298">
        <v>72.968999999999994</v>
      </c>
      <c r="JM298">
        <v>22.754000000000001</v>
      </c>
      <c r="JN298">
        <v>0</v>
      </c>
      <c r="JO298">
        <v>30</v>
      </c>
      <c r="JP298">
        <v>1889.71</v>
      </c>
      <c r="JQ298">
        <v>33.100099999999998</v>
      </c>
      <c r="JR298">
        <v>98.621300000000005</v>
      </c>
      <c r="JS298">
        <v>98.511899999999997</v>
      </c>
    </row>
    <row r="299" spans="1:279" x14ac:dyDescent="0.2">
      <c r="A299">
        <v>284</v>
      </c>
      <c r="B299">
        <v>1658161765</v>
      </c>
      <c r="C299">
        <v>1129.900000095367</v>
      </c>
      <c r="D299" t="s">
        <v>987</v>
      </c>
      <c r="E299" t="s">
        <v>988</v>
      </c>
      <c r="F299">
        <v>4</v>
      </c>
      <c r="G299">
        <v>1658161762.6875</v>
      </c>
      <c r="H299">
        <f t="shared" si="200"/>
        <v>4.8394658878723464E-4</v>
      </c>
      <c r="I299">
        <f t="shared" si="201"/>
        <v>0.48394658878723462</v>
      </c>
      <c r="J299">
        <f t="shared" si="202"/>
        <v>9.3130785668612255</v>
      </c>
      <c r="K299">
        <f t="shared" si="203"/>
        <v>1864.0574999999999</v>
      </c>
      <c r="L299">
        <f t="shared" si="204"/>
        <v>1298.2976000543035</v>
      </c>
      <c r="M299">
        <f t="shared" si="205"/>
        <v>131.42956544415503</v>
      </c>
      <c r="N299">
        <f t="shared" si="206"/>
        <v>188.70270358481042</v>
      </c>
      <c r="O299">
        <f t="shared" si="207"/>
        <v>2.8642204018538935E-2</v>
      </c>
      <c r="P299">
        <f t="shared" si="208"/>
        <v>2.7675208354621064</v>
      </c>
      <c r="Q299">
        <f t="shared" si="209"/>
        <v>2.8478536760739227E-2</v>
      </c>
      <c r="R299">
        <f t="shared" si="210"/>
        <v>1.7813712229218022E-2</v>
      </c>
      <c r="S299">
        <f t="shared" si="211"/>
        <v>194.44251375000002</v>
      </c>
      <c r="T299">
        <f t="shared" si="212"/>
        <v>33.836914042292001</v>
      </c>
      <c r="U299">
        <f t="shared" si="213"/>
        <v>32.98695</v>
      </c>
      <c r="V299">
        <f t="shared" si="214"/>
        <v>5.0484036844509328</v>
      </c>
      <c r="W299">
        <f t="shared" si="215"/>
        <v>68.191248553142529</v>
      </c>
      <c r="X299">
        <f t="shared" si="216"/>
        <v>3.3999085955170156</v>
      </c>
      <c r="Y299">
        <f t="shared" si="217"/>
        <v>4.9858430042784931</v>
      </c>
      <c r="Z299">
        <f t="shared" si="218"/>
        <v>1.6484950889339172</v>
      </c>
      <c r="AA299">
        <f t="shared" si="219"/>
        <v>-21.342044565517046</v>
      </c>
      <c r="AB299">
        <f t="shared" si="220"/>
        <v>-33.08194277807565</v>
      </c>
      <c r="AC299">
        <f t="shared" si="221"/>
        <v>-2.7343112612368197</v>
      </c>
      <c r="AD299">
        <f t="shared" si="222"/>
        <v>137.28421514517049</v>
      </c>
      <c r="AE299">
        <f t="shared" si="223"/>
        <v>18.097021881077104</v>
      </c>
      <c r="AF299">
        <f t="shared" si="224"/>
        <v>0.48372757421531876</v>
      </c>
      <c r="AG299">
        <f t="shared" si="225"/>
        <v>9.3130785668612255</v>
      </c>
      <c r="AH299">
        <v>1947.2024776611991</v>
      </c>
      <c r="AI299">
        <v>1931.796</v>
      </c>
      <c r="AJ299">
        <v>1.6278127577081909</v>
      </c>
      <c r="AK299">
        <v>65.522608213015317</v>
      </c>
      <c r="AL299">
        <f t="shared" si="226"/>
        <v>0.48394658878723462</v>
      </c>
      <c r="AM299">
        <v>33.15385993136325</v>
      </c>
      <c r="AN299">
        <v>33.585125874125879</v>
      </c>
      <c r="AO299">
        <v>3.3200139140602869E-5</v>
      </c>
      <c r="AP299">
        <v>88.368658209003257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47369.985596203362</v>
      </c>
      <c r="AV299" t="s">
        <v>412</v>
      </c>
      <c r="AW299" t="s">
        <v>412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412</v>
      </c>
      <c r="BC299" t="s">
        <v>412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1009.536975</v>
      </c>
      <c r="BI299">
        <f t="shared" si="233"/>
        <v>9.3130785668612255</v>
      </c>
      <c r="BJ299" t="e">
        <f t="shared" si="234"/>
        <v>#DIV/0!</v>
      </c>
      <c r="BK299">
        <f t="shared" si="235"/>
        <v>9.2250990280581119E-3</v>
      </c>
      <c r="BL299" t="e">
        <f t="shared" si="236"/>
        <v>#DIV/0!</v>
      </c>
      <c r="BM299" t="e">
        <f t="shared" si="237"/>
        <v>#DIV/0!</v>
      </c>
      <c r="BN299" t="s">
        <v>412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412</v>
      </c>
      <c r="BY299" t="s">
        <v>412</v>
      </c>
      <c r="BZ299" t="s">
        <v>412</v>
      </c>
      <c r="CA299" t="s">
        <v>412</v>
      </c>
      <c r="CB299" t="s">
        <v>412</v>
      </c>
      <c r="CC299" t="s">
        <v>412</v>
      </c>
      <c r="CD299" t="s">
        <v>412</v>
      </c>
      <c r="CE299" t="s">
        <v>412</v>
      </c>
      <c r="CF299">
        <v>253</v>
      </c>
      <c r="CG299">
        <v>1000</v>
      </c>
      <c r="CH299" t="s">
        <v>413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1200.03</v>
      </c>
      <c r="CQ299">
        <f t="shared" si="247"/>
        <v>1009.536975</v>
      </c>
      <c r="CR299">
        <f t="shared" si="248"/>
        <v>0.84125978100547483</v>
      </c>
      <c r="CS299">
        <f t="shared" si="249"/>
        <v>0.1620313773405665</v>
      </c>
      <c r="CT299">
        <v>6</v>
      </c>
      <c r="CU299">
        <v>0.5</v>
      </c>
      <c r="CV299" t="s">
        <v>414</v>
      </c>
      <c r="CW299">
        <v>2</v>
      </c>
      <c r="CX299" t="b">
        <v>1</v>
      </c>
      <c r="CY299">
        <v>1658161762.6875</v>
      </c>
      <c r="CZ299">
        <v>1864.0574999999999</v>
      </c>
      <c r="DA299">
        <v>1881.58375</v>
      </c>
      <c r="DB299">
        <v>33.585237499999998</v>
      </c>
      <c r="DC299">
        <v>33.153987499999999</v>
      </c>
      <c r="DD299">
        <v>1866.98875</v>
      </c>
      <c r="DE299">
        <v>33.117587499999999</v>
      </c>
      <c r="DF299">
        <v>650.40899999999988</v>
      </c>
      <c r="DG299">
        <v>101.132125</v>
      </c>
      <c r="DH299">
        <v>0.100108225</v>
      </c>
      <c r="DI299">
        <v>32.765225000000001</v>
      </c>
      <c r="DJ299">
        <v>999.9</v>
      </c>
      <c r="DK299">
        <v>32.98695</v>
      </c>
      <c r="DL299">
        <v>0</v>
      </c>
      <c r="DM299">
        <v>0</v>
      </c>
      <c r="DN299">
        <v>9001.7962499999994</v>
      </c>
      <c r="DO299">
        <v>0</v>
      </c>
      <c r="DP299">
        <v>369.98750000000001</v>
      </c>
      <c r="DQ299">
        <v>-17.52655</v>
      </c>
      <c r="DR299">
        <v>1928.8375000000001</v>
      </c>
      <c r="DS299">
        <v>1946.105</v>
      </c>
      <c r="DT299">
        <v>0.43124737499999999</v>
      </c>
      <c r="DU299">
        <v>1881.58375</v>
      </c>
      <c r="DV299">
        <v>33.153987499999999</v>
      </c>
      <c r="DW299">
        <v>3.3965450000000001</v>
      </c>
      <c r="DX299">
        <v>3.3529325000000001</v>
      </c>
      <c r="DY299">
        <v>26.1113</v>
      </c>
      <c r="DZ299">
        <v>25.892900000000001</v>
      </c>
      <c r="EA299">
        <v>1200.03</v>
      </c>
      <c r="EB299">
        <v>0.95800712500000007</v>
      </c>
      <c r="EC299">
        <v>4.1992687500000001E-2</v>
      </c>
      <c r="ED299">
        <v>0</v>
      </c>
      <c r="EE299">
        <v>2.5426625</v>
      </c>
      <c r="EF299">
        <v>0</v>
      </c>
      <c r="EG299">
        <v>12039.5625</v>
      </c>
      <c r="EH299">
        <v>9555.2337499999994</v>
      </c>
      <c r="EI299">
        <v>47.186999999999998</v>
      </c>
      <c r="EJ299">
        <v>49.375</v>
      </c>
      <c r="EK299">
        <v>48.679250000000003</v>
      </c>
      <c r="EL299">
        <v>47.436999999999998</v>
      </c>
      <c r="EM299">
        <v>46.811999999999998</v>
      </c>
      <c r="EN299">
        <v>1149.6375</v>
      </c>
      <c r="EO299">
        <v>50.392499999999998</v>
      </c>
      <c r="EP299">
        <v>0</v>
      </c>
      <c r="EQ299">
        <v>604272.10000014305</v>
      </c>
      <c r="ER299">
        <v>0</v>
      </c>
      <c r="ES299">
        <v>2.5682</v>
      </c>
      <c r="ET299">
        <v>-0.167669220647228</v>
      </c>
      <c r="EU299">
        <v>72.461538487070442</v>
      </c>
      <c r="EV299">
        <v>12034.316000000001</v>
      </c>
      <c r="EW299">
        <v>15</v>
      </c>
      <c r="EX299">
        <v>1658156104.5999999</v>
      </c>
      <c r="EY299" t="s">
        <v>415</v>
      </c>
      <c r="EZ299">
        <v>1658156096.5999999</v>
      </c>
      <c r="FA299">
        <v>1658156104.5999999</v>
      </c>
      <c r="FB299">
        <v>10</v>
      </c>
      <c r="FC299">
        <v>0.26800000000000002</v>
      </c>
      <c r="FD299">
        <v>-6.0999999999999999E-2</v>
      </c>
      <c r="FE299">
        <v>-1.5860000000000001</v>
      </c>
      <c r="FF299">
        <v>0.35799999999999998</v>
      </c>
      <c r="FG299">
        <v>415</v>
      </c>
      <c r="FH299">
        <v>30</v>
      </c>
      <c r="FI299">
        <v>0.28000000000000003</v>
      </c>
      <c r="FJ299">
        <v>0.05</v>
      </c>
      <c r="FK299">
        <v>-17.524343902439021</v>
      </c>
      <c r="FL299">
        <v>0.44140139372822462</v>
      </c>
      <c r="FM299">
        <v>0.19703662659241139</v>
      </c>
      <c r="FN299">
        <v>1</v>
      </c>
      <c r="FO299">
        <v>2.538129411764706</v>
      </c>
      <c r="FP299">
        <v>-0.1555324611937392</v>
      </c>
      <c r="FQ299">
        <v>0.16426324913778201</v>
      </c>
      <c r="FR299">
        <v>1</v>
      </c>
      <c r="FS299">
        <v>0.41215204878048778</v>
      </c>
      <c r="FT299">
        <v>0.18199329616724691</v>
      </c>
      <c r="FU299">
        <v>1.8640912137411449E-2</v>
      </c>
      <c r="FV299">
        <v>0</v>
      </c>
      <c r="FW299">
        <v>2</v>
      </c>
      <c r="FX299">
        <v>3</v>
      </c>
      <c r="FY299" t="s">
        <v>424</v>
      </c>
      <c r="FZ299">
        <v>3.37066</v>
      </c>
      <c r="GA299">
        <v>2.89357</v>
      </c>
      <c r="GB299">
        <v>0.26736100000000002</v>
      </c>
      <c r="GC299">
        <v>0.27161999999999997</v>
      </c>
      <c r="GD299">
        <v>0.13967199999999999</v>
      </c>
      <c r="GE299">
        <v>0.14131099999999999</v>
      </c>
      <c r="GF299">
        <v>25357</v>
      </c>
      <c r="GG299">
        <v>21922.9</v>
      </c>
      <c r="GH299">
        <v>30948.9</v>
      </c>
      <c r="GI299">
        <v>28062.799999999999</v>
      </c>
      <c r="GJ299">
        <v>35075.599999999999</v>
      </c>
      <c r="GK299">
        <v>34003.699999999997</v>
      </c>
      <c r="GL299">
        <v>40339.599999999999</v>
      </c>
      <c r="GM299">
        <v>39115.300000000003</v>
      </c>
      <c r="GN299">
        <v>2.3580000000000001</v>
      </c>
      <c r="GO299">
        <v>1.5443199999999999</v>
      </c>
      <c r="GP299">
        <v>0</v>
      </c>
      <c r="GQ299">
        <v>0.114664</v>
      </c>
      <c r="GR299">
        <v>999.9</v>
      </c>
      <c r="GS299">
        <v>31.119399999999999</v>
      </c>
      <c r="GT299">
        <v>44.2</v>
      </c>
      <c r="GU299">
        <v>44.9</v>
      </c>
      <c r="GV299">
        <v>41.908000000000001</v>
      </c>
      <c r="GW299">
        <v>50.818100000000001</v>
      </c>
      <c r="GX299">
        <v>44.907899999999998</v>
      </c>
      <c r="GY299">
        <v>1</v>
      </c>
      <c r="GZ299">
        <v>0.51334599999999997</v>
      </c>
      <c r="HA299">
        <v>0.800763</v>
      </c>
      <c r="HB299">
        <v>20.210100000000001</v>
      </c>
      <c r="HC299">
        <v>5.2147399999999999</v>
      </c>
      <c r="HD299">
        <v>11.973699999999999</v>
      </c>
      <c r="HE299">
        <v>4.9903000000000004</v>
      </c>
      <c r="HF299">
        <v>3.2925499999999999</v>
      </c>
      <c r="HG299">
        <v>8074.1</v>
      </c>
      <c r="HH299">
        <v>9999</v>
      </c>
      <c r="HI299">
        <v>9999</v>
      </c>
      <c r="HJ299">
        <v>924.8</v>
      </c>
      <c r="HK299">
        <v>4.9713900000000004</v>
      </c>
      <c r="HL299">
        <v>1.8745099999999999</v>
      </c>
      <c r="HM299">
        <v>1.87086</v>
      </c>
      <c r="HN299">
        <v>1.8705700000000001</v>
      </c>
      <c r="HO299">
        <v>1.875</v>
      </c>
      <c r="HP299">
        <v>1.87178</v>
      </c>
      <c r="HQ299">
        <v>1.8672200000000001</v>
      </c>
      <c r="HR299">
        <v>1.8781699999999999</v>
      </c>
      <c r="HS299">
        <v>0</v>
      </c>
      <c r="HT299">
        <v>0</v>
      </c>
      <c r="HU299">
        <v>0</v>
      </c>
      <c r="HV299">
        <v>0</v>
      </c>
      <c r="HW299" t="s">
        <v>417</v>
      </c>
      <c r="HX299" t="s">
        <v>418</v>
      </c>
      <c r="HY299" t="s">
        <v>419</v>
      </c>
      <c r="HZ299" t="s">
        <v>419</v>
      </c>
      <c r="IA299" t="s">
        <v>419</v>
      </c>
      <c r="IB299" t="s">
        <v>419</v>
      </c>
      <c r="IC299">
        <v>0</v>
      </c>
      <c r="ID299">
        <v>100</v>
      </c>
      <c r="IE299">
        <v>100</v>
      </c>
      <c r="IF299">
        <v>-2.93</v>
      </c>
      <c r="IG299">
        <v>0.46760000000000002</v>
      </c>
      <c r="IH299">
        <v>-1.2815022455172891</v>
      </c>
      <c r="II299">
        <v>1.7196870422270779E-5</v>
      </c>
      <c r="IJ299">
        <v>-2.1741833173098589E-6</v>
      </c>
      <c r="IK299">
        <v>9.0595066644434051E-10</v>
      </c>
      <c r="IL299">
        <v>-0.15711915281894159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94.5</v>
      </c>
      <c r="IU299">
        <v>94.3</v>
      </c>
      <c r="IV299">
        <v>3.6547900000000002</v>
      </c>
      <c r="IW299">
        <v>2.5781200000000002</v>
      </c>
      <c r="IX299">
        <v>1.49902</v>
      </c>
      <c r="IY299">
        <v>2.2753899999999998</v>
      </c>
      <c r="IZ299">
        <v>1.69678</v>
      </c>
      <c r="JA299">
        <v>2.2277800000000001</v>
      </c>
      <c r="JB299">
        <v>47.033700000000003</v>
      </c>
      <c r="JC299">
        <v>15.646800000000001</v>
      </c>
      <c r="JD299">
        <v>18</v>
      </c>
      <c r="JE299">
        <v>718.28</v>
      </c>
      <c r="JF299">
        <v>267.73</v>
      </c>
      <c r="JG299">
        <v>30.0001</v>
      </c>
      <c r="JH299">
        <v>34.092700000000001</v>
      </c>
      <c r="JI299">
        <v>29.999600000000001</v>
      </c>
      <c r="JJ299">
        <v>33.963900000000002</v>
      </c>
      <c r="JK299">
        <v>33.963299999999997</v>
      </c>
      <c r="JL299">
        <v>73.187100000000001</v>
      </c>
      <c r="JM299">
        <v>22.754000000000001</v>
      </c>
      <c r="JN299">
        <v>0</v>
      </c>
      <c r="JO299">
        <v>30</v>
      </c>
      <c r="JP299">
        <v>1896.43</v>
      </c>
      <c r="JQ299">
        <v>33.0916</v>
      </c>
      <c r="JR299">
        <v>98.623800000000003</v>
      </c>
      <c r="JS299">
        <v>98.510599999999997</v>
      </c>
    </row>
    <row r="300" spans="1:279" x14ac:dyDescent="0.2">
      <c r="A300">
        <v>285</v>
      </c>
      <c r="B300">
        <v>1658161769</v>
      </c>
      <c r="C300">
        <v>1133.900000095367</v>
      </c>
      <c r="D300" t="s">
        <v>989</v>
      </c>
      <c r="E300" t="s">
        <v>990</v>
      </c>
      <c r="F300">
        <v>4</v>
      </c>
      <c r="G300">
        <v>1658161767</v>
      </c>
      <c r="H300">
        <f t="shared" si="200"/>
        <v>4.8557947288376023E-4</v>
      </c>
      <c r="I300">
        <f t="shared" si="201"/>
        <v>0.48557947288376024</v>
      </c>
      <c r="J300">
        <f t="shared" si="202"/>
        <v>8.7655224093730641</v>
      </c>
      <c r="K300">
        <f t="shared" si="203"/>
        <v>1871.17</v>
      </c>
      <c r="L300">
        <f t="shared" si="204"/>
        <v>1338.6320280600678</v>
      </c>
      <c r="M300">
        <f t="shared" si="205"/>
        <v>135.51342886143107</v>
      </c>
      <c r="N300">
        <f t="shared" si="206"/>
        <v>189.42372314975398</v>
      </c>
      <c r="O300">
        <f t="shared" si="207"/>
        <v>2.8819356450953491E-2</v>
      </c>
      <c r="P300">
        <f t="shared" si="208"/>
        <v>2.7655326534280356</v>
      </c>
      <c r="Q300">
        <f t="shared" si="209"/>
        <v>2.8653546305625808E-2</v>
      </c>
      <c r="R300">
        <f t="shared" si="210"/>
        <v>1.7923284161364902E-2</v>
      </c>
      <c r="S300">
        <f t="shared" si="211"/>
        <v>194.43789171428577</v>
      </c>
      <c r="T300">
        <f t="shared" si="212"/>
        <v>33.832058602976382</v>
      </c>
      <c r="U300">
        <f t="shared" si="213"/>
        <v>32.971299999999999</v>
      </c>
      <c r="V300">
        <f t="shared" si="214"/>
        <v>5.0439656744469694</v>
      </c>
      <c r="W300">
        <f t="shared" si="215"/>
        <v>68.211939655440261</v>
      </c>
      <c r="X300">
        <f t="shared" si="216"/>
        <v>3.3999647826074422</v>
      </c>
      <c r="Y300">
        <f t="shared" si="217"/>
        <v>4.9844129924786218</v>
      </c>
      <c r="Z300">
        <f t="shared" si="218"/>
        <v>1.6440008918395272</v>
      </c>
      <c r="AA300">
        <f t="shared" si="219"/>
        <v>-21.414054754173826</v>
      </c>
      <c r="AB300">
        <f t="shared" si="220"/>
        <v>-31.484687853664234</v>
      </c>
      <c r="AC300">
        <f t="shared" si="221"/>
        <v>-2.6038997179838641</v>
      </c>
      <c r="AD300">
        <f t="shared" si="222"/>
        <v>138.93524938846383</v>
      </c>
      <c r="AE300">
        <f t="shared" si="223"/>
        <v>18.392513606999429</v>
      </c>
      <c r="AF300">
        <f t="shared" si="224"/>
        <v>0.48436784293995372</v>
      </c>
      <c r="AG300">
        <f t="shared" si="225"/>
        <v>8.7655224093730641</v>
      </c>
      <c r="AH300">
        <v>1954.440343412218</v>
      </c>
      <c r="AI300">
        <v>1938.890424242423</v>
      </c>
      <c r="AJ300">
        <v>1.794056644099713</v>
      </c>
      <c r="AK300">
        <v>65.522608213015317</v>
      </c>
      <c r="AL300">
        <f t="shared" si="226"/>
        <v>0.48557947288376024</v>
      </c>
      <c r="AM300">
        <v>33.15404151438937</v>
      </c>
      <c r="AN300">
        <v>33.58716433566434</v>
      </c>
      <c r="AO300">
        <v>-4.2399099955040791E-5</v>
      </c>
      <c r="AP300">
        <v>88.368658209003257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47316.055698552998</v>
      </c>
      <c r="AV300" t="s">
        <v>412</v>
      </c>
      <c r="AW300" t="s">
        <v>412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412</v>
      </c>
      <c r="BC300" t="s">
        <v>412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1009.5129428571431</v>
      </c>
      <c r="BI300">
        <f t="shared" si="233"/>
        <v>8.7655224093730641</v>
      </c>
      <c r="BJ300" t="e">
        <f t="shared" si="234"/>
        <v>#DIV/0!</v>
      </c>
      <c r="BK300">
        <f t="shared" si="235"/>
        <v>8.6829222660233674E-3</v>
      </c>
      <c r="BL300" t="e">
        <f t="shared" si="236"/>
        <v>#DIV/0!</v>
      </c>
      <c r="BM300" t="e">
        <f t="shared" si="237"/>
        <v>#DIV/0!</v>
      </c>
      <c r="BN300" t="s">
        <v>412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412</v>
      </c>
      <c r="BY300" t="s">
        <v>412</v>
      </c>
      <c r="BZ300" t="s">
        <v>412</v>
      </c>
      <c r="CA300" t="s">
        <v>412</v>
      </c>
      <c r="CB300" t="s">
        <v>412</v>
      </c>
      <c r="CC300" t="s">
        <v>412</v>
      </c>
      <c r="CD300" t="s">
        <v>412</v>
      </c>
      <c r="CE300" t="s">
        <v>412</v>
      </c>
      <c r="CF300">
        <v>253</v>
      </c>
      <c r="CG300">
        <v>1000</v>
      </c>
      <c r="CH300" t="s">
        <v>413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1200.001428571429</v>
      </c>
      <c r="CQ300">
        <f t="shared" si="247"/>
        <v>1009.5129428571431</v>
      </c>
      <c r="CR300">
        <f t="shared" si="248"/>
        <v>0.84125978421454251</v>
      </c>
      <c r="CS300">
        <f t="shared" si="249"/>
        <v>0.16203138353406721</v>
      </c>
      <c r="CT300">
        <v>6</v>
      </c>
      <c r="CU300">
        <v>0.5</v>
      </c>
      <c r="CV300" t="s">
        <v>414</v>
      </c>
      <c r="CW300">
        <v>2</v>
      </c>
      <c r="CX300" t="b">
        <v>1</v>
      </c>
      <c r="CY300">
        <v>1658161767</v>
      </c>
      <c r="CZ300">
        <v>1871.17</v>
      </c>
      <c r="DA300">
        <v>1888.972857142857</v>
      </c>
      <c r="DB300">
        <v>33.585614285714293</v>
      </c>
      <c r="DC300">
        <v>33.153799999999997</v>
      </c>
      <c r="DD300">
        <v>1874.0928571428569</v>
      </c>
      <c r="DE300">
        <v>33.117957142857144</v>
      </c>
      <c r="DF300">
        <v>650.41857142857145</v>
      </c>
      <c r="DG300">
        <v>101.133</v>
      </c>
      <c r="DH300">
        <v>9.9770485714285706E-2</v>
      </c>
      <c r="DI300">
        <v>32.760128571428567</v>
      </c>
      <c r="DJ300">
        <v>999.89999999999986</v>
      </c>
      <c r="DK300">
        <v>32.971299999999999</v>
      </c>
      <c r="DL300">
        <v>0</v>
      </c>
      <c r="DM300">
        <v>0</v>
      </c>
      <c r="DN300">
        <v>8991.16</v>
      </c>
      <c r="DO300">
        <v>0</v>
      </c>
      <c r="DP300">
        <v>372.05185714285722</v>
      </c>
      <c r="DQ300">
        <v>-17.799971428571428</v>
      </c>
      <c r="DR300">
        <v>1936.2</v>
      </c>
      <c r="DS300">
        <v>1953.742857142857</v>
      </c>
      <c r="DT300">
        <v>0.43182971428571432</v>
      </c>
      <c r="DU300">
        <v>1888.972857142857</v>
      </c>
      <c r="DV300">
        <v>33.153799999999997</v>
      </c>
      <c r="DW300">
        <v>3.39662</v>
      </c>
      <c r="DX300">
        <v>3.3529471428571429</v>
      </c>
      <c r="DY300">
        <v>26.111642857142861</v>
      </c>
      <c r="DZ300">
        <v>25.892957142857139</v>
      </c>
      <c r="EA300">
        <v>1200.001428571429</v>
      </c>
      <c r="EB300">
        <v>0.9580077142857143</v>
      </c>
      <c r="EC300">
        <v>4.199211428571429E-2</v>
      </c>
      <c r="ED300">
        <v>0</v>
      </c>
      <c r="EE300">
        <v>2.4624000000000001</v>
      </c>
      <c r="EF300">
        <v>0</v>
      </c>
      <c r="EG300">
        <v>12039.971428571431</v>
      </c>
      <c r="EH300">
        <v>9555.0314285714285</v>
      </c>
      <c r="EI300">
        <v>47.178142857142859</v>
      </c>
      <c r="EJ300">
        <v>49.375</v>
      </c>
      <c r="EK300">
        <v>48.651571428571437</v>
      </c>
      <c r="EL300">
        <v>47.463999999999999</v>
      </c>
      <c r="EM300">
        <v>46.83</v>
      </c>
      <c r="EN300">
        <v>1149.6099999999999</v>
      </c>
      <c r="EO300">
        <v>50.391428571428563</v>
      </c>
      <c r="EP300">
        <v>0</v>
      </c>
      <c r="EQ300">
        <v>604276.29999995232</v>
      </c>
      <c r="ER300">
        <v>0</v>
      </c>
      <c r="ES300">
        <v>2.528657692307692</v>
      </c>
      <c r="ET300">
        <v>0.23315214476959489</v>
      </c>
      <c r="EU300">
        <v>31.562393358574159</v>
      </c>
      <c r="EV300">
        <v>12037.75384615385</v>
      </c>
      <c r="EW300">
        <v>15</v>
      </c>
      <c r="EX300">
        <v>1658156104.5999999</v>
      </c>
      <c r="EY300" t="s">
        <v>415</v>
      </c>
      <c r="EZ300">
        <v>1658156096.5999999</v>
      </c>
      <c r="FA300">
        <v>1658156104.5999999</v>
      </c>
      <c r="FB300">
        <v>10</v>
      </c>
      <c r="FC300">
        <v>0.26800000000000002</v>
      </c>
      <c r="FD300">
        <v>-6.0999999999999999E-2</v>
      </c>
      <c r="FE300">
        <v>-1.5860000000000001</v>
      </c>
      <c r="FF300">
        <v>0.35799999999999998</v>
      </c>
      <c r="FG300">
        <v>415</v>
      </c>
      <c r="FH300">
        <v>30</v>
      </c>
      <c r="FI300">
        <v>0.28000000000000003</v>
      </c>
      <c r="FJ300">
        <v>0.05</v>
      </c>
      <c r="FK300">
        <v>-17.510314999999999</v>
      </c>
      <c r="FL300">
        <v>-1.1597651031894669</v>
      </c>
      <c r="FM300">
        <v>0.20266851574677319</v>
      </c>
      <c r="FN300">
        <v>0</v>
      </c>
      <c r="FO300">
        <v>2.5535970588235291</v>
      </c>
      <c r="FP300">
        <v>-0.2379755449717971</v>
      </c>
      <c r="FQ300">
        <v>0.18775310522268671</v>
      </c>
      <c r="FR300">
        <v>1</v>
      </c>
      <c r="FS300">
        <v>0.42332825000000002</v>
      </c>
      <c r="FT300">
        <v>9.9273545966227603E-2</v>
      </c>
      <c r="FU300">
        <v>1.0905114824590339E-2</v>
      </c>
      <c r="FV300">
        <v>1</v>
      </c>
      <c r="FW300">
        <v>2</v>
      </c>
      <c r="FX300">
        <v>3</v>
      </c>
      <c r="FY300" t="s">
        <v>424</v>
      </c>
      <c r="FZ300">
        <v>3.3706</v>
      </c>
      <c r="GA300">
        <v>2.8934000000000002</v>
      </c>
      <c r="GB300">
        <v>0.267928</v>
      </c>
      <c r="GC300">
        <v>0.27222400000000002</v>
      </c>
      <c r="GD300">
        <v>0.139678</v>
      </c>
      <c r="GE300">
        <v>0.14130899999999999</v>
      </c>
      <c r="GF300">
        <v>25337</v>
      </c>
      <c r="GG300">
        <v>21905.1</v>
      </c>
      <c r="GH300">
        <v>30948.6</v>
      </c>
      <c r="GI300">
        <v>28063.4</v>
      </c>
      <c r="GJ300">
        <v>35075.300000000003</v>
      </c>
      <c r="GK300">
        <v>34004.1</v>
      </c>
      <c r="GL300">
        <v>40339.5</v>
      </c>
      <c r="GM300">
        <v>39115.599999999999</v>
      </c>
      <c r="GN300">
        <v>2.3578299999999999</v>
      </c>
      <c r="GO300">
        <v>1.54467</v>
      </c>
      <c r="GP300">
        <v>0</v>
      </c>
      <c r="GQ300">
        <v>0.11459</v>
      </c>
      <c r="GR300">
        <v>999.9</v>
      </c>
      <c r="GS300">
        <v>31.1098</v>
      </c>
      <c r="GT300">
        <v>44.2</v>
      </c>
      <c r="GU300">
        <v>44.9</v>
      </c>
      <c r="GV300">
        <v>41.911299999999997</v>
      </c>
      <c r="GW300">
        <v>50.908099999999997</v>
      </c>
      <c r="GX300">
        <v>45.108199999999997</v>
      </c>
      <c r="GY300">
        <v>1</v>
      </c>
      <c r="GZ300">
        <v>0.51315500000000003</v>
      </c>
      <c r="HA300">
        <v>0.80188700000000002</v>
      </c>
      <c r="HB300">
        <v>20.2103</v>
      </c>
      <c r="HC300">
        <v>5.2150400000000001</v>
      </c>
      <c r="HD300">
        <v>11.973599999999999</v>
      </c>
      <c r="HE300">
        <v>4.9901499999999999</v>
      </c>
      <c r="HF300">
        <v>3.2925</v>
      </c>
      <c r="HG300">
        <v>8074.4</v>
      </c>
      <c r="HH300">
        <v>9999</v>
      </c>
      <c r="HI300">
        <v>9999</v>
      </c>
      <c r="HJ300">
        <v>924.8</v>
      </c>
      <c r="HK300">
        <v>4.9713700000000003</v>
      </c>
      <c r="HL300">
        <v>1.8745099999999999</v>
      </c>
      <c r="HM300">
        <v>1.87083</v>
      </c>
      <c r="HN300">
        <v>1.8705700000000001</v>
      </c>
      <c r="HO300">
        <v>1.875</v>
      </c>
      <c r="HP300">
        <v>1.8717600000000001</v>
      </c>
      <c r="HQ300">
        <v>1.8672200000000001</v>
      </c>
      <c r="HR300">
        <v>1.87819</v>
      </c>
      <c r="HS300">
        <v>0</v>
      </c>
      <c r="HT300">
        <v>0</v>
      </c>
      <c r="HU300">
        <v>0</v>
      </c>
      <c r="HV300">
        <v>0</v>
      </c>
      <c r="HW300" t="s">
        <v>417</v>
      </c>
      <c r="HX300" t="s">
        <v>418</v>
      </c>
      <c r="HY300" t="s">
        <v>419</v>
      </c>
      <c r="HZ300" t="s">
        <v>419</v>
      </c>
      <c r="IA300" t="s">
        <v>419</v>
      </c>
      <c r="IB300" t="s">
        <v>419</v>
      </c>
      <c r="IC300">
        <v>0</v>
      </c>
      <c r="ID300">
        <v>100</v>
      </c>
      <c r="IE300">
        <v>100</v>
      </c>
      <c r="IF300">
        <v>-2.92</v>
      </c>
      <c r="IG300">
        <v>0.4677</v>
      </c>
      <c r="IH300">
        <v>-1.2815022455172891</v>
      </c>
      <c r="II300">
        <v>1.7196870422270779E-5</v>
      </c>
      <c r="IJ300">
        <v>-2.1741833173098589E-6</v>
      </c>
      <c r="IK300">
        <v>9.0595066644434051E-10</v>
      </c>
      <c r="IL300">
        <v>-0.15711915281894159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94.5</v>
      </c>
      <c r="IU300">
        <v>94.4</v>
      </c>
      <c r="IV300">
        <v>3.6633300000000002</v>
      </c>
      <c r="IW300">
        <v>2.5585900000000001</v>
      </c>
      <c r="IX300">
        <v>1.49902</v>
      </c>
      <c r="IY300">
        <v>2.2741699999999998</v>
      </c>
      <c r="IZ300">
        <v>1.69678</v>
      </c>
      <c r="JA300">
        <v>2.4011200000000001</v>
      </c>
      <c r="JB300">
        <v>47.004100000000001</v>
      </c>
      <c r="JC300">
        <v>15.6556</v>
      </c>
      <c r="JD300">
        <v>18</v>
      </c>
      <c r="JE300">
        <v>718.09799999999996</v>
      </c>
      <c r="JF300">
        <v>267.87400000000002</v>
      </c>
      <c r="JG300">
        <v>30.0002</v>
      </c>
      <c r="JH300">
        <v>34.088799999999999</v>
      </c>
      <c r="JI300">
        <v>29.999700000000001</v>
      </c>
      <c r="JJ300">
        <v>33.960799999999999</v>
      </c>
      <c r="JK300">
        <v>33.959400000000002</v>
      </c>
      <c r="JL300">
        <v>73.381399999999999</v>
      </c>
      <c r="JM300">
        <v>22.754000000000001</v>
      </c>
      <c r="JN300">
        <v>0</v>
      </c>
      <c r="JO300">
        <v>30</v>
      </c>
      <c r="JP300">
        <v>1903.14</v>
      </c>
      <c r="JQ300">
        <v>33.0807</v>
      </c>
      <c r="JR300">
        <v>98.6233</v>
      </c>
      <c r="JS300">
        <v>98.512</v>
      </c>
    </row>
    <row r="301" spans="1:279" x14ac:dyDescent="0.2">
      <c r="A301">
        <v>286</v>
      </c>
      <c r="B301">
        <v>1658161773</v>
      </c>
      <c r="C301">
        <v>1137.900000095367</v>
      </c>
      <c r="D301" t="s">
        <v>991</v>
      </c>
      <c r="E301" t="s">
        <v>992</v>
      </c>
      <c r="F301">
        <v>4</v>
      </c>
      <c r="G301">
        <v>1658161770.6875</v>
      </c>
      <c r="H301">
        <f t="shared" si="200"/>
        <v>4.8904438369184165E-4</v>
      </c>
      <c r="I301">
        <f t="shared" si="201"/>
        <v>0.48904438369184161</v>
      </c>
      <c r="J301">
        <f t="shared" si="202"/>
        <v>9.166919689041972</v>
      </c>
      <c r="K301">
        <f t="shared" si="203"/>
        <v>1877.4312500000001</v>
      </c>
      <c r="L301">
        <f t="shared" si="204"/>
        <v>1326.2981830635972</v>
      </c>
      <c r="M301">
        <f t="shared" si="205"/>
        <v>134.26523539775815</v>
      </c>
      <c r="N301">
        <f t="shared" si="206"/>
        <v>190.05812715666684</v>
      </c>
      <c r="O301">
        <f t="shared" si="207"/>
        <v>2.9031121177777886E-2</v>
      </c>
      <c r="P301">
        <f t="shared" si="208"/>
        <v>2.7635196820617218</v>
      </c>
      <c r="Q301">
        <f t="shared" si="209"/>
        <v>2.8862751223786343E-2</v>
      </c>
      <c r="R301">
        <f t="shared" si="210"/>
        <v>1.8054265347218171E-2</v>
      </c>
      <c r="S301">
        <f t="shared" si="211"/>
        <v>194.441244375</v>
      </c>
      <c r="T301">
        <f t="shared" si="212"/>
        <v>33.829888781630785</v>
      </c>
      <c r="U301">
        <f t="shared" si="213"/>
        <v>32.971674999999998</v>
      </c>
      <c r="V301">
        <f t="shared" si="214"/>
        <v>5.0440719768309732</v>
      </c>
      <c r="W301">
        <f t="shared" si="215"/>
        <v>68.227023974525196</v>
      </c>
      <c r="X301">
        <f t="shared" si="216"/>
        <v>3.4003403299821984</v>
      </c>
      <c r="Y301">
        <f t="shared" si="217"/>
        <v>4.9838614260118206</v>
      </c>
      <c r="Z301">
        <f t="shared" si="218"/>
        <v>1.6437316468487748</v>
      </c>
      <c r="AA301">
        <f t="shared" si="219"/>
        <v>-21.566857320810218</v>
      </c>
      <c r="AB301">
        <f t="shared" si="220"/>
        <v>-31.810559742616785</v>
      </c>
      <c r="AC301">
        <f t="shared" si="221"/>
        <v>-2.6327463222866281</v>
      </c>
      <c r="AD301">
        <f t="shared" si="222"/>
        <v>138.43108098928636</v>
      </c>
      <c r="AE301">
        <f t="shared" si="223"/>
        <v>18.28260868225567</v>
      </c>
      <c r="AF301">
        <f t="shared" si="224"/>
        <v>0.48900311903039517</v>
      </c>
      <c r="AG301">
        <f t="shared" si="225"/>
        <v>9.166919689041972</v>
      </c>
      <c r="AH301">
        <v>1961.2173468065921</v>
      </c>
      <c r="AI301">
        <v>1945.74296969697</v>
      </c>
      <c r="AJ301">
        <v>1.6795358276815131</v>
      </c>
      <c r="AK301">
        <v>65.522608213015317</v>
      </c>
      <c r="AL301">
        <f t="shared" si="226"/>
        <v>0.48904438369184161</v>
      </c>
      <c r="AM301">
        <v>33.154106761355813</v>
      </c>
      <c r="AN301">
        <v>33.589241958041988</v>
      </c>
      <c r="AO301">
        <v>1.5762480328243179E-4</v>
      </c>
      <c r="AP301">
        <v>88.368658209003257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47260.97314019702</v>
      </c>
      <c r="AV301" t="s">
        <v>412</v>
      </c>
      <c r="AW301" t="s">
        <v>412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412</v>
      </c>
      <c r="BC301" t="s">
        <v>412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1009.5306375000001</v>
      </c>
      <c r="BI301">
        <f t="shared" si="233"/>
        <v>9.166919689041972</v>
      </c>
      <c r="BJ301" t="e">
        <f t="shared" si="234"/>
        <v>#DIV/0!</v>
      </c>
      <c r="BK301">
        <f t="shared" si="235"/>
        <v>9.0803778989243123E-3</v>
      </c>
      <c r="BL301" t="e">
        <f t="shared" si="236"/>
        <v>#DIV/0!</v>
      </c>
      <c r="BM301" t="e">
        <f t="shared" si="237"/>
        <v>#DIV/0!</v>
      </c>
      <c r="BN301" t="s">
        <v>412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412</v>
      </c>
      <c r="BY301" t="s">
        <v>412</v>
      </c>
      <c r="BZ301" t="s">
        <v>412</v>
      </c>
      <c r="CA301" t="s">
        <v>412</v>
      </c>
      <c r="CB301" t="s">
        <v>412</v>
      </c>
      <c r="CC301" t="s">
        <v>412</v>
      </c>
      <c r="CD301" t="s">
        <v>412</v>
      </c>
      <c r="CE301" t="s">
        <v>412</v>
      </c>
      <c r="CF301">
        <v>253</v>
      </c>
      <c r="CG301">
        <v>1000</v>
      </c>
      <c r="CH301" t="s">
        <v>413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1200.0225</v>
      </c>
      <c r="CQ301">
        <f t="shared" si="247"/>
        <v>1009.5306375000001</v>
      </c>
      <c r="CR301">
        <f t="shared" si="248"/>
        <v>0.84125975762954452</v>
      </c>
      <c r="CS301">
        <f t="shared" si="249"/>
        <v>0.16203133222502078</v>
      </c>
      <c r="CT301">
        <v>6</v>
      </c>
      <c r="CU301">
        <v>0.5</v>
      </c>
      <c r="CV301" t="s">
        <v>414</v>
      </c>
      <c r="CW301">
        <v>2</v>
      </c>
      <c r="CX301" t="b">
        <v>1</v>
      </c>
      <c r="CY301">
        <v>1658161770.6875</v>
      </c>
      <c r="CZ301">
        <v>1877.4312500000001</v>
      </c>
      <c r="DA301">
        <v>1895.14375</v>
      </c>
      <c r="DB301">
        <v>33.589224999999999</v>
      </c>
      <c r="DC301">
        <v>33.153275000000001</v>
      </c>
      <c r="DD301">
        <v>1880.34375</v>
      </c>
      <c r="DE301">
        <v>33.121474999999997</v>
      </c>
      <c r="DF301">
        <v>650.41112500000008</v>
      </c>
      <c r="DG301">
        <v>101.13312500000001</v>
      </c>
      <c r="DH301">
        <v>9.9943937499999996E-2</v>
      </c>
      <c r="DI301">
        <v>32.758162499999997</v>
      </c>
      <c r="DJ301">
        <v>999.9</v>
      </c>
      <c r="DK301">
        <v>32.971674999999998</v>
      </c>
      <c r="DL301">
        <v>0</v>
      </c>
      <c r="DM301">
        <v>0</v>
      </c>
      <c r="DN301">
        <v>8980.4662500000013</v>
      </c>
      <c r="DO301">
        <v>0</v>
      </c>
      <c r="DP301">
        <v>370.66062499999998</v>
      </c>
      <c r="DQ301">
        <v>-17.7125375</v>
      </c>
      <c r="DR301">
        <v>1942.6824999999999</v>
      </c>
      <c r="DS301">
        <v>1960.12625</v>
      </c>
      <c r="DT301">
        <v>0.43594212500000001</v>
      </c>
      <c r="DU301">
        <v>1895.14375</v>
      </c>
      <c r="DV301">
        <v>33.153275000000001</v>
      </c>
      <c r="DW301">
        <v>3.3969825</v>
      </c>
      <c r="DX301">
        <v>3.3528924999999998</v>
      </c>
      <c r="DY301">
        <v>26.113487500000009</v>
      </c>
      <c r="DZ301">
        <v>25.892687500000001</v>
      </c>
      <c r="EA301">
        <v>1200.0225</v>
      </c>
      <c r="EB301">
        <v>0.95800850000000004</v>
      </c>
      <c r="EC301">
        <v>4.1991349999999997E-2</v>
      </c>
      <c r="ED301">
        <v>0</v>
      </c>
      <c r="EE301">
        <v>2.5309750000000002</v>
      </c>
      <c r="EF301">
        <v>0</v>
      </c>
      <c r="EG301">
        <v>12043.0875</v>
      </c>
      <c r="EH301">
        <v>9555.1887500000012</v>
      </c>
      <c r="EI301">
        <v>47.186999999999998</v>
      </c>
      <c r="EJ301">
        <v>49.375</v>
      </c>
      <c r="EK301">
        <v>48.655999999999999</v>
      </c>
      <c r="EL301">
        <v>47.436999999999998</v>
      </c>
      <c r="EM301">
        <v>46.843499999999999</v>
      </c>
      <c r="EN301">
        <v>1149.6312499999999</v>
      </c>
      <c r="EO301">
        <v>50.391249999999999</v>
      </c>
      <c r="EP301">
        <v>0</v>
      </c>
      <c r="EQ301">
        <v>604280.5</v>
      </c>
      <c r="ER301">
        <v>0</v>
      </c>
      <c r="ES301">
        <v>2.5370759999999999</v>
      </c>
      <c r="ET301">
        <v>0.32860001331415678</v>
      </c>
      <c r="EU301">
        <v>29.923077081788762</v>
      </c>
      <c r="EV301">
        <v>12040.78</v>
      </c>
      <c r="EW301">
        <v>15</v>
      </c>
      <c r="EX301">
        <v>1658156104.5999999</v>
      </c>
      <c r="EY301" t="s">
        <v>415</v>
      </c>
      <c r="EZ301">
        <v>1658156096.5999999</v>
      </c>
      <c r="FA301">
        <v>1658156104.5999999</v>
      </c>
      <c r="FB301">
        <v>10</v>
      </c>
      <c r="FC301">
        <v>0.26800000000000002</v>
      </c>
      <c r="FD301">
        <v>-6.0999999999999999E-2</v>
      </c>
      <c r="FE301">
        <v>-1.5860000000000001</v>
      </c>
      <c r="FF301">
        <v>0.35799999999999998</v>
      </c>
      <c r="FG301">
        <v>415</v>
      </c>
      <c r="FH301">
        <v>30</v>
      </c>
      <c r="FI301">
        <v>0.28000000000000003</v>
      </c>
      <c r="FJ301">
        <v>0.05</v>
      </c>
      <c r="FK301">
        <v>-17.571462499999999</v>
      </c>
      <c r="FL301">
        <v>-1.6693474671669399</v>
      </c>
      <c r="FM301">
        <v>0.21394649411418271</v>
      </c>
      <c r="FN301">
        <v>0</v>
      </c>
      <c r="FO301">
        <v>2.5326617647058818</v>
      </c>
      <c r="FP301">
        <v>2.0126820453779729E-2</v>
      </c>
      <c r="FQ301">
        <v>0.14998803680667699</v>
      </c>
      <c r="FR301">
        <v>1</v>
      </c>
      <c r="FS301">
        <v>0.42955609999999989</v>
      </c>
      <c r="FT301">
        <v>5.0277320825515517E-2</v>
      </c>
      <c r="FU301">
        <v>5.7080544005816899E-3</v>
      </c>
      <c r="FV301">
        <v>1</v>
      </c>
      <c r="FW301">
        <v>2</v>
      </c>
      <c r="FX301">
        <v>3</v>
      </c>
      <c r="FY301" t="s">
        <v>424</v>
      </c>
      <c r="FZ301">
        <v>3.37107</v>
      </c>
      <c r="GA301">
        <v>2.8935900000000001</v>
      </c>
      <c r="GB301">
        <v>0.26848300000000003</v>
      </c>
      <c r="GC301">
        <v>0.27274900000000002</v>
      </c>
      <c r="GD301">
        <v>0.13968700000000001</v>
      </c>
      <c r="GE301">
        <v>0.14130400000000001</v>
      </c>
      <c r="GF301">
        <v>25317.599999999999</v>
      </c>
      <c r="GG301">
        <v>21889.599999999999</v>
      </c>
      <c r="GH301">
        <v>30948.400000000001</v>
      </c>
      <c r="GI301">
        <v>28063.9</v>
      </c>
      <c r="GJ301">
        <v>35074.300000000003</v>
      </c>
      <c r="GK301">
        <v>34005</v>
      </c>
      <c r="GL301">
        <v>40338.699999999997</v>
      </c>
      <c r="GM301">
        <v>39116.5</v>
      </c>
      <c r="GN301">
        <v>2.3578299999999999</v>
      </c>
      <c r="GO301">
        <v>1.5446299999999999</v>
      </c>
      <c r="GP301">
        <v>0</v>
      </c>
      <c r="GQ301">
        <v>0.115484</v>
      </c>
      <c r="GR301">
        <v>999.9</v>
      </c>
      <c r="GS301">
        <v>31.1023</v>
      </c>
      <c r="GT301">
        <v>44.2</v>
      </c>
      <c r="GU301">
        <v>44.9</v>
      </c>
      <c r="GV301">
        <v>41.910899999999998</v>
      </c>
      <c r="GW301">
        <v>50.848100000000002</v>
      </c>
      <c r="GX301">
        <v>44.170699999999997</v>
      </c>
      <c r="GY301">
        <v>1</v>
      </c>
      <c r="GZ301">
        <v>0.51266999999999996</v>
      </c>
      <c r="HA301">
        <v>0.80589599999999995</v>
      </c>
      <c r="HB301">
        <v>20.2105</v>
      </c>
      <c r="HC301">
        <v>5.2145900000000003</v>
      </c>
      <c r="HD301">
        <v>11.973000000000001</v>
      </c>
      <c r="HE301">
        <v>4.9903500000000003</v>
      </c>
      <c r="HF301">
        <v>3.2924500000000001</v>
      </c>
      <c r="HG301">
        <v>8074.4</v>
      </c>
      <c r="HH301">
        <v>9999</v>
      </c>
      <c r="HI301">
        <v>9999</v>
      </c>
      <c r="HJ301">
        <v>924.8</v>
      </c>
      <c r="HK301">
        <v>4.9713900000000004</v>
      </c>
      <c r="HL301">
        <v>1.87449</v>
      </c>
      <c r="HM301">
        <v>1.8708499999999999</v>
      </c>
      <c r="HN301">
        <v>1.8705700000000001</v>
      </c>
      <c r="HO301">
        <v>1.875</v>
      </c>
      <c r="HP301">
        <v>1.87175</v>
      </c>
      <c r="HQ301">
        <v>1.86721</v>
      </c>
      <c r="HR301">
        <v>1.87818</v>
      </c>
      <c r="HS301">
        <v>0</v>
      </c>
      <c r="HT301">
        <v>0</v>
      </c>
      <c r="HU301">
        <v>0</v>
      </c>
      <c r="HV301">
        <v>0</v>
      </c>
      <c r="HW301" t="s">
        <v>417</v>
      </c>
      <c r="HX301" t="s">
        <v>418</v>
      </c>
      <c r="HY301" t="s">
        <v>419</v>
      </c>
      <c r="HZ301" t="s">
        <v>419</v>
      </c>
      <c r="IA301" t="s">
        <v>419</v>
      </c>
      <c r="IB301" t="s">
        <v>419</v>
      </c>
      <c r="IC301">
        <v>0</v>
      </c>
      <c r="ID301">
        <v>100</v>
      </c>
      <c r="IE301">
        <v>100</v>
      </c>
      <c r="IF301">
        <v>-2.91</v>
      </c>
      <c r="IG301">
        <v>0.46779999999999999</v>
      </c>
      <c r="IH301">
        <v>-1.2815022455172891</v>
      </c>
      <c r="II301">
        <v>1.7196870422270779E-5</v>
      </c>
      <c r="IJ301">
        <v>-2.1741833173098589E-6</v>
      </c>
      <c r="IK301">
        <v>9.0595066644434051E-10</v>
      </c>
      <c r="IL301">
        <v>-0.15711915281894159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94.6</v>
      </c>
      <c r="IU301">
        <v>94.5</v>
      </c>
      <c r="IV301">
        <v>3.6743199999999998</v>
      </c>
      <c r="IW301">
        <v>2.5634800000000002</v>
      </c>
      <c r="IX301">
        <v>1.49902</v>
      </c>
      <c r="IY301">
        <v>2.2753899999999998</v>
      </c>
      <c r="IZ301">
        <v>1.69678</v>
      </c>
      <c r="JA301">
        <v>2.3596200000000001</v>
      </c>
      <c r="JB301">
        <v>47.004100000000001</v>
      </c>
      <c r="JC301">
        <v>15.6731</v>
      </c>
      <c r="JD301">
        <v>18</v>
      </c>
      <c r="JE301">
        <v>718.06100000000004</v>
      </c>
      <c r="JF301">
        <v>267.83800000000002</v>
      </c>
      <c r="JG301">
        <v>30.000800000000002</v>
      </c>
      <c r="JH301">
        <v>34.085799999999999</v>
      </c>
      <c r="JI301">
        <v>29.999700000000001</v>
      </c>
      <c r="JJ301">
        <v>33.957799999999999</v>
      </c>
      <c r="JK301">
        <v>33.956400000000002</v>
      </c>
      <c r="JL301">
        <v>73.595799999999997</v>
      </c>
      <c r="JM301">
        <v>22.754000000000001</v>
      </c>
      <c r="JN301">
        <v>0</v>
      </c>
      <c r="JO301">
        <v>30</v>
      </c>
      <c r="JP301">
        <v>1909.83</v>
      </c>
      <c r="JQ301">
        <v>33.075499999999998</v>
      </c>
      <c r="JR301">
        <v>98.622</v>
      </c>
      <c r="JS301">
        <v>98.513900000000007</v>
      </c>
    </row>
    <row r="302" spans="1:279" x14ac:dyDescent="0.2">
      <c r="A302">
        <v>287</v>
      </c>
      <c r="B302">
        <v>1658161777</v>
      </c>
      <c r="C302">
        <v>1141.900000095367</v>
      </c>
      <c r="D302" t="s">
        <v>993</v>
      </c>
      <c r="E302" t="s">
        <v>994</v>
      </c>
      <c r="F302">
        <v>4</v>
      </c>
      <c r="G302">
        <v>1658161775</v>
      </c>
      <c r="H302">
        <f t="shared" si="200"/>
        <v>4.9176932268162868E-4</v>
      </c>
      <c r="I302">
        <f t="shared" si="201"/>
        <v>0.49176932268162871</v>
      </c>
      <c r="J302">
        <f t="shared" si="202"/>
        <v>8.9733429765595965</v>
      </c>
      <c r="K302">
        <f t="shared" si="203"/>
        <v>1884.5285714285719</v>
      </c>
      <c r="L302">
        <f t="shared" si="204"/>
        <v>1346.3584377096868</v>
      </c>
      <c r="M302">
        <f t="shared" si="205"/>
        <v>136.29779370417225</v>
      </c>
      <c r="N302">
        <f t="shared" si="206"/>
        <v>190.77912631879357</v>
      </c>
      <c r="O302">
        <f t="shared" si="207"/>
        <v>2.9185742333154106E-2</v>
      </c>
      <c r="P302">
        <f t="shared" si="208"/>
        <v>2.7641604234445594</v>
      </c>
      <c r="Q302">
        <f t="shared" si="209"/>
        <v>2.9015618979234652E-2</v>
      </c>
      <c r="R302">
        <f t="shared" si="210"/>
        <v>1.8149963966105589E-2</v>
      </c>
      <c r="S302">
        <f t="shared" si="211"/>
        <v>194.43082371428571</v>
      </c>
      <c r="T302">
        <f t="shared" si="212"/>
        <v>33.821735970223706</v>
      </c>
      <c r="U302">
        <f t="shared" si="213"/>
        <v>32.973271428571429</v>
      </c>
      <c r="V302">
        <f t="shared" si="214"/>
        <v>5.0445245430791008</v>
      </c>
      <c r="W302">
        <f t="shared" si="215"/>
        <v>68.254030894531439</v>
      </c>
      <c r="X302">
        <f t="shared" si="216"/>
        <v>3.4003233407227746</v>
      </c>
      <c r="Y302">
        <f t="shared" si="217"/>
        <v>4.9818645084523663</v>
      </c>
      <c r="Z302">
        <f t="shared" si="218"/>
        <v>1.6442012023563262</v>
      </c>
      <c r="AA302">
        <f t="shared" si="219"/>
        <v>-21.687027130259825</v>
      </c>
      <c r="AB302">
        <f t="shared" si="220"/>
        <v>-33.116816556334172</v>
      </c>
      <c r="AC302">
        <f t="shared" si="221"/>
        <v>-2.7401468890969509</v>
      </c>
      <c r="AD302">
        <f t="shared" si="222"/>
        <v>136.88683313859474</v>
      </c>
      <c r="AE302">
        <f t="shared" si="223"/>
        <v>18.252803223341299</v>
      </c>
      <c r="AF302">
        <f t="shared" si="224"/>
        <v>0.49263901568960733</v>
      </c>
      <c r="AG302">
        <f t="shared" si="225"/>
        <v>8.9733429765595965</v>
      </c>
      <c r="AH302">
        <v>1968.089545664018</v>
      </c>
      <c r="AI302">
        <v>1952.613272727272</v>
      </c>
      <c r="AJ302">
        <v>1.726114499627631</v>
      </c>
      <c r="AK302">
        <v>65.522608213015317</v>
      </c>
      <c r="AL302">
        <f t="shared" si="226"/>
        <v>0.49176932268162871</v>
      </c>
      <c r="AM302">
        <v>33.150196758490203</v>
      </c>
      <c r="AN302">
        <v>33.588832167832187</v>
      </c>
      <c r="AO302">
        <v>-4.1668226476336892E-5</v>
      </c>
      <c r="AP302">
        <v>88.368658209003257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47279.711014618624</v>
      </c>
      <c r="AV302" t="s">
        <v>412</v>
      </c>
      <c r="AW302" t="s">
        <v>412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412</v>
      </c>
      <c r="BC302" t="s">
        <v>412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1009.4757428571429</v>
      </c>
      <c r="BI302">
        <f t="shared" si="233"/>
        <v>8.9733429765595965</v>
      </c>
      <c r="BJ302" t="e">
        <f t="shared" si="234"/>
        <v>#DIV/0!</v>
      </c>
      <c r="BK302">
        <f t="shared" si="235"/>
        <v>8.8891120366717605E-3</v>
      </c>
      <c r="BL302" t="e">
        <f t="shared" si="236"/>
        <v>#DIV/0!</v>
      </c>
      <c r="BM302" t="e">
        <f t="shared" si="237"/>
        <v>#DIV/0!</v>
      </c>
      <c r="BN302" t="s">
        <v>412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412</v>
      </c>
      <c r="BY302" t="s">
        <v>412</v>
      </c>
      <c r="BZ302" t="s">
        <v>412</v>
      </c>
      <c r="CA302" t="s">
        <v>412</v>
      </c>
      <c r="CB302" t="s">
        <v>412</v>
      </c>
      <c r="CC302" t="s">
        <v>412</v>
      </c>
      <c r="CD302" t="s">
        <v>412</v>
      </c>
      <c r="CE302" t="s">
        <v>412</v>
      </c>
      <c r="CF302">
        <v>253</v>
      </c>
      <c r="CG302">
        <v>1000</v>
      </c>
      <c r="CH302" t="s">
        <v>413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1199.957142857143</v>
      </c>
      <c r="CQ302">
        <f t="shared" si="247"/>
        <v>1009.4757428571429</v>
      </c>
      <c r="CR302">
        <f t="shared" si="248"/>
        <v>0.84125983070823951</v>
      </c>
      <c r="CS302">
        <f t="shared" si="249"/>
        <v>0.16203147326690237</v>
      </c>
      <c r="CT302">
        <v>6</v>
      </c>
      <c r="CU302">
        <v>0.5</v>
      </c>
      <c r="CV302" t="s">
        <v>414</v>
      </c>
      <c r="CW302">
        <v>2</v>
      </c>
      <c r="CX302" t="b">
        <v>1</v>
      </c>
      <c r="CY302">
        <v>1658161775</v>
      </c>
      <c r="CZ302">
        <v>1884.5285714285719</v>
      </c>
      <c r="DA302">
        <v>1902.222857142857</v>
      </c>
      <c r="DB302">
        <v>33.588614285714279</v>
      </c>
      <c r="DC302">
        <v>33.149428571428572</v>
      </c>
      <c r="DD302">
        <v>1887.4328571428571</v>
      </c>
      <c r="DE302">
        <v>33.120842857142861</v>
      </c>
      <c r="DF302">
        <v>650.42000000000007</v>
      </c>
      <c r="DG302">
        <v>101.1344285714286</v>
      </c>
      <c r="DH302">
        <v>9.99752E-2</v>
      </c>
      <c r="DI302">
        <v>32.751042857142863</v>
      </c>
      <c r="DJ302">
        <v>999.89999999999986</v>
      </c>
      <c r="DK302">
        <v>32.973271428571429</v>
      </c>
      <c r="DL302">
        <v>0</v>
      </c>
      <c r="DM302">
        <v>0</v>
      </c>
      <c r="DN302">
        <v>8983.75</v>
      </c>
      <c r="DO302">
        <v>0</v>
      </c>
      <c r="DP302">
        <v>364.89214285714291</v>
      </c>
      <c r="DQ302">
        <v>-17.693985714285709</v>
      </c>
      <c r="DR302">
        <v>1950.025714285714</v>
      </c>
      <c r="DS302">
        <v>1967.441428571429</v>
      </c>
      <c r="DT302">
        <v>0.43917628571428569</v>
      </c>
      <c r="DU302">
        <v>1902.222857142857</v>
      </c>
      <c r="DV302">
        <v>33.149428571428572</v>
      </c>
      <c r="DW302">
        <v>3.3969685714285718</v>
      </c>
      <c r="DX302">
        <v>3.3525514285714291</v>
      </c>
      <c r="DY302">
        <v>26.113399999999999</v>
      </c>
      <c r="DZ302">
        <v>25.890985714285719</v>
      </c>
      <c r="EA302">
        <v>1199.957142857143</v>
      </c>
      <c r="EB302">
        <v>0.95800614285714281</v>
      </c>
      <c r="EC302">
        <v>4.1993642857142847E-2</v>
      </c>
      <c r="ED302">
        <v>0</v>
      </c>
      <c r="EE302">
        <v>2.551214285714285</v>
      </c>
      <c r="EF302">
        <v>0</v>
      </c>
      <c r="EG302">
        <v>12049.21428571429</v>
      </c>
      <c r="EH302">
        <v>9554.6657142857148</v>
      </c>
      <c r="EI302">
        <v>47.186999999999998</v>
      </c>
      <c r="EJ302">
        <v>49.338999999999999</v>
      </c>
      <c r="EK302">
        <v>48.678142857142859</v>
      </c>
      <c r="EL302">
        <v>47.454999999999998</v>
      </c>
      <c r="EM302">
        <v>46.848000000000013</v>
      </c>
      <c r="EN302">
        <v>1149.565714285714</v>
      </c>
      <c r="EO302">
        <v>50.391428571428563</v>
      </c>
      <c r="EP302">
        <v>0</v>
      </c>
      <c r="EQ302">
        <v>604284.10000014305</v>
      </c>
      <c r="ER302">
        <v>0</v>
      </c>
      <c r="ES302">
        <v>2.5391240000000002</v>
      </c>
      <c r="ET302">
        <v>-0.43444615035897888</v>
      </c>
      <c r="EU302">
        <v>58.861538529244697</v>
      </c>
      <c r="EV302">
        <v>12043.796</v>
      </c>
      <c r="EW302">
        <v>15</v>
      </c>
      <c r="EX302">
        <v>1658156104.5999999</v>
      </c>
      <c r="EY302" t="s">
        <v>415</v>
      </c>
      <c r="EZ302">
        <v>1658156096.5999999</v>
      </c>
      <c r="FA302">
        <v>1658156104.5999999</v>
      </c>
      <c r="FB302">
        <v>10</v>
      </c>
      <c r="FC302">
        <v>0.26800000000000002</v>
      </c>
      <c r="FD302">
        <v>-6.0999999999999999E-2</v>
      </c>
      <c r="FE302">
        <v>-1.5860000000000001</v>
      </c>
      <c r="FF302">
        <v>0.35799999999999998</v>
      </c>
      <c r="FG302">
        <v>415</v>
      </c>
      <c r="FH302">
        <v>30</v>
      </c>
      <c r="FI302">
        <v>0.28000000000000003</v>
      </c>
      <c r="FJ302">
        <v>0.05</v>
      </c>
      <c r="FK302">
        <v>-17.652162499999999</v>
      </c>
      <c r="FL302">
        <v>-0.49180075046903238</v>
      </c>
      <c r="FM302">
        <v>0.13132082600924369</v>
      </c>
      <c r="FN302">
        <v>1</v>
      </c>
      <c r="FO302">
        <v>2.537958823529411</v>
      </c>
      <c r="FP302">
        <v>0.25743621479392359</v>
      </c>
      <c r="FQ302">
        <v>0.14094213271795811</v>
      </c>
      <c r="FR302">
        <v>1</v>
      </c>
      <c r="FS302">
        <v>0.433371175</v>
      </c>
      <c r="FT302">
        <v>3.1987283302061041E-2</v>
      </c>
      <c r="FU302">
        <v>3.3648998490854089E-3</v>
      </c>
      <c r="FV302">
        <v>1</v>
      </c>
      <c r="FW302">
        <v>3</v>
      </c>
      <c r="FX302">
        <v>3</v>
      </c>
      <c r="FY302" t="s">
        <v>416</v>
      </c>
      <c r="FZ302">
        <v>3.37066</v>
      </c>
      <c r="GA302">
        <v>2.8936099999999998</v>
      </c>
      <c r="GB302">
        <v>0.26903199999999999</v>
      </c>
      <c r="GC302">
        <v>0.27331100000000003</v>
      </c>
      <c r="GD302">
        <v>0.13968700000000001</v>
      </c>
      <c r="GE302">
        <v>0.141292</v>
      </c>
      <c r="GF302">
        <v>25298.400000000001</v>
      </c>
      <c r="GG302">
        <v>21871.9</v>
      </c>
      <c r="GH302">
        <v>30948.3</v>
      </c>
      <c r="GI302">
        <v>28063</v>
      </c>
      <c r="GJ302">
        <v>35074.300000000003</v>
      </c>
      <c r="GK302">
        <v>34004.199999999997</v>
      </c>
      <c r="GL302">
        <v>40338.800000000003</v>
      </c>
      <c r="GM302">
        <v>39115</v>
      </c>
      <c r="GN302">
        <v>2.35805</v>
      </c>
      <c r="GO302">
        <v>1.54467</v>
      </c>
      <c r="GP302">
        <v>0</v>
      </c>
      <c r="GQ302">
        <v>0.115372</v>
      </c>
      <c r="GR302">
        <v>999.9</v>
      </c>
      <c r="GS302">
        <v>31.097300000000001</v>
      </c>
      <c r="GT302">
        <v>44.2</v>
      </c>
      <c r="GU302">
        <v>44.9</v>
      </c>
      <c r="GV302">
        <v>41.911499999999997</v>
      </c>
      <c r="GW302">
        <v>51.058100000000003</v>
      </c>
      <c r="GX302">
        <v>45.1282</v>
      </c>
      <c r="GY302">
        <v>1</v>
      </c>
      <c r="GZ302">
        <v>0.512571</v>
      </c>
      <c r="HA302">
        <v>0.808091</v>
      </c>
      <c r="HB302">
        <v>20.2104</v>
      </c>
      <c r="HC302">
        <v>5.2147399999999999</v>
      </c>
      <c r="HD302">
        <v>11.9733</v>
      </c>
      <c r="HE302">
        <v>4.9899500000000003</v>
      </c>
      <c r="HF302">
        <v>3.2924500000000001</v>
      </c>
      <c r="HG302">
        <v>8074.4</v>
      </c>
      <c r="HH302">
        <v>9999</v>
      </c>
      <c r="HI302">
        <v>9999</v>
      </c>
      <c r="HJ302">
        <v>924.8</v>
      </c>
      <c r="HK302">
        <v>4.9713700000000003</v>
      </c>
      <c r="HL302">
        <v>1.87449</v>
      </c>
      <c r="HM302">
        <v>1.8708100000000001</v>
      </c>
      <c r="HN302">
        <v>1.8705700000000001</v>
      </c>
      <c r="HO302">
        <v>1.875</v>
      </c>
      <c r="HP302">
        <v>1.8716999999999999</v>
      </c>
      <c r="HQ302">
        <v>1.8672200000000001</v>
      </c>
      <c r="HR302">
        <v>1.87818</v>
      </c>
      <c r="HS302">
        <v>0</v>
      </c>
      <c r="HT302">
        <v>0</v>
      </c>
      <c r="HU302">
        <v>0</v>
      </c>
      <c r="HV302">
        <v>0</v>
      </c>
      <c r="HW302" t="s">
        <v>417</v>
      </c>
      <c r="HX302" t="s">
        <v>418</v>
      </c>
      <c r="HY302" t="s">
        <v>419</v>
      </c>
      <c r="HZ302" t="s">
        <v>419</v>
      </c>
      <c r="IA302" t="s">
        <v>419</v>
      </c>
      <c r="IB302" t="s">
        <v>419</v>
      </c>
      <c r="IC302">
        <v>0</v>
      </c>
      <c r="ID302">
        <v>100</v>
      </c>
      <c r="IE302">
        <v>100</v>
      </c>
      <c r="IF302">
        <v>-2.89</v>
      </c>
      <c r="IG302">
        <v>0.4677</v>
      </c>
      <c r="IH302">
        <v>-1.2815022455172891</v>
      </c>
      <c r="II302">
        <v>1.7196870422270779E-5</v>
      </c>
      <c r="IJ302">
        <v>-2.1741833173098589E-6</v>
      </c>
      <c r="IK302">
        <v>9.0595066644434051E-10</v>
      </c>
      <c r="IL302">
        <v>-0.15711915281894159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94.7</v>
      </c>
      <c r="IU302">
        <v>94.5</v>
      </c>
      <c r="IV302">
        <v>3.6852999999999998</v>
      </c>
      <c r="IW302">
        <v>2.5708000000000002</v>
      </c>
      <c r="IX302">
        <v>1.49902</v>
      </c>
      <c r="IY302">
        <v>2.2741699999999998</v>
      </c>
      <c r="IZ302">
        <v>1.69678</v>
      </c>
      <c r="JA302">
        <v>2.2619600000000002</v>
      </c>
      <c r="JB302">
        <v>47.004100000000001</v>
      </c>
      <c r="JC302">
        <v>15.646800000000001</v>
      </c>
      <c r="JD302">
        <v>18</v>
      </c>
      <c r="JE302">
        <v>718.20399999999995</v>
      </c>
      <c r="JF302">
        <v>267.84800000000001</v>
      </c>
      <c r="JG302">
        <v>30.000699999999998</v>
      </c>
      <c r="JH302">
        <v>34.081899999999997</v>
      </c>
      <c r="JI302">
        <v>29.999700000000001</v>
      </c>
      <c r="JJ302">
        <v>33.953899999999997</v>
      </c>
      <c r="JK302">
        <v>33.953299999999999</v>
      </c>
      <c r="JL302">
        <v>73.808800000000005</v>
      </c>
      <c r="JM302">
        <v>22.754000000000001</v>
      </c>
      <c r="JN302">
        <v>0</v>
      </c>
      <c r="JO302">
        <v>30</v>
      </c>
      <c r="JP302">
        <v>1916.51</v>
      </c>
      <c r="JQ302">
        <v>33.0655</v>
      </c>
      <c r="JR302">
        <v>98.621799999999993</v>
      </c>
      <c r="JS302">
        <v>98.510400000000004</v>
      </c>
    </row>
    <row r="303" spans="1:279" x14ac:dyDescent="0.2">
      <c r="A303">
        <v>288</v>
      </c>
      <c r="B303">
        <v>1658161781</v>
      </c>
      <c r="C303">
        <v>1145.900000095367</v>
      </c>
      <c r="D303" t="s">
        <v>995</v>
      </c>
      <c r="E303" t="s">
        <v>996</v>
      </c>
      <c r="F303">
        <v>4</v>
      </c>
      <c r="G303">
        <v>1658161778.6875</v>
      </c>
      <c r="H303">
        <f t="shared" si="200"/>
        <v>4.993892822468595E-4</v>
      </c>
      <c r="I303">
        <f t="shared" si="201"/>
        <v>0.49938928224685947</v>
      </c>
      <c r="J303">
        <f t="shared" si="202"/>
        <v>8.699264967261426</v>
      </c>
      <c r="K303">
        <f t="shared" si="203"/>
        <v>1890.7249999999999</v>
      </c>
      <c r="L303">
        <f t="shared" si="204"/>
        <v>1375.4139358898433</v>
      </c>
      <c r="M303">
        <f t="shared" si="205"/>
        <v>139.23890820132158</v>
      </c>
      <c r="N303">
        <f t="shared" si="206"/>
        <v>191.40600355966467</v>
      </c>
      <c r="O303">
        <f t="shared" si="207"/>
        <v>2.9693583980661679E-2</v>
      </c>
      <c r="P303">
        <f t="shared" si="208"/>
        <v>2.7646561303159651</v>
      </c>
      <c r="Q303">
        <f t="shared" si="209"/>
        <v>2.9517539356072875E-2</v>
      </c>
      <c r="R303">
        <f t="shared" si="210"/>
        <v>1.846419186273042E-2</v>
      </c>
      <c r="S303">
        <f t="shared" si="211"/>
        <v>194.43386287499999</v>
      </c>
      <c r="T303">
        <f t="shared" si="212"/>
        <v>33.813869144171107</v>
      </c>
      <c r="U303">
        <f t="shared" si="213"/>
        <v>32.963487499999999</v>
      </c>
      <c r="V303">
        <f t="shared" si="214"/>
        <v>5.0417514847242888</v>
      </c>
      <c r="W303">
        <f t="shared" si="215"/>
        <v>68.278132471588677</v>
      </c>
      <c r="X303">
        <f t="shared" si="216"/>
        <v>3.4004461351961712</v>
      </c>
      <c r="Y303">
        <f t="shared" si="217"/>
        <v>4.9802857988406997</v>
      </c>
      <c r="Z303">
        <f t="shared" si="218"/>
        <v>1.6413053495281176</v>
      </c>
      <c r="AA303">
        <f t="shared" si="219"/>
        <v>-22.023067347086503</v>
      </c>
      <c r="AB303">
        <f t="shared" si="220"/>
        <v>-32.503673413472718</v>
      </c>
      <c r="AC303">
        <f t="shared" si="221"/>
        <v>-2.6887287952721612</v>
      </c>
      <c r="AD303">
        <f t="shared" si="222"/>
        <v>137.2183933191686</v>
      </c>
      <c r="AE303">
        <f t="shared" si="223"/>
        <v>18.32377469287416</v>
      </c>
      <c r="AF303">
        <f t="shared" si="224"/>
        <v>0.49753836317240202</v>
      </c>
      <c r="AG303">
        <f t="shared" si="225"/>
        <v>8.699264967261426</v>
      </c>
      <c r="AH303">
        <v>1975.124139559156</v>
      </c>
      <c r="AI303">
        <v>1959.6710909090909</v>
      </c>
      <c r="AJ303">
        <v>1.785816508658765</v>
      </c>
      <c r="AK303">
        <v>65.522608213015317</v>
      </c>
      <c r="AL303">
        <f t="shared" si="226"/>
        <v>0.49938928224685947</v>
      </c>
      <c r="AM303">
        <v>33.145777290644197</v>
      </c>
      <c r="AN303">
        <v>33.590834265734273</v>
      </c>
      <c r="AO303">
        <v>2.1763334745137461E-5</v>
      </c>
      <c r="AP303">
        <v>88.368658209003257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47294.219458706357</v>
      </c>
      <c r="AV303" t="s">
        <v>412</v>
      </c>
      <c r="AW303" t="s">
        <v>412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412</v>
      </c>
      <c r="BC303" t="s">
        <v>412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1009.4917874999999</v>
      </c>
      <c r="BI303">
        <f t="shared" si="233"/>
        <v>8.699264967261426</v>
      </c>
      <c r="BJ303" t="e">
        <f t="shared" si="234"/>
        <v>#DIV/0!</v>
      </c>
      <c r="BK303">
        <f t="shared" si="235"/>
        <v>8.6174697753659806E-3</v>
      </c>
      <c r="BL303" t="e">
        <f t="shared" si="236"/>
        <v>#DIV/0!</v>
      </c>
      <c r="BM303" t="e">
        <f t="shared" si="237"/>
        <v>#DIV/0!</v>
      </c>
      <c r="BN303" t="s">
        <v>412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412</v>
      </c>
      <c r="BY303" t="s">
        <v>412</v>
      </c>
      <c r="BZ303" t="s">
        <v>412</v>
      </c>
      <c r="CA303" t="s">
        <v>412</v>
      </c>
      <c r="CB303" t="s">
        <v>412</v>
      </c>
      <c r="CC303" t="s">
        <v>412</v>
      </c>
      <c r="CD303" t="s">
        <v>412</v>
      </c>
      <c r="CE303" t="s">
        <v>412</v>
      </c>
      <c r="CF303">
        <v>253</v>
      </c>
      <c r="CG303">
        <v>1000</v>
      </c>
      <c r="CH303" t="s">
        <v>413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1199.9762499999999</v>
      </c>
      <c r="CQ303">
        <f t="shared" si="247"/>
        <v>1009.4917874999999</v>
      </c>
      <c r="CR303">
        <f t="shared" si="248"/>
        <v>0.84125980618366403</v>
      </c>
      <c r="CS303">
        <f t="shared" si="249"/>
        <v>0.16203142593447162</v>
      </c>
      <c r="CT303">
        <v>6</v>
      </c>
      <c r="CU303">
        <v>0.5</v>
      </c>
      <c r="CV303" t="s">
        <v>414</v>
      </c>
      <c r="CW303">
        <v>2</v>
      </c>
      <c r="CX303" t="b">
        <v>1</v>
      </c>
      <c r="CY303">
        <v>1658161778.6875</v>
      </c>
      <c r="CZ303">
        <v>1890.7249999999999</v>
      </c>
      <c r="DA303">
        <v>1908.4949999999999</v>
      </c>
      <c r="DB303">
        <v>33.5899</v>
      </c>
      <c r="DC303">
        <v>33.146375000000013</v>
      </c>
      <c r="DD303">
        <v>1893.6175000000001</v>
      </c>
      <c r="DE303">
        <v>33.122087499999999</v>
      </c>
      <c r="DF303">
        <v>650.46087499999999</v>
      </c>
      <c r="DG303">
        <v>101.134125</v>
      </c>
      <c r="DH303">
        <v>0.1000595375</v>
      </c>
      <c r="DI303">
        <v>32.7454125</v>
      </c>
      <c r="DJ303">
        <v>999.9</v>
      </c>
      <c r="DK303">
        <v>32.963487499999999</v>
      </c>
      <c r="DL303">
        <v>0</v>
      </c>
      <c r="DM303">
        <v>0</v>
      </c>
      <c r="DN303">
        <v>8986.4074999999993</v>
      </c>
      <c r="DO303">
        <v>0</v>
      </c>
      <c r="DP303">
        <v>357.83474999999999</v>
      </c>
      <c r="DQ303">
        <v>-17.769600000000001</v>
      </c>
      <c r="DR303">
        <v>1956.4449999999999</v>
      </c>
      <c r="DS303">
        <v>1973.9237499999999</v>
      </c>
      <c r="DT303">
        <v>0.44353175</v>
      </c>
      <c r="DU303">
        <v>1908.4949999999999</v>
      </c>
      <c r="DV303">
        <v>33.146375000000013</v>
      </c>
      <c r="DW303">
        <v>3.3970850000000001</v>
      </c>
      <c r="DX303">
        <v>3.3522287500000001</v>
      </c>
      <c r="DY303">
        <v>26.114000000000001</v>
      </c>
      <c r="DZ303">
        <v>25.889362500000001</v>
      </c>
      <c r="EA303">
        <v>1199.9762499999999</v>
      </c>
      <c r="EB303">
        <v>0.95800712500000007</v>
      </c>
      <c r="EC303">
        <v>4.1992687500000001E-2</v>
      </c>
      <c r="ED303">
        <v>0</v>
      </c>
      <c r="EE303">
        <v>2.6185874999999998</v>
      </c>
      <c r="EF303">
        <v>0</v>
      </c>
      <c r="EG303">
        <v>12073.8125</v>
      </c>
      <c r="EH303">
        <v>9554.8149999999987</v>
      </c>
      <c r="EI303">
        <v>47.186999999999998</v>
      </c>
      <c r="EJ303">
        <v>49.359250000000003</v>
      </c>
      <c r="EK303">
        <v>48.655999999999999</v>
      </c>
      <c r="EL303">
        <v>47.460625</v>
      </c>
      <c r="EM303">
        <v>46.835624999999993</v>
      </c>
      <c r="EN303">
        <v>1149.585</v>
      </c>
      <c r="EO303">
        <v>50.391249999999999</v>
      </c>
      <c r="EP303">
        <v>0</v>
      </c>
      <c r="EQ303">
        <v>604288.29999995232</v>
      </c>
      <c r="ER303">
        <v>0</v>
      </c>
      <c r="ES303">
        <v>2.5391692307692311</v>
      </c>
      <c r="ET303">
        <v>-2.9100852544962589E-2</v>
      </c>
      <c r="EU303">
        <v>215.54871767577561</v>
      </c>
      <c r="EV303">
        <v>12054.938461538461</v>
      </c>
      <c r="EW303">
        <v>15</v>
      </c>
      <c r="EX303">
        <v>1658156104.5999999</v>
      </c>
      <c r="EY303" t="s">
        <v>415</v>
      </c>
      <c r="EZ303">
        <v>1658156096.5999999</v>
      </c>
      <c r="FA303">
        <v>1658156104.5999999</v>
      </c>
      <c r="FB303">
        <v>10</v>
      </c>
      <c r="FC303">
        <v>0.26800000000000002</v>
      </c>
      <c r="FD303">
        <v>-6.0999999999999999E-2</v>
      </c>
      <c r="FE303">
        <v>-1.5860000000000001</v>
      </c>
      <c r="FF303">
        <v>0.35799999999999998</v>
      </c>
      <c r="FG303">
        <v>415</v>
      </c>
      <c r="FH303">
        <v>30</v>
      </c>
      <c r="FI303">
        <v>0.28000000000000003</v>
      </c>
      <c r="FJ303">
        <v>0.05</v>
      </c>
      <c r="FK303">
        <v>-17.682849999999998</v>
      </c>
      <c r="FL303">
        <v>-0.59453358348962015</v>
      </c>
      <c r="FM303">
        <v>0.13433631303560489</v>
      </c>
      <c r="FN303">
        <v>0</v>
      </c>
      <c r="FO303">
        <v>2.5463235294117652</v>
      </c>
      <c r="FP303">
        <v>0.25854545527575162</v>
      </c>
      <c r="FQ303">
        <v>0.1648030590428958</v>
      </c>
      <c r="FR303">
        <v>1</v>
      </c>
      <c r="FS303">
        <v>0.43599890000000002</v>
      </c>
      <c r="FT303">
        <v>4.7130146341462308E-2</v>
      </c>
      <c r="FU303">
        <v>4.7249797713852706E-3</v>
      </c>
      <c r="FV303">
        <v>1</v>
      </c>
      <c r="FW303">
        <v>2</v>
      </c>
      <c r="FX303">
        <v>3</v>
      </c>
      <c r="FY303" t="s">
        <v>424</v>
      </c>
      <c r="FZ303">
        <v>3.3710800000000001</v>
      </c>
      <c r="GA303">
        <v>2.8936799999999998</v>
      </c>
      <c r="GB303">
        <v>0.269592</v>
      </c>
      <c r="GC303">
        <v>0.27388000000000001</v>
      </c>
      <c r="GD303">
        <v>0.13969000000000001</v>
      </c>
      <c r="GE303">
        <v>0.141293</v>
      </c>
      <c r="GF303">
        <v>25279</v>
      </c>
      <c r="GG303">
        <v>21854.799999999999</v>
      </c>
      <c r="GH303">
        <v>30948.3</v>
      </c>
      <c r="GI303">
        <v>28063.1</v>
      </c>
      <c r="GJ303">
        <v>35074.300000000003</v>
      </c>
      <c r="GK303">
        <v>34004.400000000001</v>
      </c>
      <c r="GL303">
        <v>40338.800000000003</v>
      </c>
      <c r="GM303">
        <v>39115.300000000003</v>
      </c>
      <c r="GN303">
        <v>2.3580000000000001</v>
      </c>
      <c r="GO303">
        <v>1.54478</v>
      </c>
      <c r="GP303">
        <v>0</v>
      </c>
      <c r="GQ303">
        <v>0.115082</v>
      </c>
      <c r="GR303">
        <v>999.9</v>
      </c>
      <c r="GS303">
        <v>31.092300000000002</v>
      </c>
      <c r="GT303">
        <v>44.2</v>
      </c>
      <c r="GU303">
        <v>44.9</v>
      </c>
      <c r="GV303">
        <v>41.9054</v>
      </c>
      <c r="GW303">
        <v>51.118099999999998</v>
      </c>
      <c r="GX303">
        <v>43.930300000000003</v>
      </c>
      <c r="GY303">
        <v>1</v>
      </c>
      <c r="GZ303">
        <v>0.51209300000000002</v>
      </c>
      <c r="HA303">
        <v>0.81240199999999996</v>
      </c>
      <c r="HB303">
        <v>20.2104</v>
      </c>
      <c r="HC303">
        <v>5.2157900000000001</v>
      </c>
      <c r="HD303">
        <v>11.974</v>
      </c>
      <c r="HE303">
        <v>4.9904500000000001</v>
      </c>
      <c r="HF303">
        <v>3.2926500000000001</v>
      </c>
      <c r="HG303">
        <v>8074.6</v>
      </c>
      <c r="HH303">
        <v>9999</v>
      </c>
      <c r="HI303">
        <v>9999</v>
      </c>
      <c r="HJ303">
        <v>924.8</v>
      </c>
      <c r="HK303">
        <v>4.9713799999999999</v>
      </c>
      <c r="HL303">
        <v>1.87453</v>
      </c>
      <c r="HM303">
        <v>1.8708400000000001</v>
      </c>
      <c r="HN303">
        <v>1.87056</v>
      </c>
      <c r="HO303">
        <v>1.875</v>
      </c>
      <c r="HP303">
        <v>1.87174</v>
      </c>
      <c r="HQ303">
        <v>1.8672200000000001</v>
      </c>
      <c r="HR303">
        <v>1.87819</v>
      </c>
      <c r="HS303">
        <v>0</v>
      </c>
      <c r="HT303">
        <v>0</v>
      </c>
      <c r="HU303">
        <v>0</v>
      </c>
      <c r="HV303">
        <v>0</v>
      </c>
      <c r="HW303" t="s">
        <v>417</v>
      </c>
      <c r="HX303" t="s">
        <v>418</v>
      </c>
      <c r="HY303" t="s">
        <v>419</v>
      </c>
      <c r="HZ303" t="s">
        <v>419</v>
      </c>
      <c r="IA303" t="s">
        <v>419</v>
      </c>
      <c r="IB303" t="s">
        <v>419</v>
      </c>
      <c r="IC303">
        <v>0</v>
      </c>
      <c r="ID303">
        <v>100</v>
      </c>
      <c r="IE303">
        <v>100</v>
      </c>
      <c r="IF303">
        <v>-2.89</v>
      </c>
      <c r="IG303">
        <v>0.46779999999999999</v>
      </c>
      <c r="IH303">
        <v>-1.2815022455172891</v>
      </c>
      <c r="II303">
        <v>1.7196870422270779E-5</v>
      </c>
      <c r="IJ303">
        <v>-2.1741833173098589E-6</v>
      </c>
      <c r="IK303">
        <v>9.0595066644434051E-10</v>
      </c>
      <c r="IL303">
        <v>-0.15711915281894159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94.7</v>
      </c>
      <c r="IU303">
        <v>94.6</v>
      </c>
      <c r="IV303">
        <v>3.6950699999999999</v>
      </c>
      <c r="IW303">
        <v>2.5585900000000001</v>
      </c>
      <c r="IX303">
        <v>1.49902</v>
      </c>
      <c r="IY303">
        <v>2.2741699999999998</v>
      </c>
      <c r="IZ303">
        <v>1.69678</v>
      </c>
      <c r="JA303">
        <v>2.3877000000000002</v>
      </c>
      <c r="JB303">
        <v>47.004100000000001</v>
      </c>
      <c r="JC303">
        <v>15.6556</v>
      </c>
      <c r="JD303">
        <v>18</v>
      </c>
      <c r="JE303">
        <v>718.125</v>
      </c>
      <c r="JF303">
        <v>267.87900000000002</v>
      </c>
      <c r="JG303">
        <v>30.001000000000001</v>
      </c>
      <c r="JH303">
        <v>34.078600000000002</v>
      </c>
      <c r="JI303">
        <v>29.9998</v>
      </c>
      <c r="JJ303">
        <v>33.950699999999998</v>
      </c>
      <c r="JK303">
        <v>33.950099999999999</v>
      </c>
      <c r="JL303">
        <v>74.009699999999995</v>
      </c>
      <c r="JM303">
        <v>22.754000000000001</v>
      </c>
      <c r="JN303">
        <v>0</v>
      </c>
      <c r="JO303">
        <v>30</v>
      </c>
      <c r="JP303">
        <v>1923.19</v>
      </c>
      <c r="JQ303">
        <v>33.057499999999997</v>
      </c>
      <c r="JR303">
        <v>98.622</v>
      </c>
      <c r="JS303">
        <v>98.510999999999996</v>
      </c>
    </row>
    <row r="304" spans="1:279" x14ac:dyDescent="0.2">
      <c r="A304">
        <v>289</v>
      </c>
      <c r="B304">
        <v>1658161785</v>
      </c>
      <c r="C304">
        <v>1149.900000095367</v>
      </c>
      <c r="D304" t="s">
        <v>997</v>
      </c>
      <c r="E304" t="s">
        <v>998</v>
      </c>
      <c r="F304">
        <v>4</v>
      </c>
      <c r="G304">
        <v>1658161783</v>
      </c>
      <c r="H304">
        <f t="shared" si="200"/>
        <v>4.9542778203181669E-4</v>
      </c>
      <c r="I304">
        <f t="shared" si="201"/>
        <v>0.4954277820318167</v>
      </c>
      <c r="J304">
        <f t="shared" si="202"/>
        <v>9.130551138175214</v>
      </c>
      <c r="K304">
        <f t="shared" si="203"/>
        <v>1897.988571428571</v>
      </c>
      <c r="L304">
        <f t="shared" si="204"/>
        <v>1355.9430117776383</v>
      </c>
      <c r="M304">
        <f t="shared" si="205"/>
        <v>137.26814283977336</v>
      </c>
      <c r="N304">
        <f t="shared" si="206"/>
        <v>192.14182607096134</v>
      </c>
      <c r="O304">
        <f t="shared" si="207"/>
        <v>2.9479194130180329E-2</v>
      </c>
      <c r="P304">
        <f t="shared" si="208"/>
        <v>2.7679271815378623</v>
      </c>
      <c r="Q304">
        <f t="shared" si="209"/>
        <v>2.9305878180868983E-2</v>
      </c>
      <c r="R304">
        <f t="shared" si="210"/>
        <v>1.8331660530804386E-2</v>
      </c>
      <c r="S304">
        <f t="shared" si="211"/>
        <v>194.43780900000002</v>
      </c>
      <c r="T304">
        <f t="shared" si="212"/>
        <v>33.810313227871902</v>
      </c>
      <c r="U304">
        <f t="shared" si="213"/>
        <v>32.958914285714293</v>
      </c>
      <c r="V304">
        <f t="shared" si="214"/>
        <v>5.0404557537882528</v>
      </c>
      <c r="W304">
        <f t="shared" si="215"/>
        <v>68.290537694716093</v>
      </c>
      <c r="X304">
        <f t="shared" si="216"/>
        <v>3.4003942571622723</v>
      </c>
      <c r="Y304">
        <f t="shared" si="217"/>
        <v>4.9793051452652044</v>
      </c>
      <c r="Z304">
        <f t="shared" si="218"/>
        <v>1.6400614966259806</v>
      </c>
      <c r="AA304">
        <f t="shared" si="219"/>
        <v>-21.848365187603115</v>
      </c>
      <c r="AB304">
        <f t="shared" si="220"/>
        <v>-32.3817143758029</v>
      </c>
      <c r="AC304">
        <f t="shared" si="221"/>
        <v>-2.6753688057791369</v>
      </c>
      <c r="AD304">
        <f t="shared" si="222"/>
        <v>137.53236063081488</v>
      </c>
      <c r="AE304">
        <f t="shared" si="223"/>
        <v>18.358664392034516</v>
      </c>
      <c r="AF304">
        <f t="shared" si="224"/>
        <v>0.49956719010991313</v>
      </c>
      <c r="AG304">
        <f t="shared" si="225"/>
        <v>9.130551138175214</v>
      </c>
      <c r="AH304">
        <v>1982.104713618055</v>
      </c>
      <c r="AI304">
        <v>1966.5256363636361</v>
      </c>
      <c r="AJ304">
        <v>1.714336843490285</v>
      </c>
      <c r="AK304">
        <v>65.522608213015317</v>
      </c>
      <c r="AL304">
        <f t="shared" si="226"/>
        <v>0.4954277820318167</v>
      </c>
      <c r="AM304">
        <v>33.146579500670207</v>
      </c>
      <c r="AN304">
        <v>33.588284615384623</v>
      </c>
      <c r="AO304">
        <v>-6.9837645302744758E-6</v>
      </c>
      <c r="AP304">
        <v>88.368658209003257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47384.801743732511</v>
      </c>
      <c r="AV304" t="s">
        <v>412</v>
      </c>
      <c r="AW304" t="s">
        <v>412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412</v>
      </c>
      <c r="BC304" t="s">
        <v>412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1009.5129000000002</v>
      </c>
      <c r="BI304">
        <f t="shared" si="233"/>
        <v>9.130551138175214</v>
      </c>
      <c r="BJ304" t="e">
        <f t="shared" si="234"/>
        <v>#DIV/0!</v>
      </c>
      <c r="BK304">
        <f t="shared" si="235"/>
        <v>9.0445116037399936E-3</v>
      </c>
      <c r="BL304" t="e">
        <f t="shared" si="236"/>
        <v>#DIV/0!</v>
      </c>
      <c r="BM304" t="e">
        <f t="shared" si="237"/>
        <v>#DIV/0!</v>
      </c>
      <c r="BN304" t="s">
        <v>412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412</v>
      </c>
      <c r="BY304" t="s">
        <v>412</v>
      </c>
      <c r="BZ304" t="s">
        <v>412</v>
      </c>
      <c r="CA304" t="s">
        <v>412</v>
      </c>
      <c r="CB304" t="s">
        <v>412</v>
      </c>
      <c r="CC304" t="s">
        <v>412</v>
      </c>
      <c r="CD304" t="s">
        <v>412</v>
      </c>
      <c r="CE304" t="s">
        <v>412</v>
      </c>
      <c r="CF304">
        <v>253</v>
      </c>
      <c r="CG304">
        <v>1000</v>
      </c>
      <c r="CH304" t="s">
        <v>413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1200.001428571429</v>
      </c>
      <c r="CQ304">
        <f t="shared" si="247"/>
        <v>1009.5129000000002</v>
      </c>
      <c r="CR304">
        <f t="shared" si="248"/>
        <v>0.84125974850029928</v>
      </c>
      <c r="CS304">
        <f t="shared" si="249"/>
        <v>0.16203131460557782</v>
      </c>
      <c r="CT304">
        <v>6</v>
      </c>
      <c r="CU304">
        <v>0.5</v>
      </c>
      <c r="CV304" t="s">
        <v>414</v>
      </c>
      <c r="CW304">
        <v>2</v>
      </c>
      <c r="CX304" t="b">
        <v>1</v>
      </c>
      <c r="CY304">
        <v>1658161783</v>
      </c>
      <c r="CZ304">
        <v>1897.988571428571</v>
      </c>
      <c r="DA304">
        <v>1915.798571428571</v>
      </c>
      <c r="DB304">
        <v>33.589299999999987</v>
      </c>
      <c r="DC304">
        <v>33.143942857142846</v>
      </c>
      <c r="DD304">
        <v>1900.8685714285709</v>
      </c>
      <c r="DE304">
        <v>33.121514285714277</v>
      </c>
      <c r="DF304">
        <v>650.42685714285722</v>
      </c>
      <c r="DG304">
        <v>101.1344285714286</v>
      </c>
      <c r="DH304">
        <v>0.1000198142857143</v>
      </c>
      <c r="DI304">
        <v>32.741914285714287</v>
      </c>
      <c r="DJ304">
        <v>999.89999999999986</v>
      </c>
      <c r="DK304">
        <v>32.958914285714293</v>
      </c>
      <c r="DL304">
        <v>0</v>
      </c>
      <c r="DM304">
        <v>0</v>
      </c>
      <c r="DN304">
        <v>9003.75</v>
      </c>
      <c r="DO304">
        <v>0</v>
      </c>
      <c r="DP304">
        <v>349.49328571428578</v>
      </c>
      <c r="DQ304">
        <v>-17.81127142857143</v>
      </c>
      <c r="DR304">
        <v>1963.955714285715</v>
      </c>
      <c r="DS304">
        <v>1981.474285714286</v>
      </c>
      <c r="DT304">
        <v>0.44532785714285711</v>
      </c>
      <c r="DU304">
        <v>1915.798571428571</v>
      </c>
      <c r="DV304">
        <v>33.143942857142846</v>
      </c>
      <c r="DW304">
        <v>3.3970214285714282</v>
      </c>
      <c r="DX304">
        <v>3.3519842857142859</v>
      </c>
      <c r="DY304">
        <v>26.113685714285712</v>
      </c>
      <c r="DZ304">
        <v>25.88814285714286</v>
      </c>
      <c r="EA304">
        <v>1200.001428571429</v>
      </c>
      <c r="EB304">
        <v>0.95800928571428579</v>
      </c>
      <c r="EC304">
        <v>4.1990585714285718E-2</v>
      </c>
      <c r="ED304">
        <v>0</v>
      </c>
      <c r="EE304">
        <v>2.6370714285714292</v>
      </c>
      <c r="EF304">
        <v>0</v>
      </c>
      <c r="EG304">
        <v>12151.142857142861</v>
      </c>
      <c r="EH304">
        <v>9555.0171428571448</v>
      </c>
      <c r="EI304">
        <v>47.186999999999998</v>
      </c>
      <c r="EJ304">
        <v>49.375</v>
      </c>
      <c r="EK304">
        <v>48.669285714285706</v>
      </c>
      <c r="EL304">
        <v>47.472999999999999</v>
      </c>
      <c r="EM304">
        <v>46.811999999999998</v>
      </c>
      <c r="EN304">
        <v>1149.6114285714291</v>
      </c>
      <c r="EO304">
        <v>50.389999999999993</v>
      </c>
      <c r="EP304">
        <v>0</v>
      </c>
      <c r="EQ304">
        <v>604292.5</v>
      </c>
      <c r="ER304">
        <v>0</v>
      </c>
      <c r="ES304">
        <v>2.5549439999999999</v>
      </c>
      <c r="ET304">
        <v>2.592305028105704E-3</v>
      </c>
      <c r="EU304">
        <v>628.00769333230312</v>
      </c>
      <c r="EV304">
        <v>12088.964</v>
      </c>
      <c r="EW304">
        <v>15</v>
      </c>
      <c r="EX304">
        <v>1658156104.5999999</v>
      </c>
      <c r="EY304" t="s">
        <v>415</v>
      </c>
      <c r="EZ304">
        <v>1658156096.5999999</v>
      </c>
      <c r="FA304">
        <v>1658156104.5999999</v>
      </c>
      <c r="FB304">
        <v>10</v>
      </c>
      <c r="FC304">
        <v>0.26800000000000002</v>
      </c>
      <c r="FD304">
        <v>-6.0999999999999999E-2</v>
      </c>
      <c r="FE304">
        <v>-1.5860000000000001</v>
      </c>
      <c r="FF304">
        <v>0.35799999999999998</v>
      </c>
      <c r="FG304">
        <v>415</v>
      </c>
      <c r="FH304">
        <v>30</v>
      </c>
      <c r="FI304">
        <v>0.28000000000000003</v>
      </c>
      <c r="FJ304">
        <v>0.05</v>
      </c>
      <c r="FK304">
        <v>-17.725212195121951</v>
      </c>
      <c r="FL304">
        <v>-0.53344808362369289</v>
      </c>
      <c r="FM304">
        <v>0.1293505790103138</v>
      </c>
      <c r="FN304">
        <v>0</v>
      </c>
      <c r="FO304">
        <v>2.5593764705882349</v>
      </c>
      <c r="FP304">
        <v>4.4858685592483218E-3</v>
      </c>
      <c r="FQ304">
        <v>0.1749020701771398</v>
      </c>
      <c r="FR304">
        <v>1</v>
      </c>
      <c r="FS304">
        <v>0.43804241463414628</v>
      </c>
      <c r="FT304">
        <v>4.8934933797910057E-2</v>
      </c>
      <c r="FU304">
        <v>4.9570865065032468E-3</v>
      </c>
      <c r="FV304">
        <v>1</v>
      </c>
      <c r="FW304">
        <v>2</v>
      </c>
      <c r="FX304">
        <v>3</v>
      </c>
      <c r="FY304" t="s">
        <v>424</v>
      </c>
      <c r="FZ304">
        <v>3.3710800000000001</v>
      </c>
      <c r="GA304">
        <v>2.89377</v>
      </c>
      <c r="GB304">
        <v>0.27015</v>
      </c>
      <c r="GC304">
        <v>0.27443000000000001</v>
      </c>
      <c r="GD304">
        <v>0.13968800000000001</v>
      </c>
      <c r="GE304">
        <v>0.14126</v>
      </c>
      <c r="GF304">
        <v>25260.3</v>
      </c>
      <c r="GG304">
        <v>21838.2</v>
      </c>
      <c r="GH304">
        <v>30949.3</v>
      </c>
      <c r="GI304">
        <v>28063.1</v>
      </c>
      <c r="GJ304">
        <v>35075.4</v>
      </c>
      <c r="GK304">
        <v>34005.9</v>
      </c>
      <c r="GL304">
        <v>40340</v>
      </c>
      <c r="GM304">
        <v>39115.5</v>
      </c>
      <c r="GN304">
        <v>2.3579500000000002</v>
      </c>
      <c r="GO304">
        <v>1.5448200000000001</v>
      </c>
      <c r="GP304">
        <v>0</v>
      </c>
      <c r="GQ304">
        <v>0.11522300000000001</v>
      </c>
      <c r="GR304">
        <v>999.9</v>
      </c>
      <c r="GS304">
        <v>31.0898</v>
      </c>
      <c r="GT304">
        <v>44.2</v>
      </c>
      <c r="GU304">
        <v>44.9</v>
      </c>
      <c r="GV304">
        <v>41.904699999999998</v>
      </c>
      <c r="GW304">
        <v>50.728099999999998</v>
      </c>
      <c r="GX304">
        <v>43.894199999999998</v>
      </c>
      <c r="GY304">
        <v>1</v>
      </c>
      <c r="GZ304">
        <v>0.51211099999999998</v>
      </c>
      <c r="HA304">
        <v>0.81626399999999999</v>
      </c>
      <c r="HB304">
        <v>20.2104</v>
      </c>
      <c r="HC304">
        <v>5.21549</v>
      </c>
      <c r="HD304">
        <v>11.9739</v>
      </c>
      <c r="HE304">
        <v>4.9904500000000001</v>
      </c>
      <c r="HF304">
        <v>3.2925800000000001</v>
      </c>
      <c r="HG304">
        <v>8074.6</v>
      </c>
      <c r="HH304">
        <v>9999</v>
      </c>
      <c r="HI304">
        <v>9999</v>
      </c>
      <c r="HJ304">
        <v>924.8</v>
      </c>
      <c r="HK304">
        <v>4.9713900000000004</v>
      </c>
      <c r="HL304">
        <v>1.87453</v>
      </c>
      <c r="HM304">
        <v>1.8708100000000001</v>
      </c>
      <c r="HN304">
        <v>1.8705700000000001</v>
      </c>
      <c r="HO304">
        <v>1.875</v>
      </c>
      <c r="HP304">
        <v>1.8716999999999999</v>
      </c>
      <c r="HQ304">
        <v>1.8672200000000001</v>
      </c>
      <c r="HR304">
        <v>1.87818</v>
      </c>
      <c r="HS304">
        <v>0</v>
      </c>
      <c r="HT304">
        <v>0</v>
      </c>
      <c r="HU304">
        <v>0</v>
      </c>
      <c r="HV304">
        <v>0</v>
      </c>
      <c r="HW304" t="s">
        <v>417</v>
      </c>
      <c r="HX304" t="s">
        <v>418</v>
      </c>
      <c r="HY304" t="s">
        <v>419</v>
      </c>
      <c r="HZ304" t="s">
        <v>419</v>
      </c>
      <c r="IA304" t="s">
        <v>419</v>
      </c>
      <c r="IB304" t="s">
        <v>419</v>
      </c>
      <c r="IC304">
        <v>0</v>
      </c>
      <c r="ID304">
        <v>100</v>
      </c>
      <c r="IE304">
        <v>100</v>
      </c>
      <c r="IF304">
        <v>-2.88</v>
      </c>
      <c r="IG304">
        <v>0.46779999999999999</v>
      </c>
      <c r="IH304">
        <v>-1.2815022455172891</v>
      </c>
      <c r="II304">
        <v>1.7196870422270779E-5</v>
      </c>
      <c r="IJ304">
        <v>-2.1741833173098589E-6</v>
      </c>
      <c r="IK304">
        <v>9.0595066644434051E-10</v>
      </c>
      <c r="IL304">
        <v>-0.15711915281894159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94.8</v>
      </c>
      <c r="IU304">
        <v>94.7</v>
      </c>
      <c r="IV304">
        <v>3.7048299999999998</v>
      </c>
      <c r="IW304">
        <v>2.5610400000000002</v>
      </c>
      <c r="IX304">
        <v>1.49902</v>
      </c>
      <c r="IY304">
        <v>2.2741699999999998</v>
      </c>
      <c r="IZ304">
        <v>1.69678</v>
      </c>
      <c r="JA304">
        <v>2.4023400000000001</v>
      </c>
      <c r="JB304">
        <v>46.974400000000003</v>
      </c>
      <c r="JC304">
        <v>15.681800000000001</v>
      </c>
      <c r="JD304">
        <v>18</v>
      </c>
      <c r="JE304">
        <v>718.05</v>
      </c>
      <c r="JF304">
        <v>267.89</v>
      </c>
      <c r="JG304">
        <v>30.001100000000001</v>
      </c>
      <c r="JH304">
        <v>34.075000000000003</v>
      </c>
      <c r="JI304">
        <v>29.9998</v>
      </c>
      <c r="JJ304">
        <v>33.947800000000001</v>
      </c>
      <c r="JK304">
        <v>33.947200000000002</v>
      </c>
      <c r="JL304">
        <v>74.216099999999997</v>
      </c>
      <c r="JM304">
        <v>23.028400000000001</v>
      </c>
      <c r="JN304">
        <v>0</v>
      </c>
      <c r="JO304">
        <v>30</v>
      </c>
      <c r="JP304">
        <v>1929.88</v>
      </c>
      <c r="JQ304">
        <v>33.051099999999998</v>
      </c>
      <c r="JR304">
        <v>98.625</v>
      </c>
      <c r="JS304">
        <v>98.511300000000006</v>
      </c>
    </row>
    <row r="305" spans="1:279" x14ac:dyDescent="0.2">
      <c r="A305">
        <v>290</v>
      </c>
      <c r="B305">
        <v>1658161789</v>
      </c>
      <c r="C305">
        <v>1153.900000095367</v>
      </c>
      <c r="D305" t="s">
        <v>999</v>
      </c>
      <c r="E305" t="s">
        <v>1000</v>
      </c>
      <c r="F305">
        <v>4</v>
      </c>
      <c r="G305">
        <v>1658161786.6875</v>
      </c>
      <c r="H305">
        <f t="shared" si="200"/>
        <v>5.1539447195341425E-4</v>
      </c>
      <c r="I305">
        <f t="shared" si="201"/>
        <v>0.51539447195341426</v>
      </c>
      <c r="J305">
        <f t="shared" si="202"/>
        <v>8.979317704103714</v>
      </c>
      <c r="K305">
        <f t="shared" si="203"/>
        <v>1904.0975000000001</v>
      </c>
      <c r="L305">
        <f t="shared" si="204"/>
        <v>1389.1628812968438</v>
      </c>
      <c r="M305">
        <f t="shared" si="205"/>
        <v>140.63351290397347</v>
      </c>
      <c r="N305">
        <f t="shared" si="206"/>
        <v>192.76351530980259</v>
      </c>
      <c r="O305">
        <f t="shared" si="207"/>
        <v>3.0698370470254883E-2</v>
      </c>
      <c r="P305">
        <f t="shared" si="208"/>
        <v>2.769368751531494</v>
      </c>
      <c r="Q305">
        <f t="shared" si="209"/>
        <v>3.0510568834854368E-2</v>
      </c>
      <c r="R305">
        <f t="shared" si="210"/>
        <v>1.908588283783855E-2</v>
      </c>
      <c r="S305">
        <f t="shared" si="211"/>
        <v>194.44071825000003</v>
      </c>
      <c r="T305">
        <f t="shared" si="212"/>
        <v>33.803168407672366</v>
      </c>
      <c r="U305">
        <f t="shared" si="213"/>
        <v>32.953125</v>
      </c>
      <c r="V305">
        <f t="shared" si="214"/>
        <v>5.0388158883331897</v>
      </c>
      <c r="W305">
        <f t="shared" si="215"/>
        <v>68.286780314472679</v>
      </c>
      <c r="X305">
        <f t="shared" si="216"/>
        <v>3.3999771365791593</v>
      </c>
      <c r="Y305">
        <f t="shared" si="217"/>
        <v>4.9789682877442232</v>
      </c>
      <c r="Z305">
        <f t="shared" si="218"/>
        <v>1.6388387517540304</v>
      </c>
      <c r="AA305">
        <f t="shared" si="219"/>
        <v>-22.728896213145568</v>
      </c>
      <c r="AB305">
        <f t="shared" si="220"/>
        <v>-31.713655284958541</v>
      </c>
      <c r="AC305">
        <f t="shared" si="221"/>
        <v>-2.6187202266028948</v>
      </c>
      <c r="AD305">
        <f t="shared" si="222"/>
        <v>137.37944652529302</v>
      </c>
      <c r="AE305">
        <f t="shared" si="223"/>
        <v>18.145087077741096</v>
      </c>
      <c r="AF305">
        <f t="shared" si="224"/>
        <v>0.52866136842627032</v>
      </c>
      <c r="AG305">
        <f t="shared" si="225"/>
        <v>8.979317704103714</v>
      </c>
      <c r="AH305">
        <v>1988.6835260677649</v>
      </c>
      <c r="AI305">
        <v>1973.339515151514</v>
      </c>
      <c r="AJ305">
        <v>1.691577584645251</v>
      </c>
      <c r="AK305">
        <v>65.522608213015317</v>
      </c>
      <c r="AL305">
        <f t="shared" si="226"/>
        <v>0.51539447195341426</v>
      </c>
      <c r="AM305">
        <v>33.120032991387113</v>
      </c>
      <c r="AN305">
        <v>33.579642657342681</v>
      </c>
      <c r="AO305">
        <v>-2.267474897982323E-5</v>
      </c>
      <c r="AP305">
        <v>88.368658209003257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47424.699605285881</v>
      </c>
      <c r="AV305" t="s">
        <v>412</v>
      </c>
      <c r="AW305" t="s">
        <v>412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412</v>
      </c>
      <c r="BC305" t="s">
        <v>412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1009.527525</v>
      </c>
      <c r="BI305">
        <f t="shared" si="233"/>
        <v>8.979317704103714</v>
      </c>
      <c r="BJ305" t="e">
        <f t="shared" si="234"/>
        <v>#DIV/0!</v>
      </c>
      <c r="BK305">
        <f t="shared" si="235"/>
        <v>8.8945744239154988E-3</v>
      </c>
      <c r="BL305" t="e">
        <f t="shared" si="236"/>
        <v>#DIV/0!</v>
      </c>
      <c r="BM305" t="e">
        <f t="shared" si="237"/>
        <v>#DIV/0!</v>
      </c>
      <c r="BN305" t="s">
        <v>412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412</v>
      </c>
      <c r="BY305" t="s">
        <v>412</v>
      </c>
      <c r="BZ305" t="s">
        <v>412</v>
      </c>
      <c r="CA305" t="s">
        <v>412</v>
      </c>
      <c r="CB305" t="s">
        <v>412</v>
      </c>
      <c r="CC305" t="s">
        <v>412</v>
      </c>
      <c r="CD305" t="s">
        <v>412</v>
      </c>
      <c r="CE305" t="s">
        <v>412</v>
      </c>
      <c r="CF305">
        <v>253</v>
      </c>
      <c r="CG305">
        <v>1000</v>
      </c>
      <c r="CH305" t="s">
        <v>413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1200.01875</v>
      </c>
      <c r="CQ305">
        <f t="shared" si="247"/>
        <v>1009.527525</v>
      </c>
      <c r="CR305">
        <f t="shared" si="248"/>
        <v>0.84125979281573726</v>
      </c>
      <c r="CS305">
        <f t="shared" si="249"/>
        <v>0.16203140013437292</v>
      </c>
      <c r="CT305">
        <v>6</v>
      </c>
      <c r="CU305">
        <v>0.5</v>
      </c>
      <c r="CV305" t="s">
        <v>414</v>
      </c>
      <c r="CW305">
        <v>2</v>
      </c>
      <c r="CX305" t="b">
        <v>1</v>
      </c>
      <c r="CY305">
        <v>1658161786.6875</v>
      </c>
      <c r="CZ305">
        <v>1904.0975000000001</v>
      </c>
      <c r="DA305">
        <v>1921.7650000000001</v>
      </c>
      <c r="DB305">
        <v>33.584612499999999</v>
      </c>
      <c r="DC305">
        <v>33.113300000000002</v>
      </c>
      <c r="DD305">
        <v>1906.97</v>
      </c>
      <c r="DE305">
        <v>33.116974999999996</v>
      </c>
      <c r="DF305">
        <v>650.40475000000004</v>
      </c>
      <c r="DG305">
        <v>101.13625</v>
      </c>
      <c r="DH305">
        <v>9.990797500000001E-2</v>
      </c>
      <c r="DI305">
        <v>32.740712500000001</v>
      </c>
      <c r="DJ305">
        <v>999.9</v>
      </c>
      <c r="DK305">
        <v>32.953125</v>
      </c>
      <c r="DL305">
        <v>0</v>
      </c>
      <c r="DM305">
        <v>0</v>
      </c>
      <c r="DN305">
        <v>9011.2487500000007</v>
      </c>
      <c r="DO305">
        <v>0</v>
      </c>
      <c r="DP305">
        <v>341.66387500000002</v>
      </c>
      <c r="DQ305">
        <v>-17.666987500000001</v>
      </c>
      <c r="DR305">
        <v>1970.2662499999999</v>
      </c>
      <c r="DS305">
        <v>1987.58</v>
      </c>
      <c r="DT305">
        <v>0.47134199999999998</v>
      </c>
      <c r="DU305">
        <v>1921.7650000000001</v>
      </c>
      <c r="DV305">
        <v>33.113300000000002</v>
      </c>
      <c r="DW305">
        <v>3.3966150000000002</v>
      </c>
      <c r="DX305">
        <v>3.34894625</v>
      </c>
      <c r="DY305">
        <v>26.111625</v>
      </c>
      <c r="DZ305">
        <v>25.872812499999998</v>
      </c>
      <c r="EA305">
        <v>1200.01875</v>
      </c>
      <c r="EB305">
        <v>0.95800712500000007</v>
      </c>
      <c r="EC305">
        <v>4.1992687500000001E-2</v>
      </c>
      <c r="ED305">
        <v>0</v>
      </c>
      <c r="EE305">
        <v>2.5209625</v>
      </c>
      <c r="EF305">
        <v>0</v>
      </c>
      <c r="EG305">
        <v>12207.975</v>
      </c>
      <c r="EH305">
        <v>9555.1699999999983</v>
      </c>
      <c r="EI305">
        <v>47.186999999999998</v>
      </c>
      <c r="EJ305">
        <v>49.375</v>
      </c>
      <c r="EK305">
        <v>48.671499999999988</v>
      </c>
      <c r="EL305">
        <v>47.444875000000003</v>
      </c>
      <c r="EM305">
        <v>46.827749999999988</v>
      </c>
      <c r="EN305">
        <v>1149.62625</v>
      </c>
      <c r="EO305">
        <v>50.392499999999998</v>
      </c>
      <c r="EP305">
        <v>0</v>
      </c>
      <c r="EQ305">
        <v>604296.10000014305</v>
      </c>
      <c r="ER305">
        <v>0</v>
      </c>
      <c r="ES305">
        <v>2.5516999999999999</v>
      </c>
      <c r="ET305">
        <v>0.24726922110023011</v>
      </c>
      <c r="EU305">
        <v>839.469228744936</v>
      </c>
      <c r="EV305">
        <v>12127.932000000001</v>
      </c>
      <c r="EW305">
        <v>15</v>
      </c>
      <c r="EX305">
        <v>1658156104.5999999</v>
      </c>
      <c r="EY305" t="s">
        <v>415</v>
      </c>
      <c r="EZ305">
        <v>1658156096.5999999</v>
      </c>
      <c r="FA305">
        <v>1658156104.5999999</v>
      </c>
      <c r="FB305">
        <v>10</v>
      </c>
      <c r="FC305">
        <v>0.26800000000000002</v>
      </c>
      <c r="FD305">
        <v>-6.0999999999999999E-2</v>
      </c>
      <c r="FE305">
        <v>-1.5860000000000001</v>
      </c>
      <c r="FF305">
        <v>0.35799999999999998</v>
      </c>
      <c r="FG305">
        <v>415</v>
      </c>
      <c r="FH305">
        <v>30</v>
      </c>
      <c r="FI305">
        <v>0.28000000000000003</v>
      </c>
      <c r="FJ305">
        <v>0.05</v>
      </c>
      <c r="FK305">
        <v>-17.736090000000001</v>
      </c>
      <c r="FL305">
        <v>2.3952720450308239E-2</v>
      </c>
      <c r="FM305">
        <v>0.10103032416062049</v>
      </c>
      <c r="FN305">
        <v>1</v>
      </c>
      <c r="FO305">
        <v>2.5576676470588242</v>
      </c>
      <c r="FP305">
        <v>-0.14322230923590629</v>
      </c>
      <c r="FQ305">
        <v>0.17905250580664919</v>
      </c>
      <c r="FR305">
        <v>1</v>
      </c>
      <c r="FS305">
        <v>0.44577260000000002</v>
      </c>
      <c r="FT305">
        <v>0.1060497410881798</v>
      </c>
      <c r="FU305">
        <v>1.236436586687728E-2</v>
      </c>
      <c r="FV305">
        <v>0</v>
      </c>
      <c r="FW305">
        <v>2</v>
      </c>
      <c r="FX305">
        <v>3</v>
      </c>
      <c r="FY305" t="s">
        <v>424</v>
      </c>
      <c r="FZ305">
        <v>3.371</v>
      </c>
      <c r="GA305">
        <v>2.8937499999999998</v>
      </c>
      <c r="GB305">
        <v>0.27069500000000002</v>
      </c>
      <c r="GC305">
        <v>0.27496300000000001</v>
      </c>
      <c r="GD305">
        <v>0.13966100000000001</v>
      </c>
      <c r="GE305">
        <v>0.141129</v>
      </c>
      <c r="GF305">
        <v>25241.8</v>
      </c>
      <c r="GG305">
        <v>21822.400000000001</v>
      </c>
      <c r="GH305">
        <v>30949.8</v>
      </c>
      <c r="GI305">
        <v>28063.5</v>
      </c>
      <c r="GJ305">
        <v>35076.9</v>
      </c>
      <c r="GK305">
        <v>34011.9</v>
      </c>
      <c r="GL305">
        <v>40340.5</v>
      </c>
      <c r="GM305">
        <v>39116.300000000003</v>
      </c>
      <c r="GN305">
        <v>2.3580000000000001</v>
      </c>
      <c r="GO305">
        <v>1.54478</v>
      </c>
      <c r="GP305">
        <v>0</v>
      </c>
      <c r="GQ305">
        <v>0.114925</v>
      </c>
      <c r="GR305">
        <v>999.9</v>
      </c>
      <c r="GS305">
        <v>31.087599999999998</v>
      </c>
      <c r="GT305">
        <v>44.2</v>
      </c>
      <c r="GU305">
        <v>44.9</v>
      </c>
      <c r="GV305">
        <v>41.903399999999998</v>
      </c>
      <c r="GW305">
        <v>51.028100000000002</v>
      </c>
      <c r="GX305">
        <v>43.970399999999998</v>
      </c>
      <c r="GY305">
        <v>1</v>
      </c>
      <c r="GZ305">
        <v>0.51170000000000004</v>
      </c>
      <c r="HA305">
        <v>0.81982600000000005</v>
      </c>
      <c r="HB305">
        <v>20.2104</v>
      </c>
      <c r="HC305">
        <v>5.2144399999999997</v>
      </c>
      <c r="HD305">
        <v>11.974</v>
      </c>
      <c r="HE305">
        <v>4.9901499999999999</v>
      </c>
      <c r="HF305">
        <v>3.2925</v>
      </c>
      <c r="HG305">
        <v>8074.8</v>
      </c>
      <c r="HH305">
        <v>9999</v>
      </c>
      <c r="HI305">
        <v>9999</v>
      </c>
      <c r="HJ305">
        <v>924.8</v>
      </c>
      <c r="HK305">
        <v>4.9713799999999999</v>
      </c>
      <c r="HL305">
        <v>1.8745000000000001</v>
      </c>
      <c r="HM305">
        <v>1.8708100000000001</v>
      </c>
      <c r="HN305">
        <v>1.8705499999999999</v>
      </c>
      <c r="HO305">
        <v>1.875</v>
      </c>
      <c r="HP305">
        <v>1.87168</v>
      </c>
      <c r="HQ305">
        <v>1.8672200000000001</v>
      </c>
      <c r="HR305">
        <v>1.8781699999999999</v>
      </c>
      <c r="HS305">
        <v>0</v>
      </c>
      <c r="HT305">
        <v>0</v>
      </c>
      <c r="HU305">
        <v>0</v>
      </c>
      <c r="HV305">
        <v>0</v>
      </c>
      <c r="HW305" t="s">
        <v>417</v>
      </c>
      <c r="HX305" t="s">
        <v>418</v>
      </c>
      <c r="HY305" t="s">
        <v>419</v>
      </c>
      <c r="HZ305" t="s">
        <v>419</v>
      </c>
      <c r="IA305" t="s">
        <v>419</v>
      </c>
      <c r="IB305" t="s">
        <v>419</v>
      </c>
      <c r="IC305">
        <v>0</v>
      </c>
      <c r="ID305">
        <v>100</v>
      </c>
      <c r="IE305">
        <v>100</v>
      </c>
      <c r="IF305">
        <v>-2.86</v>
      </c>
      <c r="IG305">
        <v>0.46739999999999998</v>
      </c>
      <c r="IH305">
        <v>-1.2815022455172891</v>
      </c>
      <c r="II305">
        <v>1.7196870422270779E-5</v>
      </c>
      <c r="IJ305">
        <v>-2.1741833173098589E-6</v>
      </c>
      <c r="IK305">
        <v>9.0595066644434051E-10</v>
      </c>
      <c r="IL305">
        <v>-0.15711915281894159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94.9</v>
      </c>
      <c r="IU305">
        <v>94.7</v>
      </c>
      <c r="IV305">
        <v>3.7170399999999999</v>
      </c>
      <c r="IW305">
        <v>2.5695800000000002</v>
      </c>
      <c r="IX305">
        <v>1.49902</v>
      </c>
      <c r="IY305">
        <v>2.2741699999999998</v>
      </c>
      <c r="IZ305">
        <v>1.69678</v>
      </c>
      <c r="JA305">
        <v>2.3339799999999999</v>
      </c>
      <c r="JB305">
        <v>46.974400000000003</v>
      </c>
      <c r="JC305">
        <v>15.6731</v>
      </c>
      <c r="JD305">
        <v>18</v>
      </c>
      <c r="JE305">
        <v>718.05600000000004</v>
      </c>
      <c r="JF305">
        <v>267.85399999999998</v>
      </c>
      <c r="JG305">
        <v>30.001100000000001</v>
      </c>
      <c r="JH305">
        <v>34.072699999999998</v>
      </c>
      <c r="JI305">
        <v>29.999700000000001</v>
      </c>
      <c r="JJ305">
        <v>33.944800000000001</v>
      </c>
      <c r="JK305">
        <v>33.944200000000002</v>
      </c>
      <c r="JL305">
        <v>74.430800000000005</v>
      </c>
      <c r="JM305">
        <v>23.028400000000001</v>
      </c>
      <c r="JN305">
        <v>0</v>
      </c>
      <c r="JO305">
        <v>30</v>
      </c>
      <c r="JP305">
        <v>1936.57</v>
      </c>
      <c r="JQ305">
        <v>33.0595</v>
      </c>
      <c r="JR305">
        <v>98.626300000000001</v>
      </c>
      <c r="JS305">
        <v>98.513199999999998</v>
      </c>
    </row>
    <row r="306" spans="1:279" x14ac:dyDescent="0.2">
      <c r="A306">
        <v>291</v>
      </c>
      <c r="B306">
        <v>1658161793</v>
      </c>
      <c r="C306">
        <v>1157.900000095367</v>
      </c>
      <c r="D306" t="s">
        <v>1001</v>
      </c>
      <c r="E306" t="s">
        <v>1002</v>
      </c>
      <c r="F306">
        <v>4</v>
      </c>
      <c r="G306">
        <v>1658161791</v>
      </c>
      <c r="H306">
        <f t="shared" si="200"/>
        <v>5.3682135085900693E-4</v>
      </c>
      <c r="I306">
        <f t="shared" si="201"/>
        <v>0.53682135085900695</v>
      </c>
      <c r="J306">
        <f t="shared" si="202"/>
        <v>8.9650139447386543</v>
      </c>
      <c r="K306">
        <f t="shared" si="203"/>
        <v>1911.227142857143</v>
      </c>
      <c r="L306">
        <f t="shared" si="204"/>
        <v>1414.5075588161881</v>
      </c>
      <c r="M306">
        <f t="shared" si="205"/>
        <v>143.19957508797262</v>
      </c>
      <c r="N306">
        <f t="shared" si="206"/>
        <v>193.48565021652729</v>
      </c>
      <c r="O306">
        <f t="shared" si="207"/>
        <v>3.1927055416820907E-2</v>
      </c>
      <c r="P306">
        <f t="shared" si="208"/>
        <v>2.7677063473202783</v>
      </c>
      <c r="Q306">
        <f t="shared" si="209"/>
        <v>3.1723852148715322E-2</v>
      </c>
      <c r="R306">
        <f t="shared" si="210"/>
        <v>1.9845556646104302E-2</v>
      </c>
      <c r="S306">
        <f t="shared" si="211"/>
        <v>194.43758099999997</v>
      </c>
      <c r="T306">
        <f t="shared" si="212"/>
        <v>33.798318594038065</v>
      </c>
      <c r="U306">
        <f t="shared" si="213"/>
        <v>32.95748571428571</v>
      </c>
      <c r="V306">
        <f t="shared" si="214"/>
        <v>5.0400510553754643</v>
      </c>
      <c r="W306">
        <f t="shared" si="215"/>
        <v>68.252578765306964</v>
      </c>
      <c r="X306">
        <f t="shared" si="216"/>
        <v>3.3983565824761457</v>
      </c>
      <c r="Y306">
        <f t="shared" si="217"/>
        <v>4.9790889134925145</v>
      </c>
      <c r="Z306">
        <f t="shared" si="218"/>
        <v>1.6416944728993186</v>
      </c>
      <c r="AA306">
        <f t="shared" si="219"/>
        <v>-23.673821572882204</v>
      </c>
      <c r="AB306">
        <f t="shared" si="220"/>
        <v>-32.281076873327834</v>
      </c>
      <c r="AC306">
        <f t="shared" si="221"/>
        <v>-2.6672381841255945</v>
      </c>
      <c r="AD306">
        <f t="shared" si="222"/>
        <v>135.81544436966431</v>
      </c>
      <c r="AE306">
        <f t="shared" si="223"/>
        <v>18.368299770891372</v>
      </c>
      <c r="AF306">
        <f t="shared" si="224"/>
        <v>0.5478744324898156</v>
      </c>
      <c r="AG306">
        <f t="shared" si="225"/>
        <v>8.9650139447386543</v>
      </c>
      <c r="AH306">
        <v>1995.815776732511</v>
      </c>
      <c r="AI306">
        <v>1980.244181818181</v>
      </c>
      <c r="AJ306">
        <v>1.75203267871452</v>
      </c>
      <c r="AK306">
        <v>65.522608213015317</v>
      </c>
      <c r="AL306">
        <f t="shared" si="226"/>
        <v>0.53682135085900695</v>
      </c>
      <c r="AM306">
        <v>33.082793138604117</v>
      </c>
      <c r="AN306">
        <v>33.562505594405629</v>
      </c>
      <c r="AO306">
        <v>-2.1001486687568859E-4</v>
      </c>
      <c r="AP306">
        <v>88.368658209003257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47378.85411644492</v>
      </c>
      <c r="AV306" t="s">
        <v>412</v>
      </c>
      <c r="AW306" t="s">
        <v>412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412</v>
      </c>
      <c r="BC306" t="s">
        <v>412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1009.5116999999998</v>
      </c>
      <c r="BI306">
        <f t="shared" si="233"/>
        <v>8.9650139447386543</v>
      </c>
      <c r="BJ306" t="e">
        <f t="shared" si="234"/>
        <v>#DIV/0!</v>
      </c>
      <c r="BK306">
        <f t="shared" si="235"/>
        <v>8.8805448661354366E-3</v>
      </c>
      <c r="BL306" t="e">
        <f t="shared" si="236"/>
        <v>#DIV/0!</v>
      </c>
      <c r="BM306" t="e">
        <f t="shared" si="237"/>
        <v>#DIV/0!</v>
      </c>
      <c r="BN306" t="s">
        <v>412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412</v>
      </c>
      <c r="BY306" t="s">
        <v>412</v>
      </c>
      <c r="BZ306" t="s">
        <v>412</v>
      </c>
      <c r="CA306" t="s">
        <v>412</v>
      </c>
      <c r="CB306" t="s">
        <v>412</v>
      </c>
      <c r="CC306" t="s">
        <v>412</v>
      </c>
      <c r="CD306" t="s">
        <v>412</v>
      </c>
      <c r="CE306" t="s">
        <v>412</v>
      </c>
      <c r="CF306">
        <v>253</v>
      </c>
      <c r="CG306">
        <v>1000</v>
      </c>
      <c r="CH306" t="s">
        <v>413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</v>
      </c>
      <c r="CQ306">
        <f t="shared" si="247"/>
        <v>1009.5116999999998</v>
      </c>
      <c r="CR306">
        <f t="shared" si="248"/>
        <v>0.84125974999999986</v>
      </c>
      <c r="CS306">
        <f t="shared" si="249"/>
        <v>0.16203131749999997</v>
      </c>
      <c r="CT306">
        <v>6</v>
      </c>
      <c r="CU306">
        <v>0.5</v>
      </c>
      <c r="CV306" t="s">
        <v>414</v>
      </c>
      <c r="CW306">
        <v>2</v>
      </c>
      <c r="CX306" t="b">
        <v>1</v>
      </c>
      <c r="CY306">
        <v>1658161791</v>
      </c>
      <c r="CZ306">
        <v>1911.227142857143</v>
      </c>
      <c r="DA306">
        <v>1929.1371428571431</v>
      </c>
      <c r="DB306">
        <v>33.568542857142859</v>
      </c>
      <c r="DC306">
        <v>33.080114285714288</v>
      </c>
      <c r="DD306">
        <v>1914.088571428571</v>
      </c>
      <c r="DE306">
        <v>33.101385714285712</v>
      </c>
      <c r="DF306">
        <v>650.43257142857135</v>
      </c>
      <c r="DG306">
        <v>101.13628571428571</v>
      </c>
      <c r="DH306">
        <v>0.10005918571428569</v>
      </c>
      <c r="DI306">
        <v>32.741142857142847</v>
      </c>
      <c r="DJ306">
        <v>999.89999999999986</v>
      </c>
      <c r="DK306">
        <v>32.95748571428571</v>
      </c>
      <c r="DL306">
        <v>0</v>
      </c>
      <c r="DM306">
        <v>0</v>
      </c>
      <c r="DN306">
        <v>9002.4114285714277</v>
      </c>
      <c r="DO306">
        <v>0</v>
      </c>
      <c r="DP306">
        <v>329.93700000000001</v>
      </c>
      <c r="DQ306">
        <v>-17.909199999999998</v>
      </c>
      <c r="DR306">
        <v>1977.6142857142861</v>
      </c>
      <c r="DS306">
        <v>1995.1342857142861</v>
      </c>
      <c r="DT306">
        <v>0.48841099999999998</v>
      </c>
      <c r="DU306">
        <v>1929.1371428571431</v>
      </c>
      <c r="DV306">
        <v>33.080114285714288</v>
      </c>
      <c r="DW306">
        <v>3.3949985714285722</v>
      </c>
      <c r="DX306">
        <v>3.3456028571428571</v>
      </c>
      <c r="DY306">
        <v>26.1036</v>
      </c>
      <c r="DZ306">
        <v>25.85594285714286</v>
      </c>
      <c r="EA306">
        <v>1200</v>
      </c>
      <c r="EB306">
        <v>0.95800928571428579</v>
      </c>
      <c r="EC306">
        <v>4.1990585714285718E-2</v>
      </c>
      <c r="ED306">
        <v>0</v>
      </c>
      <c r="EE306">
        <v>2.4460000000000002</v>
      </c>
      <c r="EF306">
        <v>0</v>
      </c>
      <c r="EG306">
        <v>12173.6</v>
      </c>
      <c r="EH306">
        <v>9555.0142857142873</v>
      </c>
      <c r="EI306">
        <v>47.186999999999998</v>
      </c>
      <c r="EJ306">
        <v>49.375</v>
      </c>
      <c r="EK306">
        <v>48.642714285714291</v>
      </c>
      <c r="EL306">
        <v>47.463999999999999</v>
      </c>
      <c r="EM306">
        <v>46.875</v>
      </c>
      <c r="EN306">
        <v>1149.6099999999999</v>
      </c>
      <c r="EO306">
        <v>50.389999999999993</v>
      </c>
      <c r="EP306">
        <v>0</v>
      </c>
      <c r="EQ306">
        <v>604300.29999995232</v>
      </c>
      <c r="ER306">
        <v>0</v>
      </c>
      <c r="ES306">
        <v>2.5520730769230768</v>
      </c>
      <c r="ET306">
        <v>-0.45487521356954652</v>
      </c>
      <c r="EU306">
        <v>434.90940245455067</v>
      </c>
      <c r="EV306">
        <v>12156.26538461539</v>
      </c>
      <c r="EW306">
        <v>15</v>
      </c>
      <c r="EX306">
        <v>1658156104.5999999</v>
      </c>
      <c r="EY306" t="s">
        <v>415</v>
      </c>
      <c r="EZ306">
        <v>1658156096.5999999</v>
      </c>
      <c r="FA306">
        <v>1658156104.5999999</v>
      </c>
      <c r="FB306">
        <v>10</v>
      </c>
      <c r="FC306">
        <v>0.26800000000000002</v>
      </c>
      <c r="FD306">
        <v>-6.0999999999999999E-2</v>
      </c>
      <c r="FE306">
        <v>-1.5860000000000001</v>
      </c>
      <c r="FF306">
        <v>0.35799999999999998</v>
      </c>
      <c r="FG306">
        <v>415</v>
      </c>
      <c r="FH306">
        <v>30</v>
      </c>
      <c r="FI306">
        <v>0.28000000000000003</v>
      </c>
      <c r="FJ306">
        <v>0.05</v>
      </c>
      <c r="FK306">
        <v>-17.749102499999999</v>
      </c>
      <c r="FL306">
        <v>-0.46386754221388238</v>
      </c>
      <c r="FM306">
        <v>0.1058555678448236</v>
      </c>
      <c r="FN306">
        <v>1</v>
      </c>
      <c r="FO306">
        <v>2.538385294117647</v>
      </c>
      <c r="FP306">
        <v>-0.14121772391309201</v>
      </c>
      <c r="FQ306">
        <v>0.18032924321974961</v>
      </c>
      <c r="FR306">
        <v>1</v>
      </c>
      <c r="FS306">
        <v>0.45641647499999999</v>
      </c>
      <c r="FT306">
        <v>0.18403358724202551</v>
      </c>
      <c r="FU306">
        <v>1.962102002825987E-2</v>
      </c>
      <c r="FV306">
        <v>0</v>
      </c>
      <c r="FW306">
        <v>2</v>
      </c>
      <c r="FX306">
        <v>3</v>
      </c>
      <c r="FY306" t="s">
        <v>424</v>
      </c>
      <c r="FZ306">
        <v>3.3710100000000001</v>
      </c>
      <c r="GA306">
        <v>2.8938100000000002</v>
      </c>
      <c r="GB306">
        <v>0.27124799999999999</v>
      </c>
      <c r="GC306">
        <v>0.27554800000000002</v>
      </c>
      <c r="GD306">
        <v>0.13961699999999999</v>
      </c>
      <c r="GE306">
        <v>0.141095</v>
      </c>
      <c r="GF306">
        <v>25222.5</v>
      </c>
      <c r="GG306">
        <v>21805.200000000001</v>
      </c>
      <c r="GH306">
        <v>30949.7</v>
      </c>
      <c r="GI306">
        <v>28064.1</v>
      </c>
      <c r="GJ306">
        <v>35078.699999999997</v>
      </c>
      <c r="GK306">
        <v>34013.800000000003</v>
      </c>
      <c r="GL306">
        <v>40340.5</v>
      </c>
      <c r="GM306">
        <v>39117</v>
      </c>
      <c r="GN306">
        <v>2.3581699999999999</v>
      </c>
      <c r="GO306">
        <v>1.5448</v>
      </c>
      <c r="GP306">
        <v>0</v>
      </c>
      <c r="GQ306">
        <v>0.11526</v>
      </c>
      <c r="GR306">
        <v>999.9</v>
      </c>
      <c r="GS306">
        <v>31.086400000000001</v>
      </c>
      <c r="GT306">
        <v>44.2</v>
      </c>
      <c r="GU306">
        <v>44.9</v>
      </c>
      <c r="GV306">
        <v>41.909799999999997</v>
      </c>
      <c r="GW306">
        <v>50.668100000000003</v>
      </c>
      <c r="GX306">
        <v>44.447099999999999</v>
      </c>
      <c r="GY306">
        <v>1</v>
      </c>
      <c r="GZ306">
        <v>0.51153199999999999</v>
      </c>
      <c r="HA306">
        <v>0.82258699999999996</v>
      </c>
      <c r="HB306">
        <v>20.2105</v>
      </c>
      <c r="HC306">
        <v>5.2150400000000001</v>
      </c>
      <c r="HD306">
        <v>11.974</v>
      </c>
      <c r="HE306">
        <v>4.9900500000000001</v>
      </c>
      <c r="HF306">
        <v>3.2925</v>
      </c>
      <c r="HG306">
        <v>8074.8</v>
      </c>
      <c r="HH306">
        <v>9999</v>
      </c>
      <c r="HI306">
        <v>9999</v>
      </c>
      <c r="HJ306">
        <v>924.8</v>
      </c>
      <c r="HK306">
        <v>4.9713799999999999</v>
      </c>
      <c r="HL306">
        <v>1.8745099999999999</v>
      </c>
      <c r="HM306">
        <v>1.8708100000000001</v>
      </c>
      <c r="HN306">
        <v>1.8705700000000001</v>
      </c>
      <c r="HO306">
        <v>1.875</v>
      </c>
      <c r="HP306">
        <v>1.8716999999999999</v>
      </c>
      <c r="HQ306">
        <v>1.8672200000000001</v>
      </c>
      <c r="HR306">
        <v>1.87819</v>
      </c>
      <c r="HS306">
        <v>0</v>
      </c>
      <c r="HT306">
        <v>0</v>
      </c>
      <c r="HU306">
        <v>0</v>
      </c>
      <c r="HV306">
        <v>0</v>
      </c>
      <c r="HW306" t="s">
        <v>417</v>
      </c>
      <c r="HX306" t="s">
        <v>418</v>
      </c>
      <c r="HY306" t="s">
        <v>419</v>
      </c>
      <c r="HZ306" t="s">
        <v>419</v>
      </c>
      <c r="IA306" t="s">
        <v>419</v>
      </c>
      <c r="IB306" t="s">
        <v>419</v>
      </c>
      <c r="IC306">
        <v>0</v>
      </c>
      <c r="ID306">
        <v>100</v>
      </c>
      <c r="IE306">
        <v>100</v>
      </c>
      <c r="IF306">
        <v>-2.86</v>
      </c>
      <c r="IG306">
        <v>0.46689999999999998</v>
      </c>
      <c r="IH306">
        <v>-1.2815022455172891</v>
      </c>
      <c r="II306">
        <v>1.7196870422270779E-5</v>
      </c>
      <c r="IJ306">
        <v>-2.1741833173098589E-6</v>
      </c>
      <c r="IK306">
        <v>9.0595066644434051E-10</v>
      </c>
      <c r="IL306">
        <v>-0.15711915281894159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94.9</v>
      </c>
      <c r="IU306">
        <v>94.8</v>
      </c>
      <c r="IV306">
        <v>3.72681</v>
      </c>
      <c r="IW306">
        <v>2.5732400000000002</v>
      </c>
      <c r="IX306">
        <v>1.49902</v>
      </c>
      <c r="IY306">
        <v>2.2753899999999998</v>
      </c>
      <c r="IZ306">
        <v>1.69678</v>
      </c>
      <c r="JA306">
        <v>2.2363300000000002</v>
      </c>
      <c r="JB306">
        <v>46.974400000000003</v>
      </c>
      <c r="JC306">
        <v>15.629300000000001</v>
      </c>
      <c r="JD306">
        <v>18</v>
      </c>
      <c r="JE306">
        <v>718.17499999999995</v>
      </c>
      <c r="JF306">
        <v>267.85199999999998</v>
      </c>
      <c r="JG306">
        <v>30.000900000000001</v>
      </c>
      <c r="JH306">
        <v>34.068800000000003</v>
      </c>
      <c r="JI306">
        <v>29.9999</v>
      </c>
      <c r="JJ306">
        <v>33.942500000000003</v>
      </c>
      <c r="JK306">
        <v>33.941099999999999</v>
      </c>
      <c r="JL306">
        <v>74.633200000000002</v>
      </c>
      <c r="JM306">
        <v>23.028400000000001</v>
      </c>
      <c r="JN306">
        <v>0</v>
      </c>
      <c r="JO306">
        <v>30</v>
      </c>
      <c r="JP306">
        <v>1943.25</v>
      </c>
      <c r="JQ306">
        <v>33.061900000000001</v>
      </c>
      <c r="JR306">
        <v>98.626300000000001</v>
      </c>
      <c r="JS306">
        <v>98.514899999999997</v>
      </c>
    </row>
    <row r="307" spans="1:279" x14ac:dyDescent="0.2">
      <c r="A307">
        <v>292</v>
      </c>
      <c r="B307">
        <v>1658161797</v>
      </c>
      <c r="C307">
        <v>1161.900000095367</v>
      </c>
      <c r="D307" t="s">
        <v>1003</v>
      </c>
      <c r="E307" t="s">
        <v>1004</v>
      </c>
      <c r="F307">
        <v>4</v>
      </c>
      <c r="G307">
        <v>1658161794.6875</v>
      </c>
      <c r="H307">
        <f t="shared" si="200"/>
        <v>5.3633572916142111E-4</v>
      </c>
      <c r="I307">
        <f t="shared" si="201"/>
        <v>0.53633572916142114</v>
      </c>
      <c r="J307">
        <f t="shared" si="202"/>
        <v>9.0361123830642835</v>
      </c>
      <c r="K307">
        <f t="shared" si="203"/>
        <v>1917.5250000000001</v>
      </c>
      <c r="L307">
        <f t="shared" si="204"/>
        <v>1416.5638585611885</v>
      </c>
      <c r="M307">
        <f t="shared" si="205"/>
        <v>143.40860685829645</v>
      </c>
      <c r="N307">
        <f t="shared" si="206"/>
        <v>194.12438571266625</v>
      </c>
      <c r="O307">
        <f t="shared" si="207"/>
        <v>3.1889153779062422E-2</v>
      </c>
      <c r="P307">
        <f t="shared" si="208"/>
        <v>2.7724830177566533</v>
      </c>
      <c r="Q307">
        <f t="shared" si="209"/>
        <v>3.1686777905610433E-2</v>
      </c>
      <c r="R307">
        <f t="shared" si="210"/>
        <v>1.9822311654884846E-2</v>
      </c>
      <c r="S307">
        <f t="shared" si="211"/>
        <v>194.44004737500003</v>
      </c>
      <c r="T307">
        <f t="shared" si="212"/>
        <v>33.800849902618019</v>
      </c>
      <c r="U307">
        <f t="shared" si="213"/>
        <v>32.955112499999998</v>
      </c>
      <c r="V307">
        <f t="shared" si="214"/>
        <v>5.0393788126330623</v>
      </c>
      <c r="W307">
        <f t="shared" si="215"/>
        <v>68.214219480252879</v>
      </c>
      <c r="X307">
        <f t="shared" si="216"/>
        <v>3.3972248375236926</v>
      </c>
      <c r="Y307">
        <f t="shared" si="217"/>
        <v>4.980229728359121</v>
      </c>
      <c r="Z307">
        <f t="shared" si="218"/>
        <v>1.6421539751093697</v>
      </c>
      <c r="AA307">
        <f t="shared" si="219"/>
        <v>-23.652405656018672</v>
      </c>
      <c r="AB307">
        <f t="shared" si="220"/>
        <v>-31.373774924746609</v>
      </c>
      <c r="AC307">
        <f t="shared" si="221"/>
        <v>-2.5878272852721382</v>
      </c>
      <c r="AD307">
        <f t="shared" si="222"/>
        <v>136.82603950896259</v>
      </c>
      <c r="AE307">
        <f t="shared" si="223"/>
        <v>18.346788384432585</v>
      </c>
      <c r="AF307">
        <f t="shared" si="224"/>
        <v>0.54423848664768848</v>
      </c>
      <c r="AG307">
        <f t="shared" si="225"/>
        <v>9.0361123830642835</v>
      </c>
      <c r="AH307">
        <v>2002.7837171183819</v>
      </c>
      <c r="AI307">
        <v>1987.2498181818171</v>
      </c>
      <c r="AJ307">
        <v>1.725860688478619</v>
      </c>
      <c r="AK307">
        <v>65.522608213015317</v>
      </c>
      <c r="AL307">
        <f t="shared" si="226"/>
        <v>0.53633572916142114</v>
      </c>
      <c r="AM307">
        <v>33.07348377574565</v>
      </c>
      <c r="AN307">
        <v>33.552266433566452</v>
      </c>
      <c r="AO307">
        <v>-1.2037511851550221E-4</v>
      </c>
      <c r="AP307">
        <v>88.368658209003257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47509.805613425131</v>
      </c>
      <c r="AV307" t="s">
        <v>412</v>
      </c>
      <c r="AW307" t="s">
        <v>412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412</v>
      </c>
      <c r="BC307" t="s">
        <v>412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1009.5243375000001</v>
      </c>
      <c r="BI307">
        <f t="shared" si="233"/>
        <v>9.0361123830642835</v>
      </c>
      <c r="BJ307" t="e">
        <f t="shared" si="234"/>
        <v>#DIV/0!</v>
      </c>
      <c r="BK307">
        <f t="shared" si="235"/>
        <v>8.9508613585695569E-3</v>
      </c>
      <c r="BL307" t="e">
        <f t="shared" si="236"/>
        <v>#DIV/0!</v>
      </c>
      <c r="BM307" t="e">
        <f t="shared" si="237"/>
        <v>#DIV/0!</v>
      </c>
      <c r="BN307" t="s">
        <v>412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412</v>
      </c>
      <c r="BY307" t="s">
        <v>412</v>
      </c>
      <c r="BZ307" t="s">
        <v>412</v>
      </c>
      <c r="CA307" t="s">
        <v>412</v>
      </c>
      <c r="CB307" t="s">
        <v>412</v>
      </c>
      <c r="CC307" t="s">
        <v>412</v>
      </c>
      <c r="CD307" t="s">
        <v>412</v>
      </c>
      <c r="CE307" t="s">
        <v>412</v>
      </c>
      <c r="CF307">
        <v>253</v>
      </c>
      <c r="CG307">
        <v>1000</v>
      </c>
      <c r="CH307" t="s">
        <v>413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1200.0150000000001</v>
      </c>
      <c r="CQ307">
        <f t="shared" si="247"/>
        <v>1009.5243375000001</v>
      </c>
      <c r="CR307">
        <f t="shared" si="248"/>
        <v>0.84125976550293124</v>
      </c>
      <c r="CS307">
        <f t="shared" si="249"/>
        <v>0.16203134742065725</v>
      </c>
      <c r="CT307">
        <v>6</v>
      </c>
      <c r="CU307">
        <v>0.5</v>
      </c>
      <c r="CV307" t="s">
        <v>414</v>
      </c>
      <c r="CW307">
        <v>2</v>
      </c>
      <c r="CX307" t="b">
        <v>1</v>
      </c>
      <c r="CY307">
        <v>1658161794.6875</v>
      </c>
      <c r="CZ307">
        <v>1917.5250000000001</v>
      </c>
      <c r="DA307">
        <v>1935.4112500000001</v>
      </c>
      <c r="DB307">
        <v>33.557162499999997</v>
      </c>
      <c r="DC307">
        <v>33.071987499999999</v>
      </c>
      <c r="DD307">
        <v>1920.37625</v>
      </c>
      <c r="DE307">
        <v>33.090375000000002</v>
      </c>
      <c r="DF307">
        <v>650.45650000000001</v>
      </c>
      <c r="DG307">
        <v>101.137125</v>
      </c>
      <c r="DH307">
        <v>9.9826650000000003E-2</v>
      </c>
      <c r="DI307">
        <v>32.745212500000001</v>
      </c>
      <c r="DJ307">
        <v>999.9</v>
      </c>
      <c r="DK307">
        <v>32.955112499999998</v>
      </c>
      <c r="DL307">
        <v>0</v>
      </c>
      <c r="DM307">
        <v>0</v>
      </c>
      <c r="DN307">
        <v>9027.7337499999994</v>
      </c>
      <c r="DO307">
        <v>0</v>
      </c>
      <c r="DP307">
        <v>319.529</v>
      </c>
      <c r="DQ307">
        <v>-17.886475000000001</v>
      </c>
      <c r="DR307">
        <v>1984.10625</v>
      </c>
      <c r="DS307">
        <v>2001.6087500000001</v>
      </c>
      <c r="DT307">
        <v>0.48517062500000002</v>
      </c>
      <c r="DU307">
        <v>1935.4112500000001</v>
      </c>
      <c r="DV307">
        <v>33.071987499999999</v>
      </c>
      <c r="DW307">
        <v>3.393875</v>
      </c>
      <c r="DX307">
        <v>3.3448037500000001</v>
      </c>
      <c r="DY307">
        <v>26.097987499999999</v>
      </c>
      <c r="DZ307">
        <v>25.851912500000001</v>
      </c>
      <c r="EA307">
        <v>1200.0150000000001</v>
      </c>
      <c r="EB307">
        <v>0.95800850000000004</v>
      </c>
      <c r="EC307">
        <v>4.1991349999999997E-2</v>
      </c>
      <c r="ED307">
        <v>0</v>
      </c>
      <c r="EE307">
        <v>2.4653749999999999</v>
      </c>
      <c r="EF307">
        <v>0</v>
      </c>
      <c r="EG307">
        <v>12112.95</v>
      </c>
      <c r="EH307">
        <v>9555.119999999999</v>
      </c>
      <c r="EI307">
        <v>47.186999999999998</v>
      </c>
      <c r="EJ307">
        <v>49.359250000000003</v>
      </c>
      <c r="EK307">
        <v>48.671499999999988</v>
      </c>
      <c r="EL307">
        <v>47.5</v>
      </c>
      <c r="EM307">
        <v>46.851374999999997</v>
      </c>
      <c r="EN307">
        <v>1149.62375</v>
      </c>
      <c r="EO307">
        <v>50.391249999999999</v>
      </c>
      <c r="EP307">
        <v>0</v>
      </c>
      <c r="EQ307">
        <v>604304.5</v>
      </c>
      <c r="ER307">
        <v>0</v>
      </c>
      <c r="ES307">
        <v>2.5000840000000002</v>
      </c>
      <c r="ET307">
        <v>-0.67424615896251128</v>
      </c>
      <c r="EU307">
        <v>-448.74615466701692</v>
      </c>
      <c r="EV307">
        <v>12159.075999999999</v>
      </c>
      <c r="EW307">
        <v>15</v>
      </c>
      <c r="EX307">
        <v>1658156104.5999999</v>
      </c>
      <c r="EY307" t="s">
        <v>415</v>
      </c>
      <c r="EZ307">
        <v>1658156096.5999999</v>
      </c>
      <c r="FA307">
        <v>1658156104.5999999</v>
      </c>
      <c r="FB307">
        <v>10</v>
      </c>
      <c r="FC307">
        <v>0.26800000000000002</v>
      </c>
      <c r="FD307">
        <v>-6.0999999999999999E-2</v>
      </c>
      <c r="FE307">
        <v>-1.5860000000000001</v>
      </c>
      <c r="FF307">
        <v>0.35799999999999998</v>
      </c>
      <c r="FG307">
        <v>415</v>
      </c>
      <c r="FH307">
        <v>30</v>
      </c>
      <c r="FI307">
        <v>0.28000000000000003</v>
      </c>
      <c r="FJ307">
        <v>0.05</v>
      </c>
      <c r="FK307">
        <v>-17.801290243902439</v>
      </c>
      <c r="FL307">
        <v>-0.43031080139369038</v>
      </c>
      <c r="FM307">
        <v>0.11157133954227511</v>
      </c>
      <c r="FN307">
        <v>1</v>
      </c>
      <c r="FO307">
        <v>2.524285294117647</v>
      </c>
      <c r="FP307">
        <v>-0.20133995758829171</v>
      </c>
      <c r="FQ307">
        <v>0.1956792485501434</v>
      </c>
      <c r="FR307">
        <v>1</v>
      </c>
      <c r="FS307">
        <v>0.46620336585365851</v>
      </c>
      <c r="FT307">
        <v>0.18423593728223131</v>
      </c>
      <c r="FU307">
        <v>2.000829098728836E-2</v>
      </c>
      <c r="FV307">
        <v>0</v>
      </c>
      <c r="FW307">
        <v>2</v>
      </c>
      <c r="FX307">
        <v>3</v>
      </c>
      <c r="FY307" t="s">
        <v>424</v>
      </c>
      <c r="FZ307">
        <v>3.3710800000000001</v>
      </c>
      <c r="GA307">
        <v>2.8937599999999999</v>
      </c>
      <c r="GB307">
        <v>0.27180500000000002</v>
      </c>
      <c r="GC307">
        <v>0.27608500000000002</v>
      </c>
      <c r="GD307">
        <v>0.13959099999999999</v>
      </c>
      <c r="GE307">
        <v>0.141069</v>
      </c>
      <c r="GF307">
        <v>25203.3</v>
      </c>
      <c r="GG307">
        <v>21788.799999999999</v>
      </c>
      <c r="GH307">
        <v>30949.8</v>
      </c>
      <c r="GI307">
        <v>28063.9</v>
      </c>
      <c r="GJ307">
        <v>35080.199999999997</v>
      </c>
      <c r="GK307">
        <v>34014.300000000003</v>
      </c>
      <c r="GL307">
        <v>40341</v>
      </c>
      <c r="GM307">
        <v>39116.400000000001</v>
      </c>
      <c r="GN307">
        <v>2.35798</v>
      </c>
      <c r="GO307">
        <v>1.5449200000000001</v>
      </c>
      <c r="GP307">
        <v>0</v>
      </c>
      <c r="GQ307">
        <v>0.11526</v>
      </c>
      <c r="GR307">
        <v>999.9</v>
      </c>
      <c r="GS307">
        <v>31.085599999999999</v>
      </c>
      <c r="GT307">
        <v>44.2</v>
      </c>
      <c r="GU307">
        <v>44.8</v>
      </c>
      <c r="GV307">
        <v>41.691600000000001</v>
      </c>
      <c r="GW307">
        <v>50.578099999999999</v>
      </c>
      <c r="GX307">
        <v>43.982399999999998</v>
      </c>
      <c r="GY307">
        <v>1</v>
      </c>
      <c r="GZ307">
        <v>0.51150700000000004</v>
      </c>
      <c r="HA307">
        <v>0.82468699999999995</v>
      </c>
      <c r="HB307">
        <v>20.2104</v>
      </c>
      <c r="HC307">
        <v>5.2150400000000001</v>
      </c>
      <c r="HD307">
        <v>11.973599999999999</v>
      </c>
      <c r="HE307">
        <v>4.9903000000000004</v>
      </c>
      <c r="HF307">
        <v>3.2925</v>
      </c>
      <c r="HG307">
        <v>8074.8</v>
      </c>
      <c r="HH307">
        <v>9999</v>
      </c>
      <c r="HI307">
        <v>9999</v>
      </c>
      <c r="HJ307">
        <v>924.8</v>
      </c>
      <c r="HK307">
        <v>4.9713700000000003</v>
      </c>
      <c r="HL307">
        <v>1.8745099999999999</v>
      </c>
      <c r="HM307">
        <v>1.8708</v>
      </c>
      <c r="HN307">
        <v>1.8705700000000001</v>
      </c>
      <c r="HO307">
        <v>1.875</v>
      </c>
      <c r="HP307">
        <v>1.87171</v>
      </c>
      <c r="HQ307">
        <v>1.8672200000000001</v>
      </c>
      <c r="HR307">
        <v>1.8781600000000001</v>
      </c>
      <c r="HS307">
        <v>0</v>
      </c>
      <c r="HT307">
        <v>0</v>
      </c>
      <c r="HU307">
        <v>0</v>
      </c>
      <c r="HV307">
        <v>0</v>
      </c>
      <c r="HW307" t="s">
        <v>417</v>
      </c>
      <c r="HX307" t="s">
        <v>418</v>
      </c>
      <c r="HY307" t="s">
        <v>419</v>
      </c>
      <c r="HZ307" t="s">
        <v>419</v>
      </c>
      <c r="IA307" t="s">
        <v>419</v>
      </c>
      <c r="IB307" t="s">
        <v>419</v>
      </c>
      <c r="IC307">
        <v>0</v>
      </c>
      <c r="ID307">
        <v>100</v>
      </c>
      <c r="IE307">
        <v>100</v>
      </c>
      <c r="IF307">
        <v>-2.84</v>
      </c>
      <c r="IG307">
        <v>0.46660000000000001</v>
      </c>
      <c r="IH307">
        <v>-1.2815022455172891</v>
      </c>
      <c r="II307">
        <v>1.7196870422270779E-5</v>
      </c>
      <c r="IJ307">
        <v>-2.1741833173098589E-6</v>
      </c>
      <c r="IK307">
        <v>9.0595066644434051E-10</v>
      </c>
      <c r="IL307">
        <v>-0.15711915281894159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95</v>
      </c>
      <c r="IU307">
        <v>94.9</v>
      </c>
      <c r="IV307">
        <v>3.7365699999999999</v>
      </c>
      <c r="IW307">
        <v>2.5585900000000001</v>
      </c>
      <c r="IX307">
        <v>1.49902</v>
      </c>
      <c r="IY307">
        <v>2.2753899999999998</v>
      </c>
      <c r="IZ307">
        <v>1.69678</v>
      </c>
      <c r="JA307">
        <v>2.4121100000000002</v>
      </c>
      <c r="JB307">
        <v>46.974400000000003</v>
      </c>
      <c r="JC307">
        <v>15.681800000000001</v>
      </c>
      <c r="JD307">
        <v>18</v>
      </c>
      <c r="JE307">
        <v>717.96900000000005</v>
      </c>
      <c r="JF307">
        <v>267.89499999999998</v>
      </c>
      <c r="JG307">
        <v>30.000800000000002</v>
      </c>
      <c r="JH307">
        <v>34.0655</v>
      </c>
      <c r="JI307">
        <v>29.9998</v>
      </c>
      <c r="JJ307">
        <v>33.9392</v>
      </c>
      <c r="JK307">
        <v>33.937899999999999</v>
      </c>
      <c r="JL307">
        <v>74.841300000000004</v>
      </c>
      <c r="JM307">
        <v>23.028400000000001</v>
      </c>
      <c r="JN307">
        <v>0</v>
      </c>
      <c r="JO307">
        <v>30</v>
      </c>
      <c r="JP307">
        <v>1949.94</v>
      </c>
      <c r="JQ307">
        <v>33.061900000000001</v>
      </c>
      <c r="JR307">
        <v>98.627099999999999</v>
      </c>
      <c r="JS307">
        <v>98.5137</v>
      </c>
    </row>
    <row r="308" spans="1:279" x14ac:dyDescent="0.2">
      <c r="A308">
        <v>293</v>
      </c>
      <c r="B308">
        <v>1658161801</v>
      </c>
      <c r="C308">
        <v>1165.900000095367</v>
      </c>
      <c r="D308" t="s">
        <v>1005</v>
      </c>
      <c r="E308" t="s">
        <v>1006</v>
      </c>
      <c r="F308">
        <v>4</v>
      </c>
      <c r="G308">
        <v>1658161799</v>
      </c>
      <c r="H308">
        <f t="shared" si="200"/>
        <v>5.3281533394411342E-4</v>
      </c>
      <c r="I308">
        <f t="shared" si="201"/>
        <v>0.5328153339441134</v>
      </c>
      <c r="J308">
        <f t="shared" si="202"/>
        <v>8.9553896195549942</v>
      </c>
      <c r="K308">
        <f t="shared" si="203"/>
        <v>1924.7028571428571</v>
      </c>
      <c r="L308">
        <f t="shared" si="204"/>
        <v>1423.9240586019469</v>
      </c>
      <c r="M308">
        <f t="shared" si="205"/>
        <v>144.15468096352566</v>
      </c>
      <c r="N308">
        <f t="shared" si="206"/>
        <v>194.8523340447164</v>
      </c>
      <c r="O308">
        <f t="shared" si="207"/>
        <v>3.1633837655305967E-2</v>
      </c>
      <c r="P308">
        <f t="shared" si="208"/>
        <v>2.7695279039709053</v>
      </c>
      <c r="Q308">
        <f t="shared" si="209"/>
        <v>3.143446741753253E-2</v>
      </c>
      <c r="R308">
        <f t="shared" si="210"/>
        <v>1.9664349873497952E-2</v>
      </c>
      <c r="S308">
        <f t="shared" si="211"/>
        <v>194.43196371428576</v>
      </c>
      <c r="T308">
        <f t="shared" si="212"/>
        <v>33.802203233154621</v>
      </c>
      <c r="U308">
        <f t="shared" si="213"/>
        <v>32.958599999999997</v>
      </c>
      <c r="V308">
        <f t="shared" si="214"/>
        <v>5.040366717711561</v>
      </c>
      <c r="W308">
        <f t="shared" si="215"/>
        <v>68.189569755844531</v>
      </c>
      <c r="X308">
        <f t="shared" si="216"/>
        <v>3.3958828655730802</v>
      </c>
      <c r="Y308">
        <f t="shared" si="217"/>
        <v>4.9800620208225013</v>
      </c>
      <c r="Z308">
        <f t="shared" si="218"/>
        <v>1.6444838521384808</v>
      </c>
      <c r="AA308">
        <f t="shared" si="219"/>
        <v>-23.497156226935402</v>
      </c>
      <c r="AB308">
        <f t="shared" si="220"/>
        <v>-31.950375697538718</v>
      </c>
      <c r="AC308">
        <f t="shared" si="221"/>
        <v>-2.6382368722999128</v>
      </c>
      <c r="AD308">
        <f t="shared" si="222"/>
        <v>136.34619491751175</v>
      </c>
      <c r="AE308">
        <f t="shared" si="223"/>
        <v>18.342050808438064</v>
      </c>
      <c r="AF308">
        <f t="shared" si="224"/>
        <v>0.54173612118924508</v>
      </c>
      <c r="AG308">
        <f t="shared" si="225"/>
        <v>8.9553896195549942</v>
      </c>
      <c r="AH308">
        <v>2009.651644391517</v>
      </c>
      <c r="AI308">
        <v>1994.1192121212121</v>
      </c>
      <c r="AJ308">
        <v>1.7443356320617971</v>
      </c>
      <c r="AK308">
        <v>65.522608213015317</v>
      </c>
      <c r="AL308">
        <f t="shared" si="226"/>
        <v>0.5328153339441134</v>
      </c>
      <c r="AM308">
        <v>33.06284569772999</v>
      </c>
      <c r="AN308">
        <v>33.538554545454573</v>
      </c>
      <c r="AO308">
        <v>-1.2213067858626579E-4</v>
      </c>
      <c r="AP308">
        <v>88.368658209003257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47428.488444269082</v>
      </c>
      <c r="AV308" t="s">
        <v>412</v>
      </c>
      <c r="AW308" t="s">
        <v>412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412</v>
      </c>
      <c r="BC308" t="s">
        <v>412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1009.4817428571429</v>
      </c>
      <c r="BI308">
        <f t="shared" si="233"/>
        <v>8.9553896195549942</v>
      </c>
      <c r="BJ308" t="e">
        <f t="shared" si="234"/>
        <v>#DIV/0!</v>
      </c>
      <c r="BK308">
        <f t="shared" si="235"/>
        <v>8.8712744761569387E-3</v>
      </c>
      <c r="BL308" t="e">
        <f t="shared" si="236"/>
        <v>#DIV/0!</v>
      </c>
      <c r="BM308" t="e">
        <f t="shared" si="237"/>
        <v>#DIV/0!</v>
      </c>
      <c r="BN308" t="s">
        <v>412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412</v>
      </c>
      <c r="BY308" t="s">
        <v>412</v>
      </c>
      <c r="BZ308" t="s">
        <v>412</v>
      </c>
      <c r="CA308" t="s">
        <v>412</v>
      </c>
      <c r="CB308" t="s">
        <v>412</v>
      </c>
      <c r="CC308" t="s">
        <v>412</v>
      </c>
      <c r="CD308" t="s">
        <v>412</v>
      </c>
      <c r="CE308" t="s">
        <v>412</v>
      </c>
      <c r="CF308">
        <v>253</v>
      </c>
      <c r="CG308">
        <v>1000</v>
      </c>
      <c r="CH308" t="s">
        <v>413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1199.964285714286</v>
      </c>
      <c r="CQ308">
        <f t="shared" si="247"/>
        <v>1009.4817428571429</v>
      </c>
      <c r="CR308">
        <f t="shared" si="248"/>
        <v>0.84125982320902393</v>
      </c>
      <c r="CS308">
        <f t="shared" si="249"/>
        <v>0.16203145879341646</v>
      </c>
      <c r="CT308">
        <v>6</v>
      </c>
      <c r="CU308">
        <v>0.5</v>
      </c>
      <c r="CV308" t="s">
        <v>414</v>
      </c>
      <c r="CW308">
        <v>2</v>
      </c>
      <c r="CX308" t="b">
        <v>1</v>
      </c>
      <c r="CY308">
        <v>1658161799</v>
      </c>
      <c r="CZ308">
        <v>1924.7028571428571</v>
      </c>
      <c r="DA308">
        <v>1942.5857142857151</v>
      </c>
      <c r="DB308">
        <v>33.543685714285708</v>
      </c>
      <c r="DC308">
        <v>33.060685714285711</v>
      </c>
      <c r="DD308">
        <v>1927.542857142857</v>
      </c>
      <c r="DE308">
        <v>33.077300000000001</v>
      </c>
      <c r="DF308">
        <v>650.39042857142863</v>
      </c>
      <c r="DG308">
        <v>101.1377142857143</v>
      </c>
      <c r="DH308">
        <v>9.9904457142857145E-2</v>
      </c>
      <c r="DI308">
        <v>32.744614285714277</v>
      </c>
      <c r="DJ308">
        <v>999.89999999999986</v>
      </c>
      <c r="DK308">
        <v>32.958599999999997</v>
      </c>
      <c r="DL308">
        <v>0</v>
      </c>
      <c r="DM308">
        <v>0</v>
      </c>
      <c r="DN308">
        <v>9011.9642857142862</v>
      </c>
      <c r="DO308">
        <v>0</v>
      </c>
      <c r="DP308">
        <v>308.94799999999998</v>
      </c>
      <c r="DQ308">
        <v>-17.883714285714291</v>
      </c>
      <c r="DR308">
        <v>1991.504285714286</v>
      </c>
      <c r="DS308">
        <v>2009.004285714286</v>
      </c>
      <c r="DT308">
        <v>0.48301399999999989</v>
      </c>
      <c r="DU308">
        <v>1942.5857142857151</v>
      </c>
      <c r="DV308">
        <v>33.060685714285711</v>
      </c>
      <c r="DW308">
        <v>3.3925371428571429</v>
      </c>
      <c r="DX308">
        <v>3.3436871428571431</v>
      </c>
      <c r="DY308">
        <v>26.091357142857142</v>
      </c>
      <c r="DZ308">
        <v>25.846271428571431</v>
      </c>
      <c r="EA308">
        <v>1199.964285714286</v>
      </c>
      <c r="EB308">
        <v>0.95800614285714281</v>
      </c>
      <c r="EC308">
        <v>4.1993642857142847E-2</v>
      </c>
      <c r="ED308">
        <v>0</v>
      </c>
      <c r="EE308">
        <v>2.3863285714285709</v>
      </c>
      <c r="EF308">
        <v>0</v>
      </c>
      <c r="EG308">
        <v>12086.028571428569</v>
      </c>
      <c r="EH308">
        <v>9554.7314285714274</v>
      </c>
      <c r="EI308">
        <v>47.204999999999998</v>
      </c>
      <c r="EJ308">
        <v>49.375</v>
      </c>
      <c r="EK308">
        <v>48.642714285714291</v>
      </c>
      <c r="EL308">
        <v>47.491</v>
      </c>
      <c r="EM308">
        <v>46.857000000000014</v>
      </c>
      <c r="EN308">
        <v>1149.5728571428569</v>
      </c>
      <c r="EO308">
        <v>50.391428571428563</v>
      </c>
      <c r="EP308">
        <v>0</v>
      </c>
      <c r="EQ308">
        <v>604308.10000014305</v>
      </c>
      <c r="ER308">
        <v>0</v>
      </c>
      <c r="ES308">
        <v>2.4878239999999998</v>
      </c>
      <c r="ET308">
        <v>-0.56113076623484504</v>
      </c>
      <c r="EU308">
        <v>-650.34615226355822</v>
      </c>
      <c r="EV308">
        <v>12138.407999999999</v>
      </c>
      <c r="EW308">
        <v>15</v>
      </c>
      <c r="EX308">
        <v>1658156104.5999999</v>
      </c>
      <c r="EY308" t="s">
        <v>415</v>
      </c>
      <c r="EZ308">
        <v>1658156096.5999999</v>
      </c>
      <c r="FA308">
        <v>1658156104.5999999</v>
      </c>
      <c r="FB308">
        <v>10</v>
      </c>
      <c r="FC308">
        <v>0.26800000000000002</v>
      </c>
      <c r="FD308">
        <v>-6.0999999999999999E-2</v>
      </c>
      <c r="FE308">
        <v>-1.5860000000000001</v>
      </c>
      <c r="FF308">
        <v>0.35799999999999998</v>
      </c>
      <c r="FG308">
        <v>415</v>
      </c>
      <c r="FH308">
        <v>30</v>
      </c>
      <c r="FI308">
        <v>0.28000000000000003</v>
      </c>
      <c r="FJ308">
        <v>0.05</v>
      </c>
      <c r="FK308">
        <v>-17.82315365853658</v>
      </c>
      <c r="FL308">
        <v>-0.46317700348434171</v>
      </c>
      <c r="FM308">
        <v>0.11590938659681239</v>
      </c>
      <c r="FN308">
        <v>1</v>
      </c>
      <c r="FO308">
        <v>2.4929235294117649</v>
      </c>
      <c r="FP308">
        <v>-0.36306493582445859</v>
      </c>
      <c r="FQ308">
        <v>0.21500028872596691</v>
      </c>
      <c r="FR308">
        <v>1</v>
      </c>
      <c r="FS308">
        <v>0.47400060975609759</v>
      </c>
      <c r="FT308">
        <v>0.13697910104529709</v>
      </c>
      <c r="FU308">
        <v>1.716099571117391E-2</v>
      </c>
      <c r="FV308">
        <v>0</v>
      </c>
      <c r="FW308">
        <v>2</v>
      </c>
      <c r="FX308">
        <v>3</v>
      </c>
      <c r="FY308" t="s">
        <v>424</v>
      </c>
      <c r="FZ308">
        <v>3.3709799999999999</v>
      </c>
      <c r="GA308">
        <v>2.89371</v>
      </c>
      <c r="GB308">
        <v>0.27234999999999998</v>
      </c>
      <c r="GC308">
        <v>0.27664100000000003</v>
      </c>
      <c r="GD308">
        <v>0.13955100000000001</v>
      </c>
      <c r="GE308">
        <v>0.14104</v>
      </c>
      <c r="GF308">
        <v>25184.400000000001</v>
      </c>
      <c r="GG308">
        <v>21772.400000000001</v>
      </c>
      <c r="GH308">
        <v>30950</v>
      </c>
      <c r="GI308">
        <v>28064.400000000001</v>
      </c>
      <c r="GJ308">
        <v>35081.800000000003</v>
      </c>
      <c r="GK308">
        <v>34016</v>
      </c>
      <c r="GL308">
        <v>40340.9</v>
      </c>
      <c r="GM308">
        <v>39117</v>
      </c>
      <c r="GN308">
        <v>2.3580000000000001</v>
      </c>
      <c r="GO308">
        <v>1.5452300000000001</v>
      </c>
      <c r="GP308">
        <v>0</v>
      </c>
      <c r="GQ308">
        <v>0.11589000000000001</v>
      </c>
      <c r="GR308">
        <v>999.9</v>
      </c>
      <c r="GS308">
        <v>31.087599999999998</v>
      </c>
      <c r="GT308">
        <v>44.2</v>
      </c>
      <c r="GU308">
        <v>44.8</v>
      </c>
      <c r="GV308">
        <v>41.685200000000002</v>
      </c>
      <c r="GW308">
        <v>50.668100000000003</v>
      </c>
      <c r="GX308">
        <v>44.551299999999998</v>
      </c>
      <c r="GY308">
        <v>1</v>
      </c>
      <c r="GZ308">
        <v>0.51098299999999997</v>
      </c>
      <c r="HA308">
        <v>0.82495399999999997</v>
      </c>
      <c r="HB308">
        <v>20.2103</v>
      </c>
      <c r="HC308">
        <v>5.2153400000000003</v>
      </c>
      <c r="HD308">
        <v>11.974</v>
      </c>
      <c r="HE308">
        <v>4.9902499999999996</v>
      </c>
      <c r="HF308">
        <v>3.2925</v>
      </c>
      <c r="HG308">
        <v>8075</v>
      </c>
      <c r="HH308">
        <v>9999</v>
      </c>
      <c r="HI308">
        <v>9999</v>
      </c>
      <c r="HJ308">
        <v>924.8</v>
      </c>
      <c r="HK308">
        <v>4.9713700000000003</v>
      </c>
      <c r="HL308">
        <v>1.8745000000000001</v>
      </c>
      <c r="HM308">
        <v>1.8708400000000001</v>
      </c>
      <c r="HN308">
        <v>1.8705700000000001</v>
      </c>
      <c r="HO308">
        <v>1.875</v>
      </c>
      <c r="HP308">
        <v>1.8716999999999999</v>
      </c>
      <c r="HQ308">
        <v>1.8672200000000001</v>
      </c>
      <c r="HR308">
        <v>1.8781600000000001</v>
      </c>
      <c r="HS308">
        <v>0</v>
      </c>
      <c r="HT308">
        <v>0</v>
      </c>
      <c r="HU308">
        <v>0</v>
      </c>
      <c r="HV308">
        <v>0</v>
      </c>
      <c r="HW308" t="s">
        <v>417</v>
      </c>
      <c r="HX308" t="s">
        <v>418</v>
      </c>
      <c r="HY308" t="s">
        <v>419</v>
      </c>
      <c r="HZ308" t="s">
        <v>419</v>
      </c>
      <c r="IA308" t="s">
        <v>419</v>
      </c>
      <c r="IB308" t="s">
        <v>419</v>
      </c>
      <c r="IC308">
        <v>0</v>
      </c>
      <c r="ID308">
        <v>100</v>
      </c>
      <c r="IE308">
        <v>100</v>
      </c>
      <c r="IF308">
        <v>-2.83</v>
      </c>
      <c r="IG308">
        <v>0.46610000000000001</v>
      </c>
      <c r="IH308">
        <v>-1.2815022455172891</v>
      </c>
      <c r="II308">
        <v>1.7196870422270779E-5</v>
      </c>
      <c r="IJ308">
        <v>-2.1741833173098589E-6</v>
      </c>
      <c r="IK308">
        <v>9.0595066644434051E-10</v>
      </c>
      <c r="IL308">
        <v>-0.15711915281894159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95.1</v>
      </c>
      <c r="IU308">
        <v>94.9</v>
      </c>
      <c r="IV308">
        <v>3.74634</v>
      </c>
      <c r="IW308">
        <v>2.5561500000000001</v>
      </c>
      <c r="IX308">
        <v>1.49902</v>
      </c>
      <c r="IY308">
        <v>2.2741699999999998</v>
      </c>
      <c r="IZ308">
        <v>1.69678</v>
      </c>
      <c r="JA308">
        <v>2.4011200000000001</v>
      </c>
      <c r="JB308">
        <v>46.974400000000003</v>
      </c>
      <c r="JC308">
        <v>15.681800000000001</v>
      </c>
      <c r="JD308">
        <v>18</v>
      </c>
      <c r="JE308">
        <v>717.95600000000002</v>
      </c>
      <c r="JF308">
        <v>268.02499999999998</v>
      </c>
      <c r="JG308">
        <v>30.000399999999999</v>
      </c>
      <c r="JH308">
        <v>34.062600000000003</v>
      </c>
      <c r="JI308">
        <v>29.9998</v>
      </c>
      <c r="JJ308">
        <v>33.936300000000003</v>
      </c>
      <c r="JK308">
        <v>33.935699999999997</v>
      </c>
      <c r="JL308">
        <v>75.039199999999994</v>
      </c>
      <c r="JM308">
        <v>23.028400000000001</v>
      </c>
      <c r="JN308">
        <v>0</v>
      </c>
      <c r="JO308">
        <v>30</v>
      </c>
      <c r="JP308">
        <v>1956.62</v>
      </c>
      <c r="JQ308">
        <v>33.061900000000001</v>
      </c>
      <c r="JR308">
        <v>98.627200000000002</v>
      </c>
      <c r="JS308">
        <v>98.515500000000003</v>
      </c>
    </row>
    <row r="309" spans="1:279" x14ac:dyDescent="0.2">
      <c r="A309">
        <v>294</v>
      </c>
      <c r="B309">
        <v>1658161805</v>
      </c>
      <c r="C309">
        <v>1169.900000095367</v>
      </c>
      <c r="D309" t="s">
        <v>1007</v>
      </c>
      <c r="E309" t="s">
        <v>1008</v>
      </c>
      <c r="F309">
        <v>4</v>
      </c>
      <c r="G309">
        <v>1658161802.6875</v>
      </c>
      <c r="H309">
        <f t="shared" si="200"/>
        <v>5.2822960732728814E-4</v>
      </c>
      <c r="I309">
        <f t="shared" si="201"/>
        <v>0.52822960732728819</v>
      </c>
      <c r="J309">
        <f t="shared" si="202"/>
        <v>8.9953544670209507</v>
      </c>
      <c r="K309">
        <f t="shared" si="203"/>
        <v>1930.9012499999999</v>
      </c>
      <c r="L309">
        <f t="shared" si="204"/>
        <v>1423.2168887479415</v>
      </c>
      <c r="M309">
        <f t="shared" si="205"/>
        <v>144.08435861131383</v>
      </c>
      <c r="N309">
        <f t="shared" si="206"/>
        <v>195.48156738976618</v>
      </c>
      <c r="O309">
        <f t="shared" si="207"/>
        <v>3.130915429492697E-2</v>
      </c>
      <c r="P309">
        <f t="shared" si="208"/>
        <v>2.7623414824345853</v>
      </c>
      <c r="Q309">
        <f t="shared" si="209"/>
        <v>3.1113337322350901E-2</v>
      </c>
      <c r="R309">
        <f t="shared" si="210"/>
        <v>1.9463326970190327E-2</v>
      </c>
      <c r="S309">
        <f t="shared" si="211"/>
        <v>194.44271325000003</v>
      </c>
      <c r="T309">
        <f t="shared" si="212"/>
        <v>33.80277868584011</v>
      </c>
      <c r="U309">
        <f t="shared" si="213"/>
        <v>32.963425000000001</v>
      </c>
      <c r="V309">
        <f t="shared" si="214"/>
        <v>5.0417337746169908</v>
      </c>
      <c r="W309">
        <f t="shared" si="215"/>
        <v>68.175658108832522</v>
      </c>
      <c r="X309">
        <f t="shared" si="216"/>
        <v>3.3945614409892042</v>
      </c>
      <c r="Y309">
        <f t="shared" si="217"/>
        <v>4.9791399674797132</v>
      </c>
      <c r="Z309">
        <f t="shared" si="218"/>
        <v>1.6471723336277866</v>
      </c>
      <c r="AA309">
        <f t="shared" si="219"/>
        <v>-23.294925683133407</v>
      </c>
      <c r="AB309">
        <f t="shared" si="220"/>
        <v>-33.075876923624698</v>
      </c>
      <c r="AC309">
        <f t="shared" si="221"/>
        <v>-2.7382988160786663</v>
      </c>
      <c r="AD309">
        <f t="shared" si="222"/>
        <v>135.33361182716325</v>
      </c>
      <c r="AE309">
        <f t="shared" si="223"/>
        <v>18.348559292924705</v>
      </c>
      <c r="AF309">
        <f t="shared" si="224"/>
        <v>0.53744132397409095</v>
      </c>
      <c r="AG309">
        <f t="shared" si="225"/>
        <v>8.9953544670209507</v>
      </c>
      <c r="AH309">
        <v>2016.53938188502</v>
      </c>
      <c r="AI309">
        <v>2001.024060606062</v>
      </c>
      <c r="AJ309">
        <v>1.7306596463526911</v>
      </c>
      <c r="AK309">
        <v>65.522608213015317</v>
      </c>
      <c r="AL309">
        <f t="shared" si="226"/>
        <v>0.52822960732728819</v>
      </c>
      <c r="AM309">
        <v>33.05248111244137</v>
      </c>
      <c r="AN309">
        <v>33.524258741258777</v>
      </c>
      <c r="AO309">
        <v>-1.5268554623422889E-4</v>
      </c>
      <c r="AP309">
        <v>88.368658209003257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47231.200538820274</v>
      </c>
      <c r="AV309" t="s">
        <v>412</v>
      </c>
      <c r="AW309" t="s">
        <v>412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412</v>
      </c>
      <c r="BC309" t="s">
        <v>412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1009.5380250000002</v>
      </c>
      <c r="BI309">
        <f t="shared" si="233"/>
        <v>8.9953544670209507</v>
      </c>
      <c r="BJ309" t="e">
        <f t="shared" si="234"/>
        <v>#DIV/0!</v>
      </c>
      <c r="BK309">
        <f t="shared" si="235"/>
        <v>8.9103671622680573E-3</v>
      </c>
      <c r="BL309" t="e">
        <f t="shared" si="236"/>
        <v>#DIV/0!</v>
      </c>
      <c r="BM309" t="e">
        <f t="shared" si="237"/>
        <v>#DIV/0!</v>
      </c>
      <c r="BN309" t="s">
        <v>412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412</v>
      </c>
      <c r="BY309" t="s">
        <v>412</v>
      </c>
      <c r="BZ309" t="s">
        <v>412</v>
      </c>
      <c r="CA309" t="s">
        <v>412</v>
      </c>
      <c r="CB309" t="s">
        <v>412</v>
      </c>
      <c r="CC309" t="s">
        <v>412</v>
      </c>
      <c r="CD309" t="s">
        <v>412</v>
      </c>
      <c r="CE309" t="s">
        <v>412</v>
      </c>
      <c r="CF309">
        <v>253</v>
      </c>
      <c r="CG309">
        <v>1000</v>
      </c>
      <c r="CH309" t="s">
        <v>413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1200.03125</v>
      </c>
      <c r="CQ309">
        <f t="shared" si="247"/>
        <v>1009.5380250000002</v>
      </c>
      <c r="CR309">
        <f t="shared" si="248"/>
        <v>0.84125977969323729</v>
      </c>
      <c r="CS309">
        <f t="shared" si="249"/>
        <v>0.16203137480794774</v>
      </c>
      <c r="CT309">
        <v>6</v>
      </c>
      <c r="CU309">
        <v>0.5</v>
      </c>
      <c r="CV309" t="s">
        <v>414</v>
      </c>
      <c r="CW309">
        <v>2</v>
      </c>
      <c r="CX309" t="b">
        <v>1</v>
      </c>
      <c r="CY309">
        <v>1658161802.6875</v>
      </c>
      <c r="CZ309">
        <v>1930.9012499999999</v>
      </c>
      <c r="DA309">
        <v>1948.7850000000001</v>
      </c>
      <c r="DB309">
        <v>33.530337500000002</v>
      </c>
      <c r="DC309">
        <v>33.051175000000001</v>
      </c>
      <c r="DD309">
        <v>1933.73</v>
      </c>
      <c r="DE309">
        <v>33.064374999999998</v>
      </c>
      <c r="DF309">
        <v>650.41075000000001</v>
      </c>
      <c r="DG309">
        <v>101.138375</v>
      </c>
      <c r="DH309">
        <v>0.100135975</v>
      </c>
      <c r="DI309">
        <v>32.741325000000003</v>
      </c>
      <c r="DJ309">
        <v>999.9</v>
      </c>
      <c r="DK309">
        <v>32.963425000000001</v>
      </c>
      <c r="DL309">
        <v>0</v>
      </c>
      <c r="DM309">
        <v>0</v>
      </c>
      <c r="DN309">
        <v>8973.7512499999993</v>
      </c>
      <c r="DO309">
        <v>0</v>
      </c>
      <c r="DP309">
        <v>301.89037499999989</v>
      </c>
      <c r="DQ309">
        <v>-17.881387499999999</v>
      </c>
      <c r="DR309">
        <v>1997.8924999999999</v>
      </c>
      <c r="DS309">
        <v>2015.395</v>
      </c>
      <c r="DT309">
        <v>0.47918137500000002</v>
      </c>
      <c r="DU309">
        <v>1948.7850000000001</v>
      </c>
      <c r="DV309">
        <v>33.051175000000001</v>
      </c>
      <c r="DW309">
        <v>3.3912037499999999</v>
      </c>
      <c r="DX309">
        <v>3.34274</v>
      </c>
      <c r="DY309">
        <v>26.084675000000001</v>
      </c>
      <c r="DZ309">
        <v>25.841487499999999</v>
      </c>
      <c r="EA309">
        <v>1200.03125</v>
      </c>
      <c r="EB309">
        <v>0.95800712500000007</v>
      </c>
      <c r="EC309">
        <v>4.1992687500000001E-2</v>
      </c>
      <c r="ED309">
        <v>0</v>
      </c>
      <c r="EE309">
        <v>2.6127125000000002</v>
      </c>
      <c r="EF309">
        <v>0</v>
      </c>
      <c r="EG309">
        <v>12102.487499999999</v>
      </c>
      <c r="EH309">
        <v>9555.2450000000008</v>
      </c>
      <c r="EI309">
        <v>47.194875000000003</v>
      </c>
      <c r="EJ309">
        <v>49.375</v>
      </c>
      <c r="EK309">
        <v>48.66375</v>
      </c>
      <c r="EL309">
        <v>47.476374999999997</v>
      </c>
      <c r="EM309">
        <v>46.867125000000001</v>
      </c>
      <c r="EN309">
        <v>1149.6387500000001</v>
      </c>
      <c r="EO309">
        <v>50.392499999999998</v>
      </c>
      <c r="EP309">
        <v>0</v>
      </c>
      <c r="EQ309">
        <v>604312.29999995232</v>
      </c>
      <c r="ER309">
        <v>0</v>
      </c>
      <c r="ES309">
        <v>2.4943769230769228</v>
      </c>
      <c r="ET309">
        <v>0.67196580561968167</v>
      </c>
      <c r="EU309">
        <v>-289.90769231594618</v>
      </c>
      <c r="EV309">
        <v>12113.946153846149</v>
      </c>
      <c r="EW309">
        <v>15</v>
      </c>
      <c r="EX309">
        <v>1658156104.5999999</v>
      </c>
      <c r="EY309" t="s">
        <v>415</v>
      </c>
      <c r="EZ309">
        <v>1658156096.5999999</v>
      </c>
      <c r="FA309">
        <v>1658156104.5999999</v>
      </c>
      <c r="FB309">
        <v>10</v>
      </c>
      <c r="FC309">
        <v>0.26800000000000002</v>
      </c>
      <c r="FD309">
        <v>-6.0999999999999999E-2</v>
      </c>
      <c r="FE309">
        <v>-1.5860000000000001</v>
      </c>
      <c r="FF309">
        <v>0.35799999999999998</v>
      </c>
      <c r="FG309">
        <v>415</v>
      </c>
      <c r="FH309">
        <v>30</v>
      </c>
      <c r="FI309">
        <v>0.28000000000000003</v>
      </c>
      <c r="FJ309">
        <v>0.05</v>
      </c>
      <c r="FK309">
        <v>-17.834024390243901</v>
      </c>
      <c r="FL309">
        <v>-0.58093379790939925</v>
      </c>
      <c r="FM309">
        <v>0.1177196168257604</v>
      </c>
      <c r="FN309">
        <v>0</v>
      </c>
      <c r="FO309">
        <v>2.4932852941176469</v>
      </c>
      <c r="FP309">
        <v>0.27872115898237232</v>
      </c>
      <c r="FQ309">
        <v>0.21788821625718319</v>
      </c>
      <c r="FR309">
        <v>1</v>
      </c>
      <c r="FS309">
        <v>0.48077765853658538</v>
      </c>
      <c r="FT309">
        <v>2.8611637630662271E-2</v>
      </c>
      <c r="FU309">
        <v>9.0415206054630312E-3</v>
      </c>
      <c r="FV309">
        <v>1</v>
      </c>
      <c r="FW309">
        <v>2</v>
      </c>
      <c r="FX309">
        <v>3</v>
      </c>
      <c r="FY309" t="s">
        <v>424</v>
      </c>
      <c r="FZ309">
        <v>3.3711000000000002</v>
      </c>
      <c r="GA309">
        <v>2.89364</v>
      </c>
      <c r="GB309">
        <v>0.272901</v>
      </c>
      <c r="GC309">
        <v>0.27718999999999999</v>
      </c>
      <c r="GD309">
        <v>0.139516</v>
      </c>
      <c r="GE309">
        <v>0.141014</v>
      </c>
      <c r="GF309">
        <v>25165.4</v>
      </c>
      <c r="GG309">
        <v>21755.3</v>
      </c>
      <c r="GH309">
        <v>30950.1</v>
      </c>
      <c r="GI309">
        <v>28063.8</v>
      </c>
      <c r="GJ309">
        <v>35083.300000000003</v>
      </c>
      <c r="GK309">
        <v>34016.300000000003</v>
      </c>
      <c r="GL309">
        <v>40341.1</v>
      </c>
      <c r="GM309">
        <v>39116.1</v>
      </c>
      <c r="GN309">
        <v>2.3581799999999999</v>
      </c>
      <c r="GO309">
        <v>1.5451699999999999</v>
      </c>
      <c r="GP309">
        <v>0</v>
      </c>
      <c r="GQ309">
        <v>0.115231</v>
      </c>
      <c r="GR309">
        <v>999.9</v>
      </c>
      <c r="GS309">
        <v>31.087</v>
      </c>
      <c r="GT309">
        <v>44.2</v>
      </c>
      <c r="GU309">
        <v>44.8</v>
      </c>
      <c r="GV309">
        <v>41.692399999999999</v>
      </c>
      <c r="GW309">
        <v>50.518099999999997</v>
      </c>
      <c r="GX309">
        <v>44.194699999999997</v>
      </c>
      <c r="GY309">
        <v>1</v>
      </c>
      <c r="GZ309">
        <v>0.51098600000000005</v>
      </c>
      <c r="HA309">
        <v>0.823627</v>
      </c>
      <c r="HB309">
        <v>20.2103</v>
      </c>
      <c r="HC309">
        <v>5.2150400000000001</v>
      </c>
      <c r="HD309">
        <v>11.9739</v>
      </c>
      <c r="HE309">
        <v>4.9901</v>
      </c>
      <c r="HF309">
        <v>3.2924799999999999</v>
      </c>
      <c r="HG309">
        <v>8075</v>
      </c>
      <c r="HH309">
        <v>9999</v>
      </c>
      <c r="HI309">
        <v>9999</v>
      </c>
      <c r="HJ309">
        <v>924.8</v>
      </c>
      <c r="HK309">
        <v>4.9713900000000004</v>
      </c>
      <c r="HL309">
        <v>1.87453</v>
      </c>
      <c r="HM309">
        <v>1.87083</v>
      </c>
      <c r="HN309">
        <v>1.8705700000000001</v>
      </c>
      <c r="HO309">
        <v>1.875</v>
      </c>
      <c r="HP309">
        <v>1.87168</v>
      </c>
      <c r="HQ309">
        <v>1.8672200000000001</v>
      </c>
      <c r="HR309">
        <v>1.87819</v>
      </c>
      <c r="HS309">
        <v>0</v>
      </c>
      <c r="HT309">
        <v>0</v>
      </c>
      <c r="HU309">
        <v>0</v>
      </c>
      <c r="HV309">
        <v>0</v>
      </c>
      <c r="HW309" t="s">
        <v>417</v>
      </c>
      <c r="HX309" t="s">
        <v>418</v>
      </c>
      <c r="HY309" t="s">
        <v>419</v>
      </c>
      <c r="HZ309" t="s">
        <v>419</v>
      </c>
      <c r="IA309" t="s">
        <v>419</v>
      </c>
      <c r="IB309" t="s">
        <v>419</v>
      </c>
      <c r="IC309">
        <v>0</v>
      </c>
      <c r="ID309">
        <v>100</v>
      </c>
      <c r="IE309">
        <v>100</v>
      </c>
      <c r="IF309">
        <v>-2.82</v>
      </c>
      <c r="IG309">
        <v>0.46579999999999999</v>
      </c>
      <c r="IH309">
        <v>-1.2815022455172891</v>
      </c>
      <c r="II309">
        <v>1.7196870422270779E-5</v>
      </c>
      <c r="IJ309">
        <v>-2.1741833173098589E-6</v>
      </c>
      <c r="IK309">
        <v>9.0595066644434051E-10</v>
      </c>
      <c r="IL309">
        <v>-0.15711915281894159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95.1</v>
      </c>
      <c r="IU309">
        <v>95</v>
      </c>
      <c r="IV309">
        <v>3.75732</v>
      </c>
      <c r="IW309">
        <v>2.5708000000000002</v>
      </c>
      <c r="IX309">
        <v>1.49902</v>
      </c>
      <c r="IY309">
        <v>2.2741699999999998</v>
      </c>
      <c r="IZ309">
        <v>1.69678</v>
      </c>
      <c r="JA309">
        <v>2.3071299999999999</v>
      </c>
      <c r="JB309">
        <v>46.974400000000003</v>
      </c>
      <c r="JC309">
        <v>15.6381</v>
      </c>
      <c r="JD309">
        <v>18</v>
      </c>
      <c r="JE309">
        <v>718.07600000000002</v>
      </c>
      <c r="JF309">
        <v>267.99099999999999</v>
      </c>
      <c r="JG309">
        <v>30</v>
      </c>
      <c r="JH309">
        <v>34.0595</v>
      </c>
      <c r="JI309">
        <v>29.9999</v>
      </c>
      <c r="JJ309">
        <v>33.933999999999997</v>
      </c>
      <c r="JK309">
        <v>33.933500000000002</v>
      </c>
      <c r="JL309">
        <v>75.2376</v>
      </c>
      <c r="JM309">
        <v>23.028400000000001</v>
      </c>
      <c r="JN309">
        <v>0</v>
      </c>
      <c r="JO309">
        <v>30</v>
      </c>
      <c r="JP309">
        <v>1963.35</v>
      </c>
      <c r="JQ309">
        <v>33.061900000000001</v>
      </c>
      <c r="JR309">
        <v>98.627600000000001</v>
      </c>
      <c r="JS309">
        <v>98.513199999999998</v>
      </c>
    </row>
    <row r="310" spans="1:279" x14ac:dyDescent="0.2">
      <c r="A310">
        <v>295</v>
      </c>
      <c r="B310">
        <v>1658161809</v>
      </c>
      <c r="C310">
        <v>1173.900000095367</v>
      </c>
      <c r="D310" t="s">
        <v>1009</v>
      </c>
      <c r="E310" t="s">
        <v>1010</v>
      </c>
      <c r="F310">
        <v>4</v>
      </c>
      <c r="G310">
        <v>1658161807</v>
      </c>
      <c r="H310">
        <f t="shared" si="200"/>
        <v>5.283565201965679E-4</v>
      </c>
      <c r="I310">
        <f t="shared" si="201"/>
        <v>0.52835652019656787</v>
      </c>
      <c r="J310">
        <f t="shared" si="202"/>
        <v>9.1207866760942</v>
      </c>
      <c r="K310">
        <f t="shared" si="203"/>
        <v>1938.1571428571431</v>
      </c>
      <c r="L310">
        <f t="shared" si="204"/>
        <v>1424.3002508567781</v>
      </c>
      <c r="M310">
        <f t="shared" si="205"/>
        <v>144.19412756541129</v>
      </c>
      <c r="N310">
        <f t="shared" si="206"/>
        <v>196.21626699204904</v>
      </c>
      <c r="O310">
        <f t="shared" si="207"/>
        <v>3.1333012179066012E-2</v>
      </c>
      <c r="P310">
        <f t="shared" si="208"/>
        <v>2.7690404644628797</v>
      </c>
      <c r="Q310">
        <f t="shared" si="209"/>
        <v>3.1137368923956642E-2</v>
      </c>
      <c r="R310">
        <f t="shared" si="210"/>
        <v>1.9478331371710091E-2</v>
      </c>
      <c r="S310">
        <f t="shared" si="211"/>
        <v>194.42504100000002</v>
      </c>
      <c r="T310">
        <f t="shared" si="212"/>
        <v>33.801122515339685</v>
      </c>
      <c r="U310">
        <f t="shared" si="213"/>
        <v>32.956071428571427</v>
      </c>
      <c r="V310">
        <f t="shared" si="214"/>
        <v>5.0396504317967556</v>
      </c>
      <c r="W310">
        <f t="shared" si="215"/>
        <v>68.147517131670227</v>
      </c>
      <c r="X310">
        <f t="shared" si="216"/>
        <v>3.3933246759192</v>
      </c>
      <c r="Y310">
        <f t="shared" si="217"/>
        <v>4.9793812287582506</v>
      </c>
      <c r="Z310">
        <f t="shared" si="218"/>
        <v>1.6463257558775557</v>
      </c>
      <c r="AA310">
        <f t="shared" si="219"/>
        <v>-23.300522540668645</v>
      </c>
      <c r="AB310">
        <f t="shared" si="220"/>
        <v>-31.929823950504268</v>
      </c>
      <c r="AC310">
        <f t="shared" si="221"/>
        <v>-2.6369398597045599</v>
      </c>
      <c r="AD310">
        <f t="shared" si="222"/>
        <v>136.55775464912253</v>
      </c>
      <c r="AE310">
        <f t="shared" si="223"/>
        <v>18.20584968819783</v>
      </c>
      <c r="AF310">
        <f t="shared" si="224"/>
        <v>0.53536218370980304</v>
      </c>
      <c r="AG310">
        <f t="shared" si="225"/>
        <v>9.1207866760942</v>
      </c>
      <c r="AH310">
        <v>2023.3530678763509</v>
      </c>
      <c r="AI310">
        <v>2007.9031515151521</v>
      </c>
      <c r="AJ310">
        <v>1.684607118123512</v>
      </c>
      <c r="AK310">
        <v>65.522608213015317</v>
      </c>
      <c r="AL310">
        <f t="shared" si="226"/>
        <v>0.52835652019656787</v>
      </c>
      <c r="AM310">
        <v>33.042851929047693</v>
      </c>
      <c r="AN310">
        <v>33.514392307692319</v>
      </c>
      <c r="AO310">
        <v>-8.9661566696280567E-5</v>
      </c>
      <c r="AP310">
        <v>88.368658209003257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47415.447500063623</v>
      </c>
      <c r="AV310" t="s">
        <v>412</v>
      </c>
      <c r="AW310" t="s">
        <v>412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412</v>
      </c>
      <c r="BC310" t="s">
        <v>412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1009.4457000000001</v>
      </c>
      <c r="BI310">
        <f t="shared" si="233"/>
        <v>9.1207866760942</v>
      </c>
      <c r="BJ310" t="e">
        <f t="shared" si="234"/>
        <v>#DIV/0!</v>
      </c>
      <c r="BK310">
        <f t="shared" si="235"/>
        <v>9.0354406146801146E-3</v>
      </c>
      <c r="BL310" t="e">
        <f t="shared" si="236"/>
        <v>#DIV/0!</v>
      </c>
      <c r="BM310" t="e">
        <f t="shared" si="237"/>
        <v>#DIV/0!</v>
      </c>
      <c r="BN310" t="s">
        <v>412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412</v>
      </c>
      <c r="BY310" t="s">
        <v>412</v>
      </c>
      <c r="BZ310" t="s">
        <v>412</v>
      </c>
      <c r="CA310" t="s">
        <v>412</v>
      </c>
      <c r="CB310" t="s">
        <v>412</v>
      </c>
      <c r="CC310" t="s">
        <v>412</v>
      </c>
      <c r="CD310" t="s">
        <v>412</v>
      </c>
      <c r="CE310" t="s">
        <v>412</v>
      </c>
      <c r="CF310">
        <v>253</v>
      </c>
      <c r="CG310">
        <v>1000</v>
      </c>
      <c r="CH310" t="s">
        <v>413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1199.921428571429</v>
      </c>
      <c r="CQ310">
        <f t="shared" si="247"/>
        <v>1009.4457000000001</v>
      </c>
      <c r="CR310">
        <f t="shared" si="248"/>
        <v>0.8412598324890318</v>
      </c>
      <c r="CS310">
        <f t="shared" si="249"/>
        <v>0.16203147670383175</v>
      </c>
      <c r="CT310">
        <v>6</v>
      </c>
      <c r="CU310">
        <v>0.5</v>
      </c>
      <c r="CV310" t="s">
        <v>414</v>
      </c>
      <c r="CW310">
        <v>2</v>
      </c>
      <c r="CX310" t="b">
        <v>1</v>
      </c>
      <c r="CY310">
        <v>1658161807</v>
      </c>
      <c r="CZ310">
        <v>1938.1571428571431</v>
      </c>
      <c r="DA310">
        <v>1955.9085714285709</v>
      </c>
      <c r="DB310">
        <v>33.518099999999997</v>
      </c>
      <c r="DC310">
        <v>33.040799999999997</v>
      </c>
      <c r="DD310">
        <v>1940.971428571429</v>
      </c>
      <c r="DE310">
        <v>33.052500000000002</v>
      </c>
      <c r="DF310">
        <v>650.43099999999993</v>
      </c>
      <c r="DG310">
        <v>101.1387142857143</v>
      </c>
      <c r="DH310">
        <v>9.9860571428571424E-2</v>
      </c>
      <c r="DI310">
        <v>32.742185714285711</v>
      </c>
      <c r="DJ310">
        <v>999.89999999999986</v>
      </c>
      <c r="DK310">
        <v>32.956071428571427</v>
      </c>
      <c r="DL310">
        <v>0</v>
      </c>
      <c r="DM310">
        <v>0</v>
      </c>
      <c r="DN310">
        <v>9009.2842857142859</v>
      </c>
      <c r="DO310">
        <v>0</v>
      </c>
      <c r="DP310">
        <v>292.04471428571429</v>
      </c>
      <c r="DQ310">
        <v>-17.752042857142861</v>
      </c>
      <c r="DR310">
        <v>2005.3728571428569</v>
      </c>
      <c r="DS310">
        <v>2022.7414285714281</v>
      </c>
      <c r="DT310">
        <v>0.47729300000000002</v>
      </c>
      <c r="DU310">
        <v>1955.9085714285709</v>
      </c>
      <c r="DV310">
        <v>33.040799999999997</v>
      </c>
      <c r="DW310">
        <v>3.3899757142857139</v>
      </c>
      <c r="DX310">
        <v>3.3417028571428569</v>
      </c>
      <c r="DY310">
        <v>26.07854285714286</v>
      </c>
      <c r="DZ310">
        <v>25.83624285714285</v>
      </c>
      <c r="EA310">
        <v>1199.921428571429</v>
      </c>
      <c r="EB310">
        <v>0.95800614285714292</v>
      </c>
      <c r="EC310">
        <v>4.1993642857142847E-2</v>
      </c>
      <c r="ED310">
        <v>0</v>
      </c>
      <c r="EE310">
        <v>2.6723714285714291</v>
      </c>
      <c r="EF310">
        <v>0</v>
      </c>
      <c r="EG310">
        <v>12084.9</v>
      </c>
      <c r="EH310">
        <v>9554.3771428571436</v>
      </c>
      <c r="EI310">
        <v>47.186999999999998</v>
      </c>
      <c r="EJ310">
        <v>49.375</v>
      </c>
      <c r="EK310">
        <v>48.669285714285706</v>
      </c>
      <c r="EL310">
        <v>47.436999999999998</v>
      </c>
      <c r="EM310">
        <v>46.866</v>
      </c>
      <c r="EN310">
        <v>1149.531428571428</v>
      </c>
      <c r="EO310">
        <v>50.389999999999993</v>
      </c>
      <c r="EP310">
        <v>0</v>
      </c>
      <c r="EQ310">
        <v>604316.5</v>
      </c>
      <c r="ER310">
        <v>0</v>
      </c>
      <c r="ES310">
        <v>2.5442999999999998</v>
      </c>
      <c r="ET310">
        <v>1.3589999989851931</v>
      </c>
      <c r="EU310">
        <v>-65.776923001048061</v>
      </c>
      <c r="EV310">
        <v>12090.308000000001</v>
      </c>
      <c r="EW310">
        <v>15</v>
      </c>
      <c r="EX310">
        <v>1658156104.5999999</v>
      </c>
      <c r="EY310" t="s">
        <v>415</v>
      </c>
      <c r="EZ310">
        <v>1658156096.5999999</v>
      </c>
      <c r="FA310">
        <v>1658156104.5999999</v>
      </c>
      <c r="FB310">
        <v>10</v>
      </c>
      <c r="FC310">
        <v>0.26800000000000002</v>
      </c>
      <c r="FD310">
        <v>-6.0999999999999999E-2</v>
      </c>
      <c r="FE310">
        <v>-1.5860000000000001</v>
      </c>
      <c r="FF310">
        <v>0.35799999999999998</v>
      </c>
      <c r="FG310">
        <v>415</v>
      </c>
      <c r="FH310">
        <v>30</v>
      </c>
      <c r="FI310">
        <v>0.28000000000000003</v>
      </c>
      <c r="FJ310">
        <v>0.05</v>
      </c>
      <c r="FK310">
        <v>-17.849668292682932</v>
      </c>
      <c r="FL310">
        <v>0.20352125435542809</v>
      </c>
      <c r="FM310">
        <v>0.10576025681453009</v>
      </c>
      <c r="FN310">
        <v>1</v>
      </c>
      <c r="FO310">
        <v>2.528094117647059</v>
      </c>
      <c r="FP310">
        <v>0.62089839635751587</v>
      </c>
      <c r="FQ310">
        <v>0.21953737312970659</v>
      </c>
      <c r="FR310">
        <v>1</v>
      </c>
      <c r="FS310">
        <v>0.48276834146341457</v>
      </c>
      <c r="FT310">
        <v>-4.1306738675957529E-2</v>
      </c>
      <c r="FU310">
        <v>4.1575731582654766E-3</v>
      </c>
      <c r="FV310">
        <v>1</v>
      </c>
      <c r="FW310">
        <v>3</v>
      </c>
      <c r="FX310">
        <v>3</v>
      </c>
      <c r="FY310" t="s">
        <v>416</v>
      </c>
      <c r="FZ310">
        <v>3.37094</v>
      </c>
      <c r="GA310">
        <v>2.8936700000000002</v>
      </c>
      <c r="GB310">
        <v>0.27344200000000002</v>
      </c>
      <c r="GC310">
        <v>0.27771400000000002</v>
      </c>
      <c r="GD310">
        <v>0.139488</v>
      </c>
      <c r="GE310">
        <v>0.140985</v>
      </c>
      <c r="GF310">
        <v>25146.6</v>
      </c>
      <c r="GG310">
        <v>21739.7</v>
      </c>
      <c r="GH310">
        <v>30950.2</v>
      </c>
      <c r="GI310">
        <v>28064.2</v>
      </c>
      <c r="GJ310">
        <v>35084.800000000003</v>
      </c>
      <c r="GK310">
        <v>34017.9</v>
      </c>
      <c r="GL310">
        <v>40341.4</v>
      </c>
      <c r="GM310">
        <v>39116.6</v>
      </c>
      <c r="GN310">
        <v>2.3582700000000001</v>
      </c>
      <c r="GO310">
        <v>1.5452999999999999</v>
      </c>
      <c r="GP310">
        <v>0</v>
      </c>
      <c r="GQ310">
        <v>0.11541700000000001</v>
      </c>
      <c r="GR310">
        <v>999.9</v>
      </c>
      <c r="GS310">
        <v>31.083600000000001</v>
      </c>
      <c r="GT310">
        <v>44.2</v>
      </c>
      <c r="GU310">
        <v>44.8</v>
      </c>
      <c r="GV310">
        <v>41.690600000000003</v>
      </c>
      <c r="GW310">
        <v>50.698099999999997</v>
      </c>
      <c r="GX310">
        <v>44.258800000000001</v>
      </c>
      <c r="GY310">
        <v>1</v>
      </c>
      <c r="GZ310">
        <v>0.51091699999999995</v>
      </c>
      <c r="HA310">
        <v>0.82128299999999999</v>
      </c>
      <c r="HB310">
        <v>20.2105</v>
      </c>
      <c r="HC310">
        <v>5.2157900000000001</v>
      </c>
      <c r="HD310">
        <v>11.974</v>
      </c>
      <c r="HE310">
        <v>4.9908000000000001</v>
      </c>
      <c r="HF310">
        <v>3.2926500000000001</v>
      </c>
      <c r="HG310">
        <v>8075</v>
      </c>
      <c r="HH310">
        <v>9999</v>
      </c>
      <c r="HI310">
        <v>9999</v>
      </c>
      <c r="HJ310">
        <v>924.8</v>
      </c>
      <c r="HK310">
        <v>4.9713799999999999</v>
      </c>
      <c r="HL310">
        <v>1.8745099999999999</v>
      </c>
      <c r="HM310">
        <v>1.8708</v>
      </c>
      <c r="HN310">
        <v>1.8705700000000001</v>
      </c>
      <c r="HO310">
        <v>1.875</v>
      </c>
      <c r="HP310">
        <v>1.8717600000000001</v>
      </c>
      <c r="HQ310">
        <v>1.8672200000000001</v>
      </c>
      <c r="HR310">
        <v>1.87819</v>
      </c>
      <c r="HS310">
        <v>0</v>
      </c>
      <c r="HT310">
        <v>0</v>
      </c>
      <c r="HU310">
        <v>0</v>
      </c>
      <c r="HV310">
        <v>0</v>
      </c>
      <c r="HW310" t="s">
        <v>417</v>
      </c>
      <c r="HX310" t="s">
        <v>418</v>
      </c>
      <c r="HY310" t="s">
        <v>419</v>
      </c>
      <c r="HZ310" t="s">
        <v>419</v>
      </c>
      <c r="IA310" t="s">
        <v>419</v>
      </c>
      <c r="IB310" t="s">
        <v>419</v>
      </c>
      <c r="IC310">
        <v>0</v>
      </c>
      <c r="ID310">
        <v>100</v>
      </c>
      <c r="IE310">
        <v>100</v>
      </c>
      <c r="IF310">
        <v>-2.8</v>
      </c>
      <c r="IG310">
        <v>0.46539999999999998</v>
      </c>
      <c r="IH310">
        <v>-1.2815022455172891</v>
      </c>
      <c r="II310">
        <v>1.7196870422270779E-5</v>
      </c>
      <c r="IJ310">
        <v>-2.1741833173098589E-6</v>
      </c>
      <c r="IK310">
        <v>9.0595066644434051E-10</v>
      </c>
      <c r="IL310">
        <v>-0.15711915281894159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95.2</v>
      </c>
      <c r="IU310">
        <v>95.1</v>
      </c>
      <c r="IV310">
        <v>3.76709</v>
      </c>
      <c r="IW310">
        <v>2.5659200000000002</v>
      </c>
      <c r="IX310">
        <v>1.49902</v>
      </c>
      <c r="IY310">
        <v>2.2753899999999998</v>
      </c>
      <c r="IZ310">
        <v>1.69678</v>
      </c>
      <c r="JA310">
        <v>2.3144499999999999</v>
      </c>
      <c r="JB310">
        <v>46.944800000000001</v>
      </c>
      <c r="JC310">
        <v>15.664300000000001</v>
      </c>
      <c r="JD310">
        <v>18</v>
      </c>
      <c r="JE310">
        <v>718.12300000000005</v>
      </c>
      <c r="JF310">
        <v>268.036</v>
      </c>
      <c r="JG310">
        <v>29.999700000000001</v>
      </c>
      <c r="JH310">
        <v>34.057200000000002</v>
      </c>
      <c r="JI310">
        <v>29.9999</v>
      </c>
      <c r="JJ310">
        <v>33.930900000000001</v>
      </c>
      <c r="JK310">
        <v>33.930399999999999</v>
      </c>
      <c r="JL310">
        <v>75.451099999999997</v>
      </c>
      <c r="JM310">
        <v>23.028400000000001</v>
      </c>
      <c r="JN310">
        <v>0</v>
      </c>
      <c r="JO310">
        <v>30</v>
      </c>
      <c r="JP310">
        <v>1970.03</v>
      </c>
      <c r="JQ310">
        <v>33.062199999999997</v>
      </c>
      <c r="JR310">
        <v>98.628100000000003</v>
      </c>
      <c r="JS310">
        <v>98.514499999999998</v>
      </c>
    </row>
    <row r="311" spans="1:279" x14ac:dyDescent="0.2">
      <c r="A311">
        <v>296</v>
      </c>
      <c r="B311">
        <v>1658161813</v>
      </c>
      <c r="C311">
        <v>1177.900000095367</v>
      </c>
      <c r="D311" t="s">
        <v>1011</v>
      </c>
      <c r="E311" t="s">
        <v>1012</v>
      </c>
      <c r="F311">
        <v>4</v>
      </c>
      <c r="G311">
        <v>1658161810.6875</v>
      </c>
      <c r="H311">
        <f t="shared" si="200"/>
        <v>5.2661865143969219E-4</v>
      </c>
      <c r="I311">
        <f t="shared" si="201"/>
        <v>0.52661865143969222</v>
      </c>
      <c r="J311">
        <f t="shared" si="202"/>
        <v>8.7847123162831462</v>
      </c>
      <c r="K311">
        <f t="shared" si="203"/>
        <v>1944.2550000000001</v>
      </c>
      <c r="L311">
        <f t="shared" si="204"/>
        <v>1445.482451504083</v>
      </c>
      <c r="M311">
        <f t="shared" si="205"/>
        <v>146.34007428576368</v>
      </c>
      <c r="N311">
        <f t="shared" si="206"/>
        <v>196.8356107225033</v>
      </c>
      <c r="O311">
        <f t="shared" si="207"/>
        <v>3.1210103385440086E-2</v>
      </c>
      <c r="P311">
        <f t="shared" si="208"/>
        <v>2.7642917036152896</v>
      </c>
      <c r="Q311">
        <f t="shared" si="209"/>
        <v>3.1015655643596644E-2</v>
      </c>
      <c r="R311">
        <f t="shared" si="210"/>
        <v>1.940215400424191E-2</v>
      </c>
      <c r="S311">
        <f t="shared" si="211"/>
        <v>194.44663087500004</v>
      </c>
      <c r="T311">
        <f t="shared" si="212"/>
        <v>33.805486753832604</v>
      </c>
      <c r="U311">
        <f t="shared" si="213"/>
        <v>32.956175000000002</v>
      </c>
      <c r="V311">
        <f t="shared" si="214"/>
        <v>5.0396797694518733</v>
      </c>
      <c r="W311">
        <f t="shared" si="215"/>
        <v>68.119051314279915</v>
      </c>
      <c r="X311">
        <f t="shared" si="216"/>
        <v>3.3923038246095056</v>
      </c>
      <c r="Y311">
        <f t="shared" si="217"/>
        <v>4.979963401073336</v>
      </c>
      <c r="Z311">
        <f t="shared" si="218"/>
        <v>1.6473759448423677</v>
      </c>
      <c r="AA311">
        <f t="shared" si="219"/>
        <v>-23.223882528490424</v>
      </c>
      <c r="AB311">
        <f t="shared" si="220"/>
        <v>-31.58100080371231</v>
      </c>
      <c r="AC311">
        <f t="shared" si="221"/>
        <v>-2.6126405593384292</v>
      </c>
      <c r="AD311">
        <f t="shared" si="222"/>
        <v>137.02910698345889</v>
      </c>
      <c r="AE311">
        <f t="shared" si="223"/>
        <v>18.196082766493724</v>
      </c>
      <c r="AF311">
        <f t="shared" si="224"/>
        <v>0.53653515697860421</v>
      </c>
      <c r="AG311">
        <f t="shared" si="225"/>
        <v>8.7847123162831462</v>
      </c>
      <c r="AH311">
        <v>2030.212781466068</v>
      </c>
      <c r="AI311">
        <v>2014.8224848484849</v>
      </c>
      <c r="AJ311">
        <v>1.749782618515813</v>
      </c>
      <c r="AK311">
        <v>65.522608213015317</v>
      </c>
      <c r="AL311">
        <f t="shared" si="226"/>
        <v>0.52661865143969222</v>
      </c>
      <c r="AM311">
        <v>33.031532095324977</v>
      </c>
      <c r="AN311">
        <v>33.501498601398637</v>
      </c>
      <c r="AO311">
        <v>-8.4139064063764929E-5</v>
      </c>
      <c r="AP311">
        <v>88.368658209003257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47284.407507110984</v>
      </c>
      <c r="AV311" t="s">
        <v>412</v>
      </c>
      <c r="AW311" t="s">
        <v>412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412</v>
      </c>
      <c r="BC311" t="s">
        <v>412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1009.5589875000002</v>
      </c>
      <c r="BI311">
        <f t="shared" si="233"/>
        <v>8.7847123162831462</v>
      </c>
      <c r="BJ311" t="e">
        <f t="shared" si="234"/>
        <v>#DIV/0!</v>
      </c>
      <c r="BK311">
        <f t="shared" si="235"/>
        <v>8.7015344571761775E-3</v>
      </c>
      <c r="BL311" t="e">
        <f t="shared" si="236"/>
        <v>#DIV/0!</v>
      </c>
      <c r="BM311" t="e">
        <f t="shared" si="237"/>
        <v>#DIV/0!</v>
      </c>
      <c r="BN311" t="s">
        <v>412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412</v>
      </c>
      <c r="BY311" t="s">
        <v>412</v>
      </c>
      <c r="BZ311" t="s">
        <v>412</v>
      </c>
      <c r="CA311" t="s">
        <v>412</v>
      </c>
      <c r="CB311" t="s">
        <v>412</v>
      </c>
      <c r="CC311" t="s">
        <v>412</v>
      </c>
      <c r="CD311" t="s">
        <v>412</v>
      </c>
      <c r="CE311" t="s">
        <v>412</v>
      </c>
      <c r="CF311">
        <v>253</v>
      </c>
      <c r="CG311">
        <v>1000</v>
      </c>
      <c r="CH311" t="s">
        <v>413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1200.0562500000001</v>
      </c>
      <c r="CQ311">
        <f t="shared" si="247"/>
        <v>1009.5589875000002</v>
      </c>
      <c r="CR311">
        <f t="shared" si="248"/>
        <v>0.84125972220052192</v>
      </c>
      <c r="CS311">
        <f t="shared" si="249"/>
        <v>0.1620312638470072</v>
      </c>
      <c r="CT311">
        <v>6</v>
      </c>
      <c r="CU311">
        <v>0.5</v>
      </c>
      <c r="CV311" t="s">
        <v>414</v>
      </c>
      <c r="CW311">
        <v>2</v>
      </c>
      <c r="CX311" t="b">
        <v>1</v>
      </c>
      <c r="CY311">
        <v>1658161810.6875</v>
      </c>
      <c r="CZ311">
        <v>1944.2550000000001</v>
      </c>
      <c r="DA311">
        <v>1962.0025000000001</v>
      </c>
      <c r="DB311">
        <v>33.507674999999992</v>
      </c>
      <c r="DC311">
        <v>33.029325</v>
      </c>
      <c r="DD311">
        <v>1947.0562500000001</v>
      </c>
      <c r="DE311">
        <v>33.042412499999998</v>
      </c>
      <c r="DF311">
        <v>650.43224999999995</v>
      </c>
      <c r="DG311">
        <v>101.139625</v>
      </c>
      <c r="DH311">
        <v>9.9981287500000002E-2</v>
      </c>
      <c r="DI311">
        <v>32.744262499999998</v>
      </c>
      <c r="DJ311">
        <v>999.9</v>
      </c>
      <c r="DK311">
        <v>32.956175000000002</v>
      </c>
      <c r="DL311">
        <v>0</v>
      </c>
      <c r="DM311">
        <v>0</v>
      </c>
      <c r="DN311">
        <v>8983.9850000000006</v>
      </c>
      <c r="DO311">
        <v>0</v>
      </c>
      <c r="DP311">
        <v>283.04300000000001</v>
      </c>
      <c r="DQ311">
        <v>-17.7507625</v>
      </c>
      <c r="DR311">
        <v>2011.66</v>
      </c>
      <c r="DS311">
        <v>2029.0225</v>
      </c>
      <c r="DT311">
        <v>0.47837112500000001</v>
      </c>
      <c r="DU311">
        <v>1962.0025000000001</v>
      </c>
      <c r="DV311">
        <v>33.029325</v>
      </c>
      <c r="DW311">
        <v>3.3889562500000001</v>
      </c>
      <c r="DX311">
        <v>3.34057125</v>
      </c>
      <c r="DY311">
        <v>26.073474999999998</v>
      </c>
      <c r="DZ311">
        <v>25.830549999999999</v>
      </c>
      <c r="EA311">
        <v>1200.0562500000001</v>
      </c>
      <c r="EB311">
        <v>0.95800987500000012</v>
      </c>
      <c r="EC311">
        <v>4.19900125E-2</v>
      </c>
      <c r="ED311">
        <v>0</v>
      </c>
      <c r="EE311">
        <v>2.5940875000000001</v>
      </c>
      <c r="EF311">
        <v>0</v>
      </c>
      <c r="EG311">
        <v>12022.674999999999</v>
      </c>
      <c r="EH311">
        <v>9555.4624999999996</v>
      </c>
      <c r="EI311">
        <v>47.202749999999988</v>
      </c>
      <c r="EJ311">
        <v>49.382750000000001</v>
      </c>
      <c r="EK311">
        <v>48.663749999999993</v>
      </c>
      <c r="EL311">
        <v>47.452749999999988</v>
      </c>
      <c r="EM311">
        <v>46.875</v>
      </c>
      <c r="EN311">
        <v>1149.665</v>
      </c>
      <c r="EO311">
        <v>50.391249999999999</v>
      </c>
      <c r="EP311">
        <v>0</v>
      </c>
      <c r="EQ311">
        <v>604320.10000014305</v>
      </c>
      <c r="ER311">
        <v>0</v>
      </c>
      <c r="ES311">
        <v>2.5883799999999999</v>
      </c>
      <c r="ET311">
        <v>0.76803076966900785</v>
      </c>
      <c r="EU311">
        <v>-432.99230724728699</v>
      </c>
      <c r="EV311">
        <v>12071.08</v>
      </c>
      <c r="EW311">
        <v>15</v>
      </c>
      <c r="EX311">
        <v>1658156104.5999999</v>
      </c>
      <c r="EY311" t="s">
        <v>415</v>
      </c>
      <c r="EZ311">
        <v>1658156096.5999999</v>
      </c>
      <c r="FA311">
        <v>1658156104.5999999</v>
      </c>
      <c r="FB311">
        <v>10</v>
      </c>
      <c r="FC311">
        <v>0.26800000000000002</v>
      </c>
      <c r="FD311">
        <v>-6.0999999999999999E-2</v>
      </c>
      <c r="FE311">
        <v>-1.5860000000000001</v>
      </c>
      <c r="FF311">
        <v>0.35799999999999998</v>
      </c>
      <c r="FG311">
        <v>415</v>
      </c>
      <c r="FH311">
        <v>30</v>
      </c>
      <c r="FI311">
        <v>0.28000000000000003</v>
      </c>
      <c r="FJ311">
        <v>0.05</v>
      </c>
      <c r="FK311">
        <v>-17.834558536585369</v>
      </c>
      <c r="FL311">
        <v>0.60060627177693271</v>
      </c>
      <c r="FM311">
        <v>9.9477642973267957E-2</v>
      </c>
      <c r="FN311">
        <v>0</v>
      </c>
      <c r="FO311">
        <v>2.5417147058823528</v>
      </c>
      <c r="FP311">
        <v>0.59716271806868493</v>
      </c>
      <c r="FQ311">
        <v>0.2136806001989513</v>
      </c>
      <c r="FR311">
        <v>1</v>
      </c>
      <c r="FS311">
        <v>0.48078348780487812</v>
      </c>
      <c r="FT311">
        <v>-2.9000592334494861E-2</v>
      </c>
      <c r="FU311">
        <v>3.2119898028719999E-3</v>
      </c>
      <c r="FV311">
        <v>1</v>
      </c>
      <c r="FW311">
        <v>2</v>
      </c>
      <c r="FX311">
        <v>3</v>
      </c>
      <c r="FY311" t="s">
        <v>424</v>
      </c>
      <c r="FZ311">
        <v>3.3711799999999998</v>
      </c>
      <c r="GA311">
        <v>2.8936600000000001</v>
      </c>
      <c r="GB311">
        <v>0.27398400000000001</v>
      </c>
      <c r="GC311">
        <v>0.27827099999999999</v>
      </c>
      <c r="GD311">
        <v>0.13945199999999999</v>
      </c>
      <c r="GE311">
        <v>0.14094300000000001</v>
      </c>
      <c r="GF311">
        <v>25128.2</v>
      </c>
      <c r="GG311">
        <v>21722.5</v>
      </c>
      <c r="GH311">
        <v>30950.7</v>
      </c>
      <c r="GI311">
        <v>28063.599999999999</v>
      </c>
      <c r="GJ311">
        <v>35086.699999999997</v>
      </c>
      <c r="GK311">
        <v>34019</v>
      </c>
      <c r="GL311">
        <v>40341.800000000003</v>
      </c>
      <c r="GM311">
        <v>39116</v>
      </c>
      <c r="GN311">
        <v>2.3584499999999999</v>
      </c>
      <c r="GO311">
        <v>1.5452699999999999</v>
      </c>
      <c r="GP311">
        <v>0</v>
      </c>
      <c r="GQ311">
        <v>0.11595</v>
      </c>
      <c r="GR311">
        <v>999.9</v>
      </c>
      <c r="GS311">
        <v>31.080200000000001</v>
      </c>
      <c r="GT311">
        <v>44.2</v>
      </c>
      <c r="GU311">
        <v>44.8</v>
      </c>
      <c r="GV311">
        <v>41.685899999999997</v>
      </c>
      <c r="GW311">
        <v>50.668100000000003</v>
      </c>
      <c r="GX311">
        <v>43.862200000000001</v>
      </c>
      <c r="GY311">
        <v>1</v>
      </c>
      <c r="GZ311">
        <v>0.51068100000000005</v>
      </c>
      <c r="HA311">
        <v>0.81638100000000002</v>
      </c>
      <c r="HB311">
        <v>20.2104</v>
      </c>
      <c r="HC311">
        <v>5.2153400000000003</v>
      </c>
      <c r="HD311">
        <v>11.973699999999999</v>
      </c>
      <c r="HE311">
        <v>4.9907000000000004</v>
      </c>
      <c r="HF311">
        <v>3.2926500000000001</v>
      </c>
      <c r="HG311">
        <v>8075.2</v>
      </c>
      <c r="HH311">
        <v>9999</v>
      </c>
      <c r="HI311">
        <v>9999</v>
      </c>
      <c r="HJ311">
        <v>924.8</v>
      </c>
      <c r="HK311">
        <v>4.9713700000000003</v>
      </c>
      <c r="HL311">
        <v>1.87452</v>
      </c>
      <c r="HM311">
        <v>1.8708100000000001</v>
      </c>
      <c r="HN311">
        <v>1.8705700000000001</v>
      </c>
      <c r="HO311">
        <v>1.875</v>
      </c>
      <c r="HP311">
        <v>1.87175</v>
      </c>
      <c r="HQ311">
        <v>1.8672200000000001</v>
      </c>
      <c r="HR311">
        <v>1.87818</v>
      </c>
      <c r="HS311">
        <v>0</v>
      </c>
      <c r="HT311">
        <v>0</v>
      </c>
      <c r="HU311">
        <v>0</v>
      </c>
      <c r="HV311">
        <v>0</v>
      </c>
      <c r="HW311" t="s">
        <v>417</v>
      </c>
      <c r="HX311" t="s">
        <v>418</v>
      </c>
      <c r="HY311" t="s">
        <v>419</v>
      </c>
      <c r="HZ311" t="s">
        <v>419</v>
      </c>
      <c r="IA311" t="s">
        <v>419</v>
      </c>
      <c r="IB311" t="s">
        <v>419</v>
      </c>
      <c r="IC311">
        <v>0</v>
      </c>
      <c r="ID311">
        <v>100</v>
      </c>
      <c r="IE311">
        <v>100</v>
      </c>
      <c r="IF311">
        <v>-2.8</v>
      </c>
      <c r="IG311">
        <v>0.46500000000000002</v>
      </c>
      <c r="IH311">
        <v>-1.2815022455172891</v>
      </c>
      <c r="II311">
        <v>1.7196870422270779E-5</v>
      </c>
      <c r="IJ311">
        <v>-2.1741833173098589E-6</v>
      </c>
      <c r="IK311">
        <v>9.0595066644434051E-10</v>
      </c>
      <c r="IL311">
        <v>-0.15711915281894159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95.3</v>
      </c>
      <c r="IU311">
        <v>95.1</v>
      </c>
      <c r="IV311">
        <v>3.7768600000000001</v>
      </c>
      <c r="IW311">
        <v>2.5622600000000002</v>
      </c>
      <c r="IX311">
        <v>1.49902</v>
      </c>
      <c r="IY311">
        <v>2.2753899999999998</v>
      </c>
      <c r="IZ311">
        <v>1.69678</v>
      </c>
      <c r="JA311">
        <v>2.4218799999999998</v>
      </c>
      <c r="JB311">
        <v>46.944800000000001</v>
      </c>
      <c r="JC311">
        <v>15.681800000000001</v>
      </c>
      <c r="JD311">
        <v>18</v>
      </c>
      <c r="JE311">
        <v>718.23299999999995</v>
      </c>
      <c r="JF311">
        <v>268.01100000000002</v>
      </c>
      <c r="JG311">
        <v>29.999199999999998</v>
      </c>
      <c r="JH311">
        <v>34.054200000000002</v>
      </c>
      <c r="JI311">
        <v>29.9998</v>
      </c>
      <c r="JJ311">
        <v>33.927900000000001</v>
      </c>
      <c r="JK311">
        <v>33.927399999999999</v>
      </c>
      <c r="JL311">
        <v>75.648799999999994</v>
      </c>
      <c r="JM311">
        <v>23.028400000000001</v>
      </c>
      <c r="JN311">
        <v>0</v>
      </c>
      <c r="JO311">
        <v>30</v>
      </c>
      <c r="JP311">
        <v>1976.71</v>
      </c>
      <c r="JQ311">
        <v>33.069400000000002</v>
      </c>
      <c r="JR311">
        <v>98.629499999999993</v>
      </c>
      <c r="JS311">
        <v>98.512799999999999</v>
      </c>
    </row>
    <row r="312" spans="1:279" x14ac:dyDescent="0.2">
      <c r="A312">
        <v>297</v>
      </c>
      <c r="B312">
        <v>1658161817</v>
      </c>
      <c r="C312">
        <v>1181.900000095367</v>
      </c>
      <c r="D312" t="s">
        <v>1013</v>
      </c>
      <c r="E312" t="s">
        <v>1014</v>
      </c>
      <c r="F312">
        <v>4</v>
      </c>
      <c r="G312">
        <v>1658161815</v>
      </c>
      <c r="H312">
        <f t="shared" si="200"/>
        <v>5.3051157471610208E-4</v>
      </c>
      <c r="I312">
        <f t="shared" si="201"/>
        <v>0.53051157471610211</v>
      </c>
      <c r="J312">
        <f t="shared" si="202"/>
        <v>9.1040380325391794</v>
      </c>
      <c r="K312">
        <f t="shared" si="203"/>
        <v>1951.4214285714279</v>
      </c>
      <c r="L312">
        <f t="shared" si="204"/>
        <v>1438.7788417052677</v>
      </c>
      <c r="M312">
        <f t="shared" si="205"/>
        <v>145.66296579529353</v>
      </c>
      <c r="N312">
        <f t="shared" si="206"/>
        <v>197.5632561188518</v>
      </c>
      <c r="O312">
        <f t="shared" si="207"/>
        <v>3.1389568131869425E-2</v>
      </c>
      <c r="P312">
        <f t="shared" si="208"/>
        <v>2.7669260673286682</v>
      </c>
      <c r="Q312">
        <f t="shared" si="209"/>
        <v>3.1193071328213903E-2</v>
      </c>
      <c r="R312">
        <f t="shared" si="210"/>
        <v>1.9513221356977424E-2</v>
      </c>
      <c r="S312">
        <f t="shared" si="211"/>
        <v>194.43880371428574</v>
      </c>
      <c r="T312">
        <f t="shared" si="212"/>
        <v>33.802108980681822</v>
      </c>
      <c r="U312">
        <f t="shared" si="213"/>
        <v>32.96095714285714</v>
      </c>
      <c r="V312">
        <f t="shared" si="214"/>
        <v>5.0410345216440851</v>
      </c>
      <c r="W312">
        <f t="shared" si="215"/>
        <v>68.095990833304171</v>
      </c>
      <c r="X312">
        <f t="shared" si="216"/>
        <v>3.3909007838784575</v>
      </c>
      <c r="Y312">
        <f t="shared" si="217"/>
        <v>4.9795894624387289</v>
      </c>
      <c r="Z312">
        <f t="shared" si="218"/>
        <v>1.6501337377656276</v>
      </c>
      <c r="AA312">
        <f t="shared" si="219"/>
        <v>-23.395560444980102</v>
      </c>
      <c r="AB312">
        <f t="shared" si="220"/>
        <v>-32.52343496972005</v>
      </c>
      <c r="AC312">
        <f t="shared" si="221"/>
        <v>-2.6880902544578049</v>
      </c>
      <c r="AD312">
        <f t="shared" si="222"/>
        <v>135.83171804512776</v>
      </c>
      <c r="AE312">
        <f t="shared" si="223"/>
        <v>18.297006935875523</v>
      </c>
      <c r="AF312">
        <f t="shared" si="224"/>
        <v>0.53847812217971769</v>
      </c>
      <c r="AG312">
        <f t="shared" si="225"/>
        <v>9.1040380325391794</v>
      </c>
      <c r="AH312">
        <v>2037.1261681929959</v>
      </c>
      <c r="AI312">
        <v>2021.603272727272</v>
      </c>
      <c r="AJ312">
        <v>1.7066476636596479</v>
      </c>
      <c r="AK312">
        <v>65.522608213015317</v>
      </c>
      <c r="AL312">
        <f t="shared" si="226"/>
        <v>0.53051157471610211</v>
      </c>
      <c r="AM312">
        <v>33.015864358094788</v>
      </c>
      <c r="AN312">
        <v>33.489458041958038</v>
      </c>
      <c r="AO312">
        <v>-1.074365510448286E-4</v>
      </c>
      <c r="AP312">
        <v>88.368658209003257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47357.127583457856</v>
      </c>
      <c r="AV312" t="s">
        <v>412</v>
      </c>
      <c r="AW312" t="s">
        <v>412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412</v>
      </c>
      <c r="BC312" t="s">
        <v>412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1009.5177428571429</v>
      </c>
      <c r="BI312">
        <f t="shared" si="233"/>
        <v>9.1040380325391794</v>
      </c>
      <c r="BJ312" t="e">
        <f t="shared" si="234"/>
        <v>#DIV/0!</v>
      </c>
      <c r="BK312">
        <f t="shared" si="235"/>
        <v>9.0182050755966692E-3</v>
      </c>
      <c r="BL312" t="e">
        <f t="shared" si="236"/>
        <v>#DIV/0!</v>
      </c>
      <c r="BM312" t="e">
        <f t="shared" si="237"/>
        <v>#DIV/0!</v>
      </c>
      <c r="BN312" t="s">
        <v>412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412</v>
      </c>
      <c r="BY312" t="s">
        <v>412</v>
      </c>
      <c r="BZ312" t="s">
        <v>412</v>
      </c>
      <c r="CA312" t="s">
        <v>412</v>
      </c>
      <c r="CB312" t="s">
        <v>412</v>
      </c>
      <c r="CC312" t="s">
        <v>412</v>
      </c>
      <c r="CD312" t="s">
        <v>412</v>
      </c>
      <c r="CE312" t="s">
        <v>412</v>
      </c>
      <c r="CF312">
        <v>253</v>
      </c>
      <c r="CG312">
        <v>1000</v>
      </c>
      <c r="CH312" t="s">
        <v>413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1200.007142857143</v>
      </c>
      <c r="CQ312">
        <f t="shared" si="247"/>
        <v>1009.5177428571429</v>
      </c>
      <c r="CR312">
        <f t="shared" si="248"/>
        <v>0.84125977821560582</v>
      </c>
      <c r="CS312">
        <f t="shared" si="249"/>
        <v>0.1620313719561193</v>
      </c>
      <c r="CT312">
        <v>6</v>
      </c>
      <c r="CU312">
        <v>0.5</v>
      </c>
      <c r="CV312" t="s">
        <v>414</v>
      </c>
      <c r="CW312">
        <v>2</v>
      </c>
      <c r="CX312" t="b">
        <v>1</v>
      </c>
      <c r="CY312">
        <v>1658161815</v>
      </c>
      <c r="CZ312">
        <v>1951.4214285714279</v>
      </c>
      <c r="DA312">
        <v>1969.27</v>
      </c>
      <c r="DB312">
        <v>33.493457142857153</v>
      </c>
      <c r="DC312">
        <v>33.013342857142852</v>
      </c>
      <c r="DD312">
        <v>1954.21</v>
      </c>
      <c r="DE312">
        <v>33.028599999999997</v>
      </c>
      <c r="DF312">
        <v>650.39842857142867</v>
      </c>
      <c r="DG312">
        <v>101.1408571428571</v>
      </c>
      <c r="DH312">
        <v>9.9835014285714285E-2</v>
      </c>
      <c r="DI312">
        <v>32.742928571428578</v>
      </c>
      <c r="DJ312">
        <v>999.89999999999986</v>
      </c>
      <c r="DK312">
        <v>32.96095714285714</v>
      </c>
      <c r="DL312">
        <v>0</v>
      </c>
      <c r="DM312">
        <v>0</v>
      </c>
      <c r="DN312">
        <v>8997.8599999999988</v>
      </c>
      <c r="DO312">
        <v>0</v>
      </c>
      <c r="DP312">
        <v>274.25428571428569</v>
      </c>
      <c r="DQ312">
        <v>-17.852799999999998</v>
      </c>
      <c r="DR312">
        <v>2019.045714285714</v>
      </c>
      <c r="DS312">
        <v>2036.504285714286</v>
      </c>
      <c r="DT312">
        <v>0.48008842857142858</v>
      </c>
      <c r="DU312">
        <v>1969.27</v>
      </c>
      <c r="DV312">
        <v>33.013342857142852</v>
      </c>
      <c r="DW312">
        <v>3.387558571428571</v>
      </c>
      <c r="DX312">
        <v>3.3390014285714291</v>
      </c>
      <c r="DY312">
        <v>26.066500000000001</v>
      </c>
      <c r="DZ312">
        <v>25.822599999999991</v>
      </c>
      <c r="EA312">
        <v>1200.007142857143</v>
      </c>
      <c r="EB312">
        <v>0.9580077142857143</v>
      </c>
      <c r="EC312">
        <v>4.199211428571429E-2</v>
      </c>
      <c r="ED312">
        <v>0</v>
      </c>
      <c r="EE312">
        <v>2.697342857142857</v>
      </c>
      <c r="EF312">
        <v>0</v>
      </c>
      <c r="EG312">
        <v>11975.571428571429</v>
      </c>
      <c r="EH312">
        <v>9555.0742857142886</v>
      </c>
      <c r="EI312">
        <v>47.223000000000013</v>
      </c>
      <c r="EJ312">
        <v>49.375</v>
      </c>
      <c r="EK312">
        <v>48.686999999999998</v>
      </c>
      <c r="EL312">
        <v>47.454999999999998</v>
      </c>
      <c r="EM312">
        <v>46.875</v>
      </c>
      <c r="EN312">
        <v>1149.6157142857139</v>
      </c>
      <c r="EO312">
        <v>50.391428571428563</v>
      </c>
      <c r="EP312">
        <v>0</v>
      </c>
      <c r="EQ312">
        <v>604324.29999995232</v>
      </c>
      <c r="ER312">
        <v>0</v>
      </c>
      <c r="ES312">
        <v>2.626034615384615</v>
      </c>
      <c r="ET312">
        <v>0.31162735575905948</v>
      </c>
      <c r="EU312">
        <v>-696.35213695596383</v>
      </c>
      <c r="EV312">
        <v>12040.096153846151</v>
      </c>
      <c r="EW312">
        <v>15</v>
      </c>
      <c r="EX312">
        <v>1658156104.5999999</v>
      </c>
      <c r="EY312" t="s">
        <v>415</v>
      </c>
      <c r="EZ312">
        <v>1658156096.5999999</v>
      </c>
      <c r="FA312">
        <v>1658156104.5999999</v>
      </c>
      <c r="FB312">
        <v>10</v>
      </c>
      <c r="FC312">
        <v>0.26800000000000002</v>
      </c>
      <c r="FD312">
        <v>-6.0999999999999999E-2</v>
      </c>
      <c r="FE312">
        <v>-1.5860000000000001</v>
      </c>
      <c r="FF312">
        <v>0.35799999999999998</v>
      </c>
      <c r="FG312">
        <v>415</v>
      </c>
      <c r="FH312">
        <v>30</v>
      </c>
      <c r="FI312">
        <v>0.28000000000000003</v>
      </c>
      <c r="FJ312">
        <v>0.05</v>
      </c>
      <c r="FK312">
        <v>-17.82193170731707</v>
      </c>
      <c r="FL312">
        <v>0.18282229965153859</v>
      </c>
      <c r="FM312">
        <v>8.7035976410723373E-2</v>
      </c>
      <c r="FN312">
        <v>1</v>
      </c>
      <c r="FO312">
        <v>2.5887676470588241</v>
      </c>
      <c r="FP312">
        <v>0.68779679385649362</v>
      </c>
      <c r="FQ312">
        <v>0.21389411443184059</v>
      </c>
      <c r="FR312">
        <v>1</v>
      </c>
      <c r="FS312">
        <v>0.47973665853658531</v>
      </c>
      <c r="FT312">
        <v>-1.227194425087076E-2</v>
      </c>
      <c r="FU312">
        <v>2.3111112057523182E-3</v>
      </c>
      <c r="FV312">
        <v>1</v>
      </c>
      <c r="FW312">
        <v>3</v>
      </c>
      <c r="FX312">
        <v>3</v>
      </c>
      <c r="FY312" t="s">
        <v>416</v>
      </c>
      <c r="FZ312">
        <v>3.3708499999999999</v>
      </c>
      <c r="GA312">
        <v>2.8932199999999999</v>
      </c>
      <c r="GB312">
        <v>0.27452500000000002</v>
      </c>
      <c r="GC312">
        <v>0.27879900000000002</v>
      </c>
      <c r="GD312">
        <v>0.13942299999999999</v>
      </c>
      <c r="GE312">
        <v>0.14091100000000001</v>
      </c>
      <c r="GF312">
        <v>25109</v>
      </c>
      <c r="GG312">
        <v>21706.400000000001</v>
      </c>
      <c r="GH312">
        <v>30950.3</v>
      </c>
      <c r="GI312">
        <v>28063.4</v>
      </c>
      <c r="GJ312">
        <v>35087.300000000003</v>
      </c>
      <c r="GK312">
        <v>34020.199999999997</v>
      </c>
      <c r="GL312">
        <v>40341.300000000003</v>
      </c>
      <c r="GM312">
        <v>39115.9</v>
      </c>
      <c r="GN312">
        <v>2.3580000000000001</v>
      </c>
      <c r="GO312">
        <v>1.54583</v>
      </c>
      <c r="GP312">
        <v>0</v>
      </c>
      <c r="GQ312">
        <v>0.11584899999999999</v>
      </c>
      <c r="GR312">
        <v>999.9</v>
      </c>
      <c r="GS312">
        <v>31.075500000000002</v>
      </c>
      <c r="GT312">
        <v>44.2</v>
      </c>
      <c r="GU312">
        <v>44.8</v>
      </c>
      <c r="GV312">
        <v>41.688099999999999</v>
      </c>
      <c r="GW312">
        <v>50.758099999999999</v>
      </c>
      <c r="GX312">
        <v>44.122599999999998</v>
      </c>
      <c r="GY312">
        <v>1</v>
      </c>
      <c r="GZ312">
        <v>0.510351</v>
      </c>
      <c r="HA312">
        <v>0.811087</v>
      </c>
      <c r="HB312">
        <v>20.2102</v>
      </c>
      <c r="HC312">
        <v>5.2153400000000003</v>
      </c>
      <c r="HD312">
        <v>11.9734</v>
      </c>
      <c r="HE312">
        <v>4.98895</v>
      </c>
      <c r="HF312">
        <v>3.2926500000000001</v>
      </c>
      <c r="HG312">
        <v>8075.2</v>
      </c>
      <c r="HH312">
        <v>9999</v>
      </c>
      <c r="HI312">
        <v>9999</v>
      </c>
      <c r="HJ312">
        <v>924.8</v>
      </c>
      <c r="HK312">
        <v>4.97133</v>
      </c>
      <c r="HL312">
        <v>1.8744799999999999</v>
      </c>
      <c r="HM312">
        <v>1.87079</v>
      </c>
      <c r="HN312">
        <v>1.8705499999999999</v>
      </c>
      <c r="HO312">
        <v>1.875</v>
      </c>
      <c r="HP312">
        <v>1.87175</v>
      </c>
      <c r="HQ312">
        <v>1.8672200000000001</v>
      </c>
      <c r="HR312">
        <v>1.8781699999999999</v>
      </c>
      <c r="HS312">
        <v>0</v>
      </c>
      <c r="HT312">
        <v>0</v>
      </c>
      <c r="HU312">
        <v>0</v>
      </c>
      <c r="HV312">
        <v>0</v>
      </c>
      <c r="HW312" t="s">
        <v>417</v>
      </c>
      <c r="HX312" t="s">
        <v>418</v>
      </c>
      <c r="HY312" t="s">
        <v>419</v>
      </c>
      <c r="HZ312" t="s">
        <v>419</v>
      </c>
      <c r="IA312" t="s">
        <v>419</v>
      </c>
      <c r="IB312" t="s">
        <v>419</v>
      </c>
      <c r="IC312">
        <v>0</v>
      </c>
      <c r="ID312">
        <v>100</v>
      </c>
      <c r="IE312">
        <v>100</v>
      </c>
      <c r="IF312">
        <v>-2.78</v>
      </c>
      <c r="IG312">
        <v>0.4647</v>
      </c>
      <c r="IH312">
        <v>-1.2815022455172891</v>
      </c>
      <c r="II312">
        <v>1.7196870422270779E-5</v>
      </c>
      <c r="IJ312">
        <v>-2.1741833173098589E-6</v>
      </c>
      <c r="IK312">
        <v>9.0595066644434051E-10</v>
      </c>
      <c r="IL312">
        <v>-0.15711915281894159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95.3</v>
      </c>
      <c r="IU312">
        <v>95.2</v>
      </c>
      <c r="IV312">
        <v>3.7878400000000001</v>
      </c>
      <c r="IW312">
        <v>2.5756800000000002</v>
      </c>
      <c r="IX312">
        <v>1.49902</v>
      </c>
      <c r="IY312">
        <v>2.2753899999999998</v>
      </c>
      <c r="IZ312">
        <v>1.69678</v>
      </c>
      <c r="JA312">
        <v>2.2412100000000001</v>
      </c>
      <c r="JB312">
        <v>46.944800000000001</v>
      </c>
      <c r="JC312">
        <v>15.6205</v>
      </c>
      <c r="JD312">
        <v>18</v>
      </c>
      <c r="JE312">
        <v>717.83199999999999</v>
      </c>
      <c r="JF312">
        <v>268.25099999999998</v>
      </c>
      <c r="JG312">
        <v>29.998799999999999</v>
      </c>
      <c r="JH312">
        <v>34.051099999999998</v>
      </c>
      <c r="JI312">
        <v>29.9999</v>
      </c>
      <c r="JJ312">
        <v>33.925600000000003</v>
      </c>
      <c r="JK312">
        <v>33.924300000000002</v>
      </c>
      <c r="JL312">
        <v>75.867900000000006</v>
      </c>
      <c r="JM312">
        <v>23.028400000000001</v>
      </c>
      <c r="JN312">
        <v>0</v>
      </c>
      <c r="JO312">
        <v>30</v>
      </c>
      <c r="JP312">
        <v>1983.39</v>
      </c>
      <c r="JQ312">
        <v>33.0884</v>
      </c>
      <c r="JR312">
        <v>98.628100000000003</v>
      </c>
      <c r="JS312">
        <v>98.512299999999996</v>
      </c>
    </row>
    <row r="313" spans="1:279" x14ac:dyDescent="0.2">
      <c r="A313">
        <v>298</v>
      </c>
      <c r="B313">
        <v>1658161821</v>
      </c>
      <c r="C313">
        <v>1185.900000095367</v>
      </c>
      <c r="D313" t="s">
        <v>1015</v>
      </c>
      <c r="E313" t="s">
        <v>1016</v>
      </c>
      <c r="F313">
        <v>4</v>
      </c>
      <c r="G313">
        <v>1658161818.6875</v>
      </c>
      <c r="H313">
        <f t="shared" si="200"/>
        <v>5.2675155655557539E-4</v>
      </c>
      <c r="I313">
        <f t="shared" si="201"/>
        <v>0.52675155655557537</v>
      </c>
      <c r="J313">
        <f t="shared" si="202"/>
        <v>9.1936171057664406</v>
      </c>
      <c r="K313">
        <f t="shared" si="203"/>
        <v>1957.5374999999999</v>
      </c>
      <c r="L313">
        <f t="shared" si="204"/>
        <v>1436.7150158630891</v>
      </c>
      <c r="M313">
        <f t="shared" si="205"/>
        <v>145.45440172349325</v>
      </c>
      <c r="N313">
        <f t="shared" si="206"/>
        <v>198.18296793031922</v>
      </c>
      <c r="O313">
        <f t="shared" si="207"/>
        <v>3.1155754884620534E-2</v>
      </c>
      <c r="P313">
        <f t="shared" si="208"/>
        <v>2.7645966675722544</v>
      </c>
      <c r="Q313">
        <f t="shared" si="209"/>
        <v>3.0962002728888431E-2</v>
      </c>
      <c r="R313">
        <f t="shared" si="210"/>
        <v>1.9368558983239796E-2</v>
      </c>
      <c r="S313">
        <f t="shared" si="211"/>
        <v>194.44084537499998</v>
      </c>
      <c r="T313">
        <f t="shared" si="212"/>
        <v>33.803245586275253</v>
      </c>
      <c r="U313">
        <f t="shared" si="213"/>
        <v>32.958687500000003</v>
      </c>
      <c r="V313">
        <f t="shared" si="214"/>
        <v>5.0403915060272722</v>
      </c>
      <c r="W313">
        <f t="shared" si="215"/>
        <v>68.074777056906939</v>
      </c>
      <c r="X313">
        <f t="shared" si="216"/>
        <v>3.3897053962922699</v>
      </c>
      <c r="Y313">
        <f t="shared" si="217"/>
        <v>4.9793852331806452</v>
      </c>
      <c r="Z313">
        <f t="shared" si="218"/>
        <v>1.6506861097350023</v>
      </c>
      <c r="AA313">
        <f t="shared" si="219"/>
        <v>-23.229743644100875</v>
      </c>
      <c r="AB313">
        <f t="shared" si="220"/>
        <v>-32.266365483183343</v>
      </c>
      <c r="AC313">
        <f t="shared" si="221"/>
        <v>-2.6690510202089146</v>
      </c>
      <c r="AD313">
        <f t="shared" si="222"/>
        <v>136.27568522750687</v>
      </c>
      <c r="AE313">
        <f t="shared" si="223"/>
        <v>18.215864429756699</v>
      </c>
      <c r="AF313">
        <f t="shared" si="224"/>
        <v>0.53690423325419445</v>
      </c>
      <c r="AG313">
        <f t="shared" si="225"/>
        <v>9.1936171057664406</v>
      </c>
      <c r="AH313">
        <v>2043.9075542847279</v>
      </c>
      <c r="AI313">
        <v>2028.4040606060601</v>
      </c>
      <c r="AJ313">
        <v>1.6805252972097691</v>
      </c>
      <c r="AK313">
        <v>65.522608213015317</v>
      </c>
      <c r="AL313">
        <f t="shared" si="226"/>
        <v>0.52675155655557537</v>
      </c>
      <c r="AM313">
        <v>33.004701283006398</v>
      </c>
      <c r="AN313">
        <v>33.474864335664357</v>
      </c>
      <c r="AO313">
        <v>-9.2458823235145121E-5</v>
      </c>
      <c r="AP313">
        <v>88.368658209003257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47293.128494303099</v>
      </c>
      <c r="AV313" t="s">
        <v>412</v>
      </c>
      <c r="AW313" t="s">
        <v>412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412</v>
      </c>
      <c r="BC313" t="s">
        <v>412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1009.5285375000001</v>
      </c>
      <c r="BI313">
        <f t="shared" si="233"/>
        <v>9.1936171057664406</v>
      </c>
      <c r="BJ313" t="e">
        <f t="shared" si="234"/>
        <v>#DIV/0!</v>
      </c>
      <c r="BK313">
        <f t="shared" si="235"/>
        <v>9.1068422181838915E-3</v>
      </c>
      <c r="BL313" t="e">
        <f t="shared" si="236"/>
        <v>#DIV/0!</v>
      </c>
      <c r="BM313" t="e">
        <f t="shared" si="237"/>
        <v>#DIV/0!</v>
      </c>
      <c r="BN313" t="s">
        <v>412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412</v>
      </c>
      <c r="BY313" t="s">
        <v>412</v>
      </c>
      <c r="BZ313" t="s">
        <v>412</v>
      </c>
      <c r="CA313" t="s">
        <v>412</v>
      </c>
      <c r="CB313" t="s">
        <v>412</v>
      </c>
      <c r="CC313" t="s">
        <v>412</v>
      </c>
      <c r="CD313" t="s">
        <v>412</v>
      </c>
      <c r="CE313" t="s">
        <v>412</v>
      </c>
      <c r="CF313">
        <v>253</v>
      </c>
      <c r="CG313">
        <v>1000</v>
      </c>
      <c r="CH313" t="s">
        <v>413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1200.02</v>
      </c>
      <c r="CQ313">
        <f t="shared" si="247"/>
        <v>1009.5285375000001</v>
      </c>
      <c r="CR313">
        <f t="shared" si="248"/>
        <v>0.84125976025399585</v>
      </c>
      <c r="CS313">
        <f t="shared" si="249"/>
        <v>0.16203133729021182</v>
      </c>
      <c r="CT313">
        <v>6</v>
      </c>
      <c r="CU313">
        <v>0.5</v>
      </c>
      <c r="CV313" t="s">
        <v>414</v>
      </c>
      <c r="CW313">
        <v>2</v>
      </c>
      <c r="CX313" t="b">
        <v>1</v>
      </c>
      <c r="CY313">
        <v>1658161818.6875</v>
      </c>
      <c r="CZ313">
        <v>1957.5374999999999</v>
      </c>
      <c r="DA313">
        <v>1975.31125</v>
      </c>
      <c r="DB313">
        <v>33.481562500000003</v>
      </c>
      <c r="DC313">
        <v>33.002850000000002</v>
      </c>
      <c r="DD313">
        <v>1960.3150000000001</v>
      </c>
      <c r="DE313">
        <v>33.017087500000002</v>
      </c>
      <c r="DF313">
        <v>650.40437500000007</v>
      </c>
      <c r="DG313">
        <v>101.141125</v>
      </c>
      <c r="DH313">
        <v>9.983101250000001E-2</v>
      </c>
      <c r="DI313">
        <v>32.742199999999997</v>
      </c>
      <c r="DJ313">
        <v>999.9</v>
      </c>
      <c r="DK313">
        <v>32.958687500000003</v>
      </c>
      <c r="DL313">
        <v>0</v>
      </c>
      <c r="DM313">
        <v>0</v>
      </c>
      <c r="DN313">
        <v>8985.4699999999993</v>
      </c>
      <c r="DO313">
        <v>0</v>
      </c>
      <c r="DP313">
        <v>269.52775000000003</v>
      </c>
      <c r="DQ313">
        <v>-17.774912499999999</v>
      </c>
      <c r="DR313">
        <v>2025.3487500000001</v>
      </c>
      <c r="DS313">
        <v>2042.7262499999999</v>
      </c>
      <c r="DT313">
        <v>0.47870437500000002</v>
      </c>
      <c r="DU313">
        <v>1975.31125</v>
      </c>
      <c r="DV313">
        <v>33.002850000000002</v>
      </c>
      <c r="DW313">
        <v>3.3863612500000002</v>
      </c>
      <c r="DX313">
        <v>3.3379449999999999</v>
      </c>
      <c r="DY313">
        <v>26.060512500000002</v>
      </c>
      <c r="DZ313">
        <v>25.817262499999998</v>
      </c>
      <c r="EA313">
        <v>1200.02</v>
      </c>
      <c r="EB313">
        <v>0.95800850000000004</v>
      </c>
      <c r="EC313">
        <v>4.1991349999999997E-2</v>
      </c>
      <c r="ED313">
        <v>0</v>
      </c>
      <c r="EE313">
        <v>2.48685</v>
      </c>
      <c r="EF313">
        <v>0</v>
      </c>
      <c r="EG313">
        <v>11956.887500000001</v>
      </c>
      <c r="EH313">
        <v>9555.1749999999993</v>
      </c>
      <c r="EI313">
        <v>47.194875000000003</v>
      </c>
      <c r="EJ313">
        <v>49.375</v>
      </c>
      <c r="EK313">
        <v>48.671499999999988</v>
      </c>
      <c r="EL313">
        <v>47.468499999999999</v>
      </c>
      <c r="EM313">
        <v>46.851374999999997</v>
      </c>
      <c r="EN313">
        <v>1149.6287500000001</v>
      </c>
      <c r="EO313">
        <v>50.391249999999999</v>
      </c>
      <c r="EP313">
        <v>0</v>
      </c>
      <c r="EQ313">
        <v>604328.5</v>
      </c>
      <c r="ER313">
        <v>0</v>
      </c>
      <c r="ES313">
        <v>2.591764</v>
      </c>
      <c r="ET313">
        <v>-1.079338455208559</v>
      </c>
      <c r="EU313">
        <v>-570.68461633245147</v>
      </c>
      <c r="EV313">
        <v>11995.68</v>
      </c>
      <c r="EW313">
        <v>15</v>
      </c>
      <c r="EX313">
        <v>1658156104.5999999</v>
      </c>
      <c r="EY313" t="s">
        <v>415</v>
      </c>
      <c r="EZ313">
        <v>1658156096.5999999</v>
      </c>
      <c r="FA313">
        <v>1658156104.5999999</v>
      </c>
      <c r="FB313">
        <v>10</v>
      </c>
      <c r="FC313">
        <v>0.26800000000000002</v>
      </c>
      <c r="FD313">
        <v>-6.0999999999999999E-2</v>
      </c>
      <c r="FE313">
        <v>-1.5860000000000001</v>
      </c>
      <c r="FF313">
        <v>0.35799999999999998</v>
      </c>
      <c r="FG313">
        <v>415</v>
      </c>
      <c r="FH313">
        <v>30</v>
      </c>
      <c r="FI313">
        <v>0.28000000000000003</v>
      </c>
      <c r="FJ313">
        <v>0.05</v>
      </c>
      <c r="FK313">
        <v>-17.80743414634146</v>
      </c>
      <c r="FL313">
        <v>0.2231644599302928</v>
      </c>
      <c r="FM313">
        <v>9.088640084422743E-2</v>
      </c>
      <c r="FN313">
        <v>1</v>
      </c>
      <c r="FO313">
        <v>2.5995852941176469</v>
      </c>
      <c r="FP313">
        <v>-0.32969442126373588</v>
      </c>
      <c r="FQ313">
        <v>0.16636175701014261</v>
      </c>
      <c r="FR313">
        <v>1</v>
      </c>
      <c r="FS313">
        <v>0.47880143902439037</v>
      </c>
      <c r="FT313">
        <v>1.0224459930306159E-3</v>
      </c>
      <c r="FU313">
        <v>1.282189629610992E-3</v>
      </c>
      <c r="FV313">
        <v>1</v>
      </c>
      <c r="FW313">
        <v>3</v>
      </c>
      <c r="FX313">
        <v>3</v>
      </c>
      <c r="FY313" t="s">
        <v>416</v>
      </c>
      <c r="FZ313">
        <v>3.371</v>
      </c>
      <c r="GA313">
        <v>2.8936700000000002</v>
      </c>
      <c r="GB313">
        <v>0.27506000000000003</v>
      </c>
      <c r="GC313">
        <v>0.27935300000000002</v>
      </c>
      <c r="GD313">
        <v>0.13938300000000001</v>
      </c>
      <c r="GE313">
        <v>0.140871</v>
      </c>
      <c r="GF313">
        <v>25090.5</v>
      </c>
      <c r="GG313">
        <v>21689.200000000001</v>
      </c>
      <c r="GH313">
        <v>30950.3</v>
      </c>
      <c r="GI313">
        <v>28062.9</v>
      </c>
      <c r="GJ313">
        <v>35089</v>
      </c>
      <c r="GK313">
        <v>34021.300000000003</v>
      </c>
      <c r="GL313">
        <v>40341.300000000003</v>
      </c>
      <c r="GM313">
        <v>39115.4</v>
      </c>
      <c r="GN313">
        <v>2.3584499999999999</v>
      </c>
      <c r="GO313">
        <v>1.5456799999999999</v>
      </c>
      <c r="GP313">
        <v>0</v>
      </c>
      <c r="GQ313">
        <v>0.11665399999999999</v>
      </c>
      <c r="GR313">
        <v>999.9</v>
      </c>
      <c r="GS313">
        <v>31.0701</v>
      </c>
      <c r="GT313">
        <v>44.2</v>
      </c>
      <c r="GU313">
        <v>44.8</v>
      </c>
      <c r="GV313">
        <v>41.686100000000003</v>
      </c>
      <c r="GW313">
        <v>51.028100000000002</v>
      </c>
      <c r="GX313">
        <v>44.306899999999999</v>
      </c>
      <c r="GY313">
        <v>1</v>
      </c>
      <c r="GZ313">
        <v>0.51033300000000004</v>
      </c>
      <c r="HA313">
        <v>0.80785099999999999</v>
      </c>
      <c r="HB313">
        <v>20.2103</v>
      </c>
      <c r="HC313">
        <v>5.2144399999999997</v>
      </c>
      <c r="HD313">
        <v>11.9739</v>
      </c>
      <c r="HE313">
        <v>4.9903000000000004</v>
      </c>
      <c r="HF313">
        <v>3.2925</v>
      </c>
      <c r="HG313">
        <v>8075.4</v>
      </c>
      <c r="HH313">
        <v>9999</v>
      </c>
      <c r="HI313">
        <v>9999</v>
      </c>
      <c r="HJ313">
        <v>924.8</v>
      </c>
      <c r="HK313">
        <v>4.9713500000000002</v>
      </c>
      <c r="HL313">
        <v>1.8744700000000001</v>
      </c>
      <c r="HM313">
        <v>1.87076</v>
      </c>
      <c r="HN313">
        <v>1.8705400000000001</v>
      </c>
      <c r="HO313">
        <v>1.8749899999999999</v>
      </c>
      <c r="HP313">
        <v>1.8716999999999999</v>
      </c>
      <c r="HQ313">
        <v>1.86721</v>
      </c>
      <c r="HR313">
        <v>1.8781399999999999</v>
      </c>
      <c r="HS313">
        <v>0</v>
      </c>
      <c r="HT313">
        <v>0</v>
      </c>
      <c r="HU313">
        <v>0</v>
      </c>
      <c r="HV313">
        <v>0</v>
      </c>
      <c r="HW313" t="s">
        <v>417</v>
      </c>
      <c r="HX313" t="s">
        <v>418</v>
      </c>
      <c r="HY313" t="s">
        <v>419</v>
      </c>
      <c r="HZ313" t="s">
        <v>419</v>
      </c>
      <c r="IA313" t="s">
        <v>419</v>
      </c>
      <c r="IB313" t="s">
        <v>419</v>
      </c>
      <c r="IC313">
        <v>0</v>
      </c>
      <c r="ID313">
        <v>100</v>
      </c>
      <c r="IE313">
        <v>100</v>
      </c>
      <c r="IF313">
        <v>-2.77</v>
      </c>
      <c r="IG313">
        <v>0.4642</v>
      </c>
      <c r="IH313">
        <v>-1.2815022455172891</v>
      </c>
      <c r="II313">
        <v>1.7196870422270779E-5</v>
      </c>
      <c r="IJ313">
        <v>-2.1741833173098589E-6</v>
      </c>
      <c r="IK313">
        <v>9.0595066644434051E-10</v>
      </c>
      <c r="IL313">
        <v>-0.15711915281894159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95.4</v>
      </c>
      <c r="IU313">
        <v>95.3</v>
      </c>
      <c r="IV313">
        <v>3.7976100000000002</v>
      </c>
      <c r="IW313">
        <v>2.5573700000000001</v>
      </c>
      <c r="IX313">
        <v>1.49902</v>
      </c>
      <c r="IY313">
        <v>2.2741699999999998</v>
      </c>
      <c r="IZ313">
        <v>1.69678</v>
      </c>
      <c r="JA313">
        <v>2.4169900000000002</v>
      </c>
      <c r="JB313">
        <v>46.915100000000002</v>
      </c>
      <c r="JC313">
        <v>15.681800000000001</v>
      </c>
      <c r="JD313">
        <v>18</v>
      </c>
      <c r="JE313">
        <v>718.17200000000003</v>
      </c>
      <c r="JF313">
        <v>268.16899999999998</v>
      </c>
      <c r="JG313">
        <v>29.999099999999999</v>
      </c>
      <c r="JH313">
        <v>34.048000000000002</v>
      </c>
      <c r="JI313">
        <v>29.9999</v>
      </c>
      <c r="JJ313">
        <v>33.922499999999999</v>
      </c>
      <c r="JK313">
        <v>33.921300000000002</v>
      </c>
      <c r="JL313">
        <v>76.070599999999999</v>
      </c>
      <c r="JM313">
        <v>23.028400000000001</v>
      </c>
      <c r="JN313">
        <v>0</v>
      </c>
      <c r="JO313">
        <v>30</v>
      </c>
      <c r="JP313">
        <v>1990.08</v>
      </c>
      <c r="JQ313">
        <v>33.107799999999997</v>
      </c>
      <c r="JR313">
        <v>98.628200000000007</v>
      </c>
      <c r="JS313">
        <v>98.510800000000003</v>
      </c>
    </row>
    <row r="314" spans="1:279" x14ac:dyDescent="0.2">
      <c r="A314">
        <v>299</v>
      </c>
      <c r="B314">
        <v>1658161825</v>
      </c>
      <c r="C314">
        <v>1189.900000095367</v>
      </c>
      <c r="D314" t="s">
        <v>1017</v>
      </c>
      <c r="E314" t="s">
        <v>1018</v>
      </c>
      <c r="F314">
        <v>4</v>
      </c>
      <c r="G314">
        <v>1658161823</v>
      </c>
      <c r="H314">
        <f t="shared" si="200"/>
        <v>5.3142585619740093E-4</v>
      </c>
      <c r="I314">
        <f t="shared" si="201"/>
        <v>0.5314258561974009</v>
      </c>
      <c r="J314">
        <f t="shared" si="202"/>
        <v>8.8893962811221243</v>
      </c>
      <c r="K314">
        <f t="shared" si="203"/>
        <v>1964.744285714286</v>
      </c>
      <c r="L314">
        <f t="shared" si="204"/>
        <v>1463.0549232258181</v>
      </c>
      <c r="M314">
        <f t="shared" si="205"/>
        <v>148.11936846227056</v>
      </c>
      <c r="N314">
        <f t="shared" si="206"/>
        <v>198.91029254609697</v>
      </c>
      <c r="O314">
        <f t="shared" si="207"/>
        <v>3.1423614234168132E-2</v>
      </c>
      <c r="P314">
        <f t="shared" si="208"/>
        <v>2.770622205196366</v>
      </c>
      <c r="Q314">
        <f t="shared" si="209"/>
        <v>3.122695331769057E-2</v>
      </c>
      <c r="R314">
        <f t="shared" si="210"/>
        <v>1.9534412285030823E-2</v>
      </c>
      <c r="S314">
        <f t="shared" si="211"/>
        <v>194.43888642857146</v>
      </c>
      <c r="T314">
        <f t="shared" si="212"/>
        <v>33.801611062786819</v>
      </c>
      <c r="U314">
        <f t="shared" si="213"/>
        <v>32.955685714285707</v>
      </c>
      <c r="V314">
        <f t="shared" si="214"/>
        <v>5.0395411756297035</v>
      </c>
      <c r="W314">
        <f t="shared" si="215"/>
        <v>68.040476208355344</v>
      </c>
      <c r="X314">
        <f t="shared" si="216"/>
        <v>3.3883380184288834</v>
      </c>
      <c r="Y314">
        <f t="shared" si="217"/>
        <v>4.9798858080490573</v>
      </c>
      <c r="Z314">
        <f t="shared" si="218"/>
        <v>1.6512031572008201</v>
      </c>
      <c r="AA314">
        <f t="shared" si="219"/>
        <v>-23.435880258305382</v>
      </c>
      <c r="AB314">
        <f t="shared" si="220"/>
        <v>-31.621583341929966</v>
      </c>
      <c r="AC314">
        <f t="shared" si="221"/>
        <v>-2.610010868870694</v>
      </c>
      <c r="AD314">
        <f t="shared" si="222"/>
        <v>136.77141195946541</v>
      </c>
      <c r="AE314">
        <f t="shared" si="223"/>
        <v>18.323223738775834</v>
      </c>
      <c r="AF314">
        <f t="shared" si="224"/>
        <v>0.54120488286981616</v>
      </c>
      <c r="AG314">
        <f t="shared" si="225"/>
        <v>8.8893962811221243</v>
      </c>
      <c r="AH314">
        <v>2050.882341682337</v>
      </c>
      <c r="AI314">
        <v>2035.400969696969</v>
      </c>
      <c r="AJ314">
        <v>1.7474837810390009</v>
      </c>
      <c r="AK314">
        <v>65.522608213015317</v>
      </c>
      <c r="AL314">
        <f t="shared" si="226"/>
        <v>0.5314258561974009</v>
      </c>
      <c r="AM314">
        <v>32.989677741566801</v>
      </c>
      <c r="AN314">
        <v>33.463890209790243</v>
      </c>
      <c r="AO314">
        <v>-6.8923493925711167E-5</v>
      </c>
      <c r="AP314">
        <v>88.368658209003257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47458.744901202372</v>
      </c>
      <c r="AV314" t="s">
        <v>412</v>
      </c>
      <c r="AW314" t="s">
        <v>412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412</v>
      </c>
      <c r="BC314" t="s">
        <v>412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1009.5177857142858</v>
      </c>
      <c r="BI314">
        <f t="shared" si="233"/>
        <v>8.8893962811221243</v>
      </c>
      <c r="BJ314" t="e">
        <f t="shared" si="234"/>
        <v>#DIV/0!</v>
      </c>
      <c r="BK314">
        <f t="shared" si="235"/>
        <v>8.8055865948240015E-3</v>
      </c>
      <c r="BL314" t="e">
        <f t="shared" si="236"/>
        <v>#DIV/0!</v>
      </c>
      <c r="BM314" t="e">
        <f t="shared" si="237"/>
        <v>#DIV/0!</v>
      </c>
      <c r="BN314" t="s">
        <v>412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412</v>
      </c>
      <c r="BY314" t="s">
        <v>412</v>
      </c>
      <c r="BZ314" t="s">
        <v>412</v>
      </c>
      <c r="CA314" t="s">
        <v>412</v>
      </c>
      <c r="CB314" t="s">
        <v>412</v>
      </c>
      <c r="CC314" t="s">
        <v>412</v>
      </c>
      <c r="CD314" t="s">
        <v>412</v>
      </c>
      <c r="CE314" t="s">
        <v>412</v>
      </c>
      <c r="CF314">
        <v>253</v>
      </c>
      <c r="CG314">
        <v>1000</v>
      </c>
      <c r="CH314" t="s">
        <v>413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1200.007142857143</v>
      </c>
      <c r="CQ314">
        <f t="shared" si="247"/>
        <v>1009.5177857142858</v>
      </c>
      <c r="CR314">
        <f t="shared" si="248"/>
        <v>0.84125981392967897</v>
      </c>
      <c r="CS314">
        <f t="shared" si="249"/>
        <v>0.16203144088428045</v>
      </c>
      <c r="CT314">
        <v>6</v>
      </c>
      <c r="CU314">
        <v>0.5</v>
      </c>
      <c r="CV314" t="s">
        <v>414</v>
      </c>
      <c r="CW314">
        <v>2</v>
      </c>
      <c r="CX314" t="b">
        <v>1</v>
      </c>
      <c r="CY314">
        <v>1658161823</v>
      </c>
      <c r="CZ314">
        <v>1964.744285714286</v>
      </c>
      <c r="DA314">
        <v>1982.6285714285709</v>
      </c>
      <c r="DB314">
        <v>33.468442857142861</v>
      </c>
      <c r="DC314">
        <v>32.985885714285708</v>
      </c>
      <c r="DD314">
        <v>1967.5085714285719</v>
      </c>
      <c r="DE314">
        <v>33.004328571428573</v>
      </c>
      <c r="DF314">
        <v>650.39957142857133</v>
      </c>
      <c r="DG314">
        <v>101.1398571428571</v>
      </c>
      <c r="DH314">
        <v>9.992962857142855E-2</v>
      </c>
      <c r="DI314">
        <v>32.743985714285706</v>
      </c>
      <c r="DJ314">
        <v>999.89999999999986</v>
      </c>
      <c r="DK314">
        <v>32.955685714285707</v>
      </c>
      <c r="DL314">
        <v>0</v>
      </c>
      <c r="DM314">
        <v>0</v>
      </c>
      <c r="DN314">
        <v>9017.591428571428</v>
      </c>
      <c r="DO314">
        <v>0</v>
      </c>
      <c r="DP314">
        <v>266.71614285714293</v>
      </c>
      <c r="DQ314">
        <v>-17.881971428571429</v>
      </c>
      <c r="DR314">
        <v>2032.78</v>
      </c>
      <c r="DS314">
        <v>2050.255714285714</v>
      </c>
      <c r="DT314">
        <v>0.48254014285714292</v>
      </c>
      <c r="DU314">
        <v>1982.6285714285709</v>
      </c>
      <c r="DV314">
        <v>32.985885714285708</v>
      </c>
      <c r="DW314">
        <v>3.3849828571428571</v>
      </c>
      <c r="DX314">
        <v>3.336178571428571</v>
      </c>
      <c r="DY314">
        <v>26.053642857142851</v>
      </c>
      <c r="DZ314">
        <v>25.808328571428572</v>
      </c>
      <c r="EA314">
        <v>1200.007142857143</v>
      </c>
      <c r="EB314">
        <v>0.95800614285714292</v>
      </c>
      <c r="EC314">
        <v>4.1993642857142847E-2</v>
      </c>
      <c r="ED314">
        <v>0</v>
      </c>
      <c r="EE314">
        <v>2.411771428571428</v>
      </c>
      <c r="EF314">
        <v>0</v>
      </c>
      <c r="EG314">
        <v>11941.61428571429</v>
      </c>
      <c r="EH314">
        <v>9555.0771428571443</v>
      </c>
      <c r="EI314">
        <v>47.205000000000013</v>
      </c>
      <c r="EJ314">
        <v>49.375</v>
      </c>
      <c r="EK314">
        <v>48.669285714285706</v>
      </c>
      <c r="EL314">
        <v>47.454999999999998</v>
      </c>
      <c r="EM314">
        <v>46.848000000000013</v>
      </c>
      <c r="EN314">
        <v>1149.6142857142861</v>
      </c>
      <c r="EO314">
        <v>50.392857142857153</v>
      </c>
      <c r="EP314">
        <v>0</v>
      </c>
      <c r="EQ314">
        <v>604332.10000014305</v>
      </c>
      <c r="ER314">
        <v>0</v>
      </c>
      <c r="ES314">
        <v>2.5392000000000001</v>
      </c>
      <c r="ET314">
        <v>-0.91306922139855984</v>
      </c>
      <c r="EU314">
        <v>-322.90769187328169</v>
      </c>
      <c r="EV314">
        <v>11966.16</v>
      </c>
      <c r="EW314">
        <v>15</v>
      </c>
      <c r="EX314">
        <v>1658156104.5999999</v>
      </c>
      <c r="EY314" t="s">
        <v>415</v>
      </c>
      <c r="EZ314">
        <v>1658156096.5999999</v>
      </c>
      <c r="FA314">
        <v>1658156104.5999999</v>
      </c>
      <c r="FB314">
        <v>10</v>
      </c>
      <c r="FC314">
        <v>0.26800000000000002</v>
      </c>
      <c r="FD314">
        <v>-6.0999999999999999E-2</v>
      </c>
      <c r="FE314">
        <v>-1.5860000000000001</v>
      </c>
      <c r="FF314">
        <v>0.35799999999999998</v>
      </c>
      <c r="FG314">
        <v>415</v>
      </c>
      <c r="FH314">
        <v>30</v>
      </c>
      <c r="FI314">
        <v>0.28000000000000003</v>
      </c>
      <c r="FJ314">
        <v>0.05</v>
      </c>
      <c r="FK314">
        <v>-17.807709756097559</v>
      </c>
      <c r="FL314">
        <v>-0.33311498257840427</v>
      </c>
      <c r="FM314">
        <v>9.0332037384248748E-2</v>
      </c>
      <c r="FN314">
        <v>1</v>
      </c>
      <c r="FO314">
        <v>2.5658882352941181</v>
      </c>
      <c r="FP314">
        <v>-0.79713063045970878</v>
      </c>
      <c r="FQ314">
        <v>0.16309372218001791</v>
      </c>
      <c r="FR314">
        <v>1</v>
      </c>
      <c r="FS314">
        <v>0.479289512195122</v>
      </c>
      <c r="FT314">
        <v>1.4676083623692651E-2</v>
      </c>
      <c r="FU314">
        <v>1.9137289116832219E-3</v>
      </c>
      <c r="FV314">
        <v>1</v>
      </c>
      <c r="FW314">
        <v>3</v>
      </c>
      <c r="FX314">
        <v>3</v>
      </c>
      <c r="FY314" t="s">
        <v>416</v>
      </c>
      <c r="FZ314">
        <v>3.37121</v>
      </c>
      <c r="GA314">
        <v>2.8939400000000002</v>
      </c>
      <c r="GB314">
        <v>0.27559800000000001</v>
      </c>
      <c r="GC314">
        <v>0.27989000000000003</v>
      </c>
      <c r="GD314">
        <v>0.13935</v>
      </c>
      <c r="GE314">
        <v>0.140824</v>
      </c>
      <c r="GF314">
        <v>25071.9</v>
      </c>
      <c r="GG314">
        <v>21673.8</v>
      </c>
      <c r="GH314">
        <v>30950.5</v>
      </c>
      <c r="GI314">
        <v>28064</v>
      </c>
      <c r="GJ314">
        <v>35090.699999999997</v>
      </c>
      <c r="GK314">
        <v>34024.6</v>
      </c>
      <c r="GL314">
        <v>40341.699999999997</v>
      </c>
      <c r="GM314">
        <v>39116.9</v>
      </c>
      <c r="GN314">
        <v>2.3581500000000002</v>
      </c>
      <c r="GO314">
        <v>1.546</v>
      </c>
      <c r="GP314">
        <v>0</v>
      </c>
      <c r="GQ314">
        <v>0.116035</v>
      </c>
      <c r="GR314">
        <v>999.9</v>
      </c>
      <c r="GS314">
        <v>31.066600000000001</v>
      </c>
      <c r="GT314">
        <v>44.2</v>
      </c>
      <c r="GU314">
        <v>44.8</v>
      </c>
      <c r="GV314">
        <v>41.691499999999998</v>
      </c>
      <c r="GW314">
        <v>50.698099999999997</v>
      </c>
      <c r="GX314">
        <v>44.010399999999997</v>
      </c>
      <c r="GY314">
        <v>1</v>
      </c>
      <c r="GZ314">
        <v>0.51000500000000004</v>
      </c>
      <c r="HA314">
        <v>0.80540299999999998</v>
      </c>
      <c r="HB314">
        <v>20.2103</v>
      </c>
      <c r="HC314">
        <v>5.2148899999999996</v>
      </c>
      <c r="HD314">
        <v>11.973699999999999</v>
      </c>
      <c r="HE314">
        <v>4.9906499999999996</v>
      </c>
      <c r="HF314">
        <v>3.2925</v>
      </c>
      <c r="HG314">
        <v>8075.4</v>
      </c>
      <c r="HH314">
        <v>9999</v>
      </c>
      <c r="HI314">
        <v>9999</v>
      </c>
      <c r="HJ314">
        <v>924.8</v>
      </c>
      <c r="HK314">
        <v>4.9713599999999998</v>
      </c>
      <c r="HL314">
        <v>1.8744799999999999</v>
      </c>
      <c r="HM314">
        <v>1.87079</v>
      </c>
      <c r="HN314">
        <v>1.8705499999999999</v>
      </c>
      <c r="HO314">
        <v>1.875</v>
      </c>
      <c r="HP314">
        <v>1.87171</v>
      </c>
      <c r="HQ314">
        <v>1.86721</v>
      </c>
      <c r="HR314">
        <v>1.87815</v>
      </c>
      <c r="HS314">
        <v>0</v>
      </c>
      <c r="HT314">
        <v>0</v>
      </c>
      <c r="HU314">
        <v>0</v>
      </c>
      <c r="HV314">
        <v>0</v>
      </c>
      <c r="HW314" t="s">
        <v>417</v>
      </c>
      <c r="HX314" t="s">
        <v>418</v>
      </c>
      <c r="HY314" t="s">
        <v>419</v>
      </c>
      <c r="HZ314" t="s">
        <v>419</v>
      </c>
      <c r="IA314" t="s">
        <v>419</v>
      </c>
      <c r="IB314" t="s">
        <v>419</v>
      </c>
      <c r="IC314">
        <v>0</v>
      </c>
      <c r="ID314">
        <v>100</v>
      </c>
      <c r="IE314">
        <v>100</v>
      </c>
      <c r="IF314">
        <v>-2.75</v>
      </c>
      <c r="IG314">
        <v>0.46389999999999998</v>
      </c>
      <c r="IH314">
        <v>-1.2815022455172891</v>
      </c>
      <c r="II314">
        <v>1.7196870422270779E-5</v>
      </c>
      <c r="IJ314">
        <v>-2.1741833173098589E-6</v>
      </c>
      <c r="IK314">
        <v>9.0595066644434051E-10</v>
      </c>
      <c r="IL314">
        <v>-0.15711915281894159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95.5</v>
      </c>
      <c r="IU314">
        <v>95.3</v>
      </c>
      <c r="IV314">
        <v>3.8085900000000001</v>
      </c>
      <c r="IW314">
        <v>2.5708000000000002</v>
      </c>
      <c r="IX314">
        <v>1.49902</v>
      </c>
      <c r="IY314">
        <v>2.2753899999999998</v>
      </c>
      <c r="IZ314">
        <v>1.69678</v>
      </c>
      <c r="JA314">
        <v>2.2668499999999998</v>
      </c>
      <c r="JB314">
        <v>46.915100000000002</v>
      </c>
      <c r="JC314">
        <v>15.6556</v>
      </c>
      <c r="JD314">
        <v>18</v>
      </c>
      <c r="JE314">
        <v>717.88499999999999</v>
      </c>
      <c r="JF314">
        <v>268.30500000000001</v>
      </c>
      <c r="JG314">
        <v>29.999300000000002</v>
      </c>
      <c r="JH314">
        <v>34.045699999999997</v>
      </c>
      <c r="JI314">
        <v>29.9998</v>
      </c>
      <c r="JJ314">
        <v>33.919499999999999</v>
      </c>
      <c r="JK314">
        <v>33.918199999999999</v>
      </c>
      <c r="JL314">
        <v>76.276300000000006</v>
      </c>
      <c r="JM314">
        <v>22.729700000000001</v>
      </c>
      <c r="JN314">
        <v>0</v>
      </c>
      <c r="JO314">
        <v>30</v>
      </c>
      <c r="JP314">
        <v>1996.76</v>
      </c>
      <c r="JQ314">
        <v>33.131900000000002</v>
      </c>
      <c r="JR314">
        <v>98.629000000000005</v>
      </c>
      <c r="JS314">
        <v>98.514799999999994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2022-07-18T16:32:00Z</dcterms:created>
  <dcterms:modified xsi:type="dcterms:W3CDTF">2024-10-18T11:46:12Z</dcterms:modified>
</cp:coreProperties>
</file>