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4AB75A2-004A-5D4E-B0FA-B3E568C75DD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K314" i="1" s="1"/>
  <c r="AL314" i="1"/>
  <c r="I314" i="1" s="1"/>
  <c r="H314" i="1" s="1"/>
  <c r="AG314" i="1"/>
  <c r="J314" i="1" s="1"/>
  <c r="Y314" i="1"/>
  <c r="X314" i="1"/>
  <c r="S314" i="1"/>
  <c r="P314" i="1"/>
  <c r="AY313" i="1"/>
  <c r="AX313" i="1"/>
  <c r="AV313" i="1"/>
  <c r="S313" i="1" s="1"/>
  <c r="T313" i="1" s="1"/>
  <c r="U313" i="1" s="1"/>
  <c r="AU313" i="1"/>
  <c r="AS313" i="1" s="1"/>
  <c r="AT313" i="1" s="1"/>
  <c r="AL313" i="1"/>
  <c r="I313" i="1" s="1"/>
  <c r="H313" i="1" s="1"/>
  <c r="AG313" i="1"/>
  <c r="AF313" i="1"/>
  <c r="AE313" i="1"/>
  <c r="Y313" i="1"/>
  <c r="X313" i="1"/>
  <c r="W313" i="1" s="1"/>
  <c r="P313" i="1"/>
  <c r="J313" i="1"/>
  <c r="AY312" i="1"/>
  <c r="AX312" i="1"/>
  <c r="AW312" i="1"/>
  <c r="AV312" i="1"/>
  <c r="AU312" i="1"/>
  <c r="AS312" i="1" s="1"/>
  <c r="AE312" i="1" s="1"/>
  <c r="AL312" i="1"/>
  <c r="I312" i="1" s="1"/>
  <c r="H312" i="1" s="1"/>
  <c r="AG312" i="1"/>
  <c r="J312" i="1" s="1"/>
  <c r="Y312" i="1"/>
  <c r="W312" i="1" s="1"/>
  <c r="X312" i="1"/>
  <c r="P312" i="1"/>
  <c r="N312" i="1"/>
  <c r="AY311" i="1"/>
  <c r="AX311" i="1"/>
  <c r="AV311" i="1"/>
  <c r="AU311" i="1"/>
  <c r="AT311" i="1"/>
  <c r="AS311" i="1"/>
  <c r="AL311" i="1"/>
  <c r="AG311" i="1"/>
  <c r="J311" i="1" s="1"/>
  <c r="Y311" i="1"/>
  <c r="X311" i="1"/>
  <c r="W311" i="1" s="1"/>
  <c r="P311" i="1"/>
  <c r="I311" i="1"/>
  <c r="H311" i="1" s="1"/>
  <c r="AY310" i="1"/>
  <c r="AX310" i="1"/>
  <c r="AV310" i="1"/>
  <c r="AW310" i="1" s="1"/>
  <c r="AU310" i="1"/>
  <c r="AS310" i="1" s="1"/>
  <c r="AL310" i="1"/>
  <c r="I310" i="1" s="1"/>
  <c r="H310" i="1" s="1"/>
  <c r="AG310" i="1"/>
  <c r="J310" i="1" s="1"/>
  <c r="Y310" i="1"/>
  <c r="X310" i="1"/>
  <c r="W310" i="1" s="1"/>
  <c r="S310" i="1"/>
  <c r="T310" i="1" s="1"/>
  <c r="U310" i="1" s="1"/>
  <c r="P310" i="1"/>
  <c r="K310" i="1"/>
  <c r="AY309" i="1"/>
  <c r="AX309" i="1"/>
  <c r="AV309" i="1"/>
  <c r="S309" i="1" s="1"/>
  <c r="AU309" i="1"/>
  <c r="AS309" i="1" s="1"/>
  <c r="AT309" i="1"/>
  <c r="AL309" i="1"/>
  <c r="I309" i="1" s="1"/>
  <c r="H309" i="1" s="1"/>
  <c r="AG309" i="1"/>
  <c r="Y309" i="1"/>
  <c r="X309" i="1"/>
  <c r="W309" i="1"/>
  <c r="P309" i="1"/>
  <c r="J309" i="1"/>
  <c r="AY308" i="1"/>
  <c r="AX308" i="1"/>
  <c r="AV308" i="1"/>
  <c r="AU308" i="1"/>
  <c r="AS308" i="1"/>
  <c r="AL308" i="1"/>
  <c r="I308" i="1" s="1"/>
  <c r="H308" i="1" s="1"/>
  <c r="AA308" i="1" s="1"/>
  <c r="AG308" i="1"/>
  <c r="J308" i="1" s="1"/>
  <c r="Y308" i="1"/>
  <c r="X308" i="1"/>
  <c r="W308" i="1"/>
  <c r="P308" i="1"/>
  <c r="K308" i="1"/>
  <c r="AY307" i="1"/>
  <c r="AX307" i="1"/>
  <c r="AV307" i="1"/>
  <c r="AU307" i="1"/>
  <c r="AS307" i="1" s="1"/>
  <c r="AF307" i="1" s="1"/>
  <c r="AL307" i="1"/>
  <c r="AG307" i="1"/>
  <c r="J307" i="1" s="1"/>
  <c r="Y307" i="1"/>
  <c r="X307" i="1"/>
  <c r="W307" i="1" s="1"/>
  <c r="P307" i="1"/>
  <c r="I307" i="1"/>
  <c r="H307" i="1"/>
  <c r="AA307" i="1" s="1"/>
  <c r="AY306" i="1"/>
  <c r="S306" i="1" s="1"/>
  <c r="AX306" i="1"/>
  <c r="AV306" i="1"/>
  <c r="AW306" i="1" s="1"/>
  <c r="AU306" i="1"/>
  <c r="AS306" i="1"/>
  <c r="AL306" i="1"/>
  <c r="I306" i="1" s="1"/>
  <c r="H306" i="1" s="1"/>
  <c r="AG306" i="1"/>
  <c r="J306" i="1" s="1"/>
  <c r="AA306" i="1"/>
  <c r="Y306" i="1"/>
  <c r="X306" i="1"/>
  <c r="P306" i="1"/>
  <c r="K306" i="1"/>
  <c r="AY305" i="1"/>
  <c r="AX305" i="1"/>
  <c r="AW305" i="1"/>
  <c r="AV305" i="1"/>
  <c r="AU305" i="1"/>
  <c r="AS305" i="1" s="1"/>
  <c r="AT305" i="1"/>
  <c r="AL305" i="1"/>
  <c r="I305" i="1" s="1"/>
  <c r="H305" i="1" s="1"/>
  <c r="AG305" i="1"/>
  <c r="J305" i="1" s="1"/>
  <c r="Y305" i="1"/>
  <c r="X305" i="1"/>
  <c r="W305" i="1" s="1"/>
  <c r="P305" i="1"/>
  <c r="AY304" i="1"/>
  <c r="AX304" i="1"/>
  <c r="AV304" i="1"/>
  <c r="AU304" i="1"/>
  <c r="AS304" i="1" s="1"/>
  <c r="AL304" i="1"/>
  <c r="I304" i="1" s="1"/>
  <c r="H304" i="1" s="1"/>
  <c r="AA304" i="1" s="1"/>
  <c r="AG304" i="1"/>
  <c r="J304" i="1" s="1"/>
  <c r="Y304" i="1"/>
  <c r="W304" i="1" s="1"/>
  <c r="X304" i="1"/>
  <c r="P304" i="1"/>
  <c r="AY303" i="1"/>
  <c r="AX303" i="1"/>
  <c r="AV303" i="1"/>
  <c r="AW303" i="1" s="1"/>
  <c r="AU303" i="1"/>
  <c r="AS303" i="1" s="1"/>
  <c r="AL303" i="1"/>
  <c r="I303" i="1" s="1"/>
  <c r="H303" i="1" s="1"/>
  <c r="AA303" i="1" s="1"/>
  <c r="AG303" i="1"/>
  <c r="J303" i="1" s="1"/>
  <c r="Y303" i="1"/>
  <c r="X303" i="1"/>
  <c r="P303" i="1"/>
  <c r="AY302" i="1"/>
  <c r="AX302" i="1"/>
  <c r="AV302" i="1"/>
  <c r="AU302" i="1"/>
  <c r="AS302" i="1" s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U301" i="1"/>
  <c r="AS301" i="1" s="1"/>
  <c r="AL301" i="1"/>
  <c r="I301" i="1" s="1"/>
  <c r="H301" i="1" s="1"/>
  <c r="AG301" i="1"/>
  <c r="Y301" i="1"/>
  <c r="X301" i="1"/>
  <c r="W301" i="1"/>
  <c r="P301" i="1"/>
  <c r="J301" i="1"/>
  <c r="AY300" i="1"/>
  <c r="AX300" i="1"/>
  <c r="AV300" i="1"/>
  <c r="AU300" i="1"/>
  <c r="AS300" i="1" s="1"/>
  <c r="AL300" i="1"/>
  <c r="I300" i="1" s="1"/>
  <c r="H300" i="1" s="1"/>
  <c r="AA300" i="1" s="1"/>
  <c r="AG300" i="1"/>
  <c r="J300" i="1" s="1"/>
  <c r="Y300" i="1"/>
  <c r="X300" i="1"/>
  <c r="W300" i="1" s="1"/>
  <c r="P300" i="1"/>
  <c r="AY299" i="1"/>
  <c r="AX299" i="1"/>
  <c r="AV299" i="1"/>
  <c r="AW299" i="1" s="1"/>
  <c r="AU299" i="1"/>
  <c r="AS299" i="1" s="1"/>
  <c r="AT299" i="1"/>
  <c r="AL299" i="1"/>
  <c r="AG299" i="1"/>
  <c r="J299" i="1" s="1"/>
  <c r="AA299" i="1"/>
  <c r="Y299" i="1"/>
  <c r="X299" i="1"/>
  <c r="P299" i="1"/>
  <c r="I299" i="1"/>
  <c r="H299" i="1" s="1"/>
  <c r="AY298" i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S297" i="1" s="1"/>
  <c r="T297" i="1" s="1"/>
  <c r="U297" i="1" s="1"/>
  <c r="AU297" i="1"/>
  <c r="AS297" i="1" s="1"/>
  <c r="AT297" i="1" s="1"/>
  <c r="AL297" i="1"/>
  <c r="I297" i="1" s="1"/>
  <c r="AG297" i="1"/>
  <c r="J297" i="1" s="1"/>
  <c r="Y297" i="1"/>
  <c r="X297" i="1"/>
  <c r="W297" i="1" s="1"/>
  <c r="P297" i="1"/>
  <c r="H297" i="1"/>
  <c r="AY296" i="1"/>
  <c r="AX296" i="1"/>
  <c r="AV296" i="1"/>
  <c r="AW296" i="1" s="1"/>
  <c r="AU296" i="1"/>
  <c r="AS296" i="1" s="1"/>
  <c r="AT296" i="1"/>
  <c r="AL296" i="1"/>
  <c r="AG296" i="1"/>
  <c r="J296" i="1" s="1"/>
  <c r="AE296" i="1"/>
  <c r="Y296" i="1"/>
  <c r="X296" i="1"/>
  <c r="P296" i="1"/>
  <c r="I296" i="1"/>
  <c r="H296" i="1" s="1"/>
  <c r="AY295" i="1"/>
  <c r="AX295" i="1"/>
  <c r="AV295" i="1"/>
  <c r="AU295" i="1"/>
  <c r="AS295" i="1" s="1"/>
  <c r="AF295" i="1" s="1"/>
  <c r="AT295" i="1"/>
  <c r="AL295" i="1"/>
  <c r="AG295" i="1"/>
  <c r="J295" i="1" s="1"/>
  <c r="Y295" i="1"/>
  <c r="X295" i="1"/>
  <c r="W295" i="1" s="1"/>
  <c r="P295" i="1"/>
  <c r="I295" i="1"/>
  <c r="H295" i="1" s="1"/>
  <c r="AY294" i="1"/>
  <c r="AX294" i="1"/>
  <c r="AV294" i="1"/>
  <c r="AU294" i="1"/>
  <c r="AS294" i="1" s="1"/>
  <c r="N294" i="1" s="1"/>
  <c r="AL294" i="1"/>
  <c r="I294" i="1" s="1"/>
  <c r="H294" i="1" s="1"/>
  <c r="AG294" i="1"/>
  <c r="AA294" i="1"/>
  <c r="Y294" i="1"/>
  <c r="X294" i="1"/>
  <c r="W294" i="1" s="1"/>
  <c r="P294" i="1"/>
  <c r="J294" i="1"/>
  <c r="AY293" i="1"/>
  <c r="AX293" i="1"/>
  <c r="AV293" i="1"/>
  <c r="AU293" i="1"/>
  <c r="AS293" i="1" s="1"/>
  <c r="AT293" i="1" s="1"/>
  <c r="AL293" i="1"/>
  <c r="I293" i="1" s="1"/>
  <c r="AG293" i="1"/>
  <c r="Y293" i="1"/>
  <c r="X293" i="1"/>
  <c r="W293" i="1" s="1"/>
  <c r="P293" i="1"/>
  <c r="J293" i="1"/>
  <c r="H293" i="1"/>
  <c r="AY292" i="1"/>
  <c r="AX292" i="1"/>
  <c r="AV292" i="1"/>
  <c r="AU292" i="1"/>
  <c r="AS292" i="1"/>
  <c r="AL292" i="1"/>
  <c r="I292" i="1" s="1"/>
  <c r="H292" i="1" s="1"/>
  <c r="AA292" i="1" s="1"/>
  <c r="AG292" i="1"/>
  <c r="Y292" i="1"/>
  <c r="W292" i="1" s="1"/>
  <c r="X292" i="1"/>
  <c r="P292" i="1"/>
  <c r="J292" i="1"/>
  <c r="AY291" i="1"/>
  <c r="AX291" i="1"/>
  <c r="AV291" i="1"/>
  <c r="AU291" i="1"/>
  <c r="AS291" i="1"/>
  <c r="AL291" i="1"/>
  <c r="I291" i="1" s="1"/>
  <c r="AG291" i="1"/>
  <c r="J291" i="1" s="1"/>
  <c r="Y291" i="1"/>
  <c r="X291" i="1"/>
  <c r="P291" i="1"/>
  <c r="H291" i="1"/>
  <c r="AA291" i="1" s="1"/>
  <c r="AY290" i="1"/>
  <c r="AX290" i="1"/>
  <c r="AV290" i="1"/>
  <c r="AU290" i="1"/>
  <c r="AS290" i="1" s="1"/>
  <c r="AT290" i="1"/>
  <c r="AL290" i="1"/>
  <c r="I290" i="1" s="1"/>
  <c r="H290" i="1" s="1"/>
  <c r="AG290" i="1"/>
  <c r="J290" i="1" s="1"/>
  <c r="Y290" i="1"/>
  <c r="X290" i="1"/>
  <c r="S290" i="1"/>
  <c r="P290" i="1"/>
  <c r="K290" i="1"/>
  <c r="AY289" i="1"/>
  <c r="AX289" i="1"/>
  <c r="AV289" i="1"/>
  <c r="AU289" i="1"/>
  <c r="AS289" i="1" s="1"/>
  <c r="AL289" i="1"/>
  <c r="I289" i="1" s="1"/>
  <c r="H289" i="1" s="1"/>
  <c r="AG289" i="1"/>
  <c r="J289" i="1" s="1"/>
  <c r="AF289" i="1"/>
  <c r="Y289" i="1"/>
  <c r="X289" i="1"/>
  <c r="W289" i="1" s="1"/>
  <c r="P289" i="1"/>
  <c r="AY288" i="1"/>
  <c r="AX288" i="1"/>
  <c r="AV288" i="1"/>
  <c r="AU288" i="1"/>
  <c r="AS288" i="1"/>
  <c r="AL288" i="1"/>
  <c r="AG288" i="1"/>
  <c r="J288" i="1" s="1"/>
  <c r="AF288" i="1"/>
  <c r="AE288" i="1"/>
  <c r="Y288" i="1"/>
  <c r="X288" i="1"/>
  <c r="W288" i="1" s="1"/>
  <c r="P288" i="1"/>
  <c r="I288" i="1"/>
  <c r="H288" i="1" s="1"/>
  <c r="AA288" i="1" s="1"/>
  <c r="AY287" i="1"/>
  <c r="AX287" i="1"/>
  <c r="AW287" i="1"/>
  <c r="AV287" i="1"/>
  <c r="AU287" i="1"/>
  <c r="AS287" i="1" s="1"/>
  <c r="AT287" i="1" s="1"/>
  <c r="AL287" i="1"/>
  <c r="I287" i="1" s="1"/>
  <c r="H287" i="1" s="1"/>
  <c r="AG287" i="1"/>
  <c r="J287" i="1" s="1"/>
  <c r="AA287" i="1"/>
  <c r="Y287" i="1"/>
  <c r="X287" i="1"/>
  <c r="W287" i="1"/>
  <c r="P287" i="1"/>
  <c r="AY286" i="1"/>
  <c r="AX286" i="1"/>
  <c r="AV286" i="1"/>
  <c r="AU286" i="1"/>
  <c r="AS286" i="1" s="1"/>
  <c r="AL286" i="1"/>
  <c r="AG286" i="1"/>
  <c r="J286" i="1" s="1"/>
  <c r="Y286" i="1"/>
  <c r="X286" i="1"/>
  <c r="P286" i="1"/>
  <c r="I286" i="1"/>
  <c r="H286" i="1" s="1"/>
  <c r="AA286" i="1" s="1"/>
  <c r="AY285" i="1"/>
  <c r="S285" i="1" s="1"/>
  <c r="AX285" i="1"/>
  <c r="AW285" i="1" s="1"/>
  <c r="AV285" i="1"/>
  <c r="AU285" i="1"/>
  <c r="AS285" i="1" s="1"/>
  <c r="AL285" i="1"/>
  <c r="I285" i="1" s="1"/>
  <c r="H285" i="1" s="1"/>
  <c r="AG285" i="1"/>
  <c r="J285" i="1" s="1"/>
  <c r="AA285" i="1"/>
  <c r="Y285" i="1"/>
  <c r="X285" i="1"/>
  <c r="W285" i="1" s="1"/>
  <c r="P285" i="1"/>
  <c r="AY284" i="1"/>
  <c r="AX284" i="1"/>
  <c r="AV284" i="1"/>
  <c r="AW284" i="1" s="1"/>
  <c r="AU284" i="1"/>
  <c r="AS284" i="1" s="1"/>
  <c r="AT284" i="1" s="1"/>
  <c r="AL284" i="1"/>
  <c r="AG284" i="1"/>
  <c r="J284" i="1" s="1"/>
  <c r="Y284" i="1"/>
  <c r="X284" i="1"/>
  <c r="W284" i="1" s="1"/>
  <c r="P284" i="1"/>
  <c r="I284" i="1"/>
  <c r="H284" i="1" s="1"/>
  <c r="AY283" i="1"/>
  <c r="AX283" i="1"/>
  <c r="AW283" i="1"/>
  <c r="AV283" i="1"/>
  <c r="AU283" i="1"/>
  <c r="AS283" i="1"/>
  <c r="AL283" i="1"/>
  <c r="I283" i="1" s="1"/>
  <c r="AG283" i="1"/>
  <c r="Y283" i="1"/>
  <c r="X283" i="1"/>
  <c r="W283" i="1"/>
  <c r="S283" i="1"/>
  <c r="T283" i="1" s="1"/>
  <c r="U283" i="1" s="1"/>
  <c r="P283" i="1"/>
  <c r="J283" i="1"/>
  <c r="H283" i="1"/>
  <c r="AA283" i="1" s="1"/>
  <c r="AY282" i="1"/>
  <c r="AX282" i="1"/>
  <c r="AV282" i="1"/>
  <c r="AU282" i="1"/>
  <c r="AS282" i="1" s="1"/>
  <c r="AL282" i="1"/>
  <c r="I282" i="1" s="1"/>
  <c r="H282" i="1" s="1"/>
  <c r="AG282" i="1"/>
  <c r="Y282" i="1"/>
  <c r="X282" i="1"/>
  <c r="W282" i="1" s="1"/>
  <c r="P282" i="1"/>
  <c r="J282" i="1"/>
  <c r="AY281" i="1"/>
  <c r="AX281" i="1"/>
  <c r="AV281" i="1"/>
  <c r="AU281" i="1"/>
  <c r="AS281" i="1"/>
  <c r="AL281" i="1"/>
  <c r="AG281" i="1"/>
  <c r="AA281" i="1"/>
  <c r="Y281" i="1"/>
  <c r="X281" i="1"/>
  <c r="P281" i="1"/>
  <c r="J281" i="1"/>
  <c r="I281" i="1"/>
  <c r="H281" i="1" s="1"/>
  <c r="AY280" i="1"/>
  <c r="AX280" i="1"/>
  <c r="AV280" i="1"/>
  <c r="AU280" i="1"/>
  <c r="AS280" i="1" s="1"/>
  <c r="AF280" i="1" s="1"/>
  <c r="AL280" i="1"/>
  <c r="I280" i="1" s="1"/>
  <c r="AG280" i="1"/>
  <c r="J280" i="1" s="1"/>
  <c r="Y280" i="1"/>
  <c r="X280" i="1"/>
  <c r="P280" i="1"/>
  <c r="H280" i="1"/>
  <c r="AY279" i="1"/>
  <c r="AX279" i="1"/>
  <c r="AV279" i="1"/>
  <c r="S279" i="1" s="1"/>
  <c r="AU279" i="1"/>
  <c r="AS279" i="1" s="1"/>
  <c r="AE279" i="1" s="1"/>
  <c r="AL279" i="1"/>
  <c r="I279" i="1" s="1"/>
  <c r="H279" i="1" s="1"/>
  <c r="AG279" i="1"/>
  <c r="Y279" i="1"/>
  <c r="W279" i="1" s="1"/>
  <c r="X279" i="1"/>
  <c r="P279" i="1"/>
  <c r="N279" i="1"/>
  <c r="J279" i="1"/>
  <c r="AY278" i="1"/>
  <c r="AX278" i="1"/>
  <c r="AV278" i="1"/>
  <c r="AU278" i="1"/>
  <c r="AS278" i="1" s="1"/>
  <c r="K278" i="1" s="1"/>
  <c r="AL278" i="1"/>
  <c r="AG278" i="1"/>
  <c r="J278" i="1" s="1"/>
  <c r="AF278" i="1"/>
  <c r="AE278" i="1"/>
  <c r="Y278" i="1"/>
  <c r="X278" i="1"/>
  <c r="P278" i="1"/>
  <c r="N278" i="1"/>
  <c r="I278" i="1"/>
  <c r="H278" i="1" s="1"/>
  <c r="AY277" i="1"/>
  <c r="S277" i="1" s="1"/>
  <c r="AX277" i="1"/>
  <c r="AW277" i="1"/>
  <c r="AV277" i="1"/>
  <c r="AU277" i="1"/>
  <c r="AS277" i="1" s="1"/>
  <c r="AT277" i="1" s="1"/>
  <c r="AL277" i="1"/>
  <c r="AG277" i="1"/>
  <c r="J277" i="1" s="1"/>
  <c r="AF277" i="1"/>
  <c r="AE277" i="1"/>
  <c r="Y277" i="1"/>
  <c r="W277" i="1" s="1"/>
  <c r="X277" i="1"/>
  <c r="P277" i="1"/>
  <c r="N277" i="1"/>
  <c r="K277" i="1"/>
  <c r="I277" i="1"/>
  <c r="H277" i="1" s="1"/>
  <c r="AA277" i="1" s="1"/>
  <c r="AY276" i="1"/>
  <c r="AX276" i="1"/>
  <c r="AW276" i="1"/>
  <c r="AV276" i="1"/>
  <c r="S276" i="1" s="1"/>
  <c r="T276" i="1" s="1"/>
  <c r="U276" i="1" s="1"/>
  <c r="AU276" i="1"/>
  <c r="AS276" i="1" s="1"/>
  <c r="AT276" i="1" s="1"/>
  <c r="AL276" i="1"/>
  <c r="I276" i="1" s="1"/>
  <c r="H276" i="1" s="1"/>
  <c r="AG276" i="1"/>
  <c r="AA276" i="1"/>
  <c r="Y276" i="1"/>
  <c r="X276" i="1"/>
  <c r="W276" i="1"/>
  <c r="P276" i="1"/>
  <c r="J276" i="1"/>
  <c r="AY275" i="1"/>
  <c r="AX275" i="1"/>
  <c r="AV275" i="1"/>
  <c r="AU275" i="1"/>
  <c r="AS275" i="1" s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S274" i="1" s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AL273" i="1"/>
  <c r="I273" i="1" s="1"/>
  <c r="H273" i="1" s="1"/>
  <c r="AA273" i="1" s="1"/>
  <c r="AG273" i="1"/>
  <c r="Y273" i="1"/>
  <c r="X273" i="1"/>
  <c r="P273" i="1"/>
  <c r="J273" i="1"/>
  <c r="AY272" i="1"/>
  <c r="AX272" i="1"/>
  <c r="AV272" i="1"/>
  <c r="AU272" i="1"/>
  <c r="AS272" i="1"/>
  <c r="AL272" i="1"/>
  <c r="I272" i="1" s="1"/>
  <c r="H272" i="1" s="1"/>
  <c r="AA272" i="1" s="1"/>
  <c r="AG272" i="1"/>
  <c r="J272" i="1" s="1"/>
  <c r="Y272" i="1"/>
  <c r="X272" i="1"/>
  <c r="W272" i="1" s="1"/>
  <c r="P272" i="1"/>
  <c r="AY271" i="1"/>
  <c r="AX271" i="1"/>
  <c r="AV271" i="1"/>
  <c r="AU271" i="1"/>
  <c r="AS271" i="1" s="1"/>
  <c r="AL271" i="1"/>
  <c r="AG271" i="1"/>
  <c r="J271" i="1" s="1"/>
  <c r="Y271" i="1"/>
  <c r="X271" i="1"/>
  <c r="P271" i="1"/>
  <c r="I271" i="1"/>
  <c r="H271" i="1" s="1"/>
  <c r="AY270" i="1"/>
  <c r="AX270" i="1"/>
  <c r="AW270" i="1" s="1"/>
  <c r="AV270" i="1"/>
  <c r="AU270" i="1"/>
  <c r="AS270" i="1"/>
  <c r="AF270" i="1" s="1"/>
  <c r="AL270" i="1"/>
  <c r="I270" i="1" s="1"/>
  <c r="H270" i="1" s="1"/>
  <c r="AA270" i="1" s="1"/>
  <c r="AG270" i="1"/>
  <c r="J270" i="1" s="1"/>
  <c r="AE270" i="1"/>
  <c r="Y270" i="1"/>
  <c r="W270" i="1" s="1"/>
  <c r="X270" i="1"/>
  <c r="S270" i="1"/>
  <c r="P270" i="1"/>
  <c r="AY269" i="1"/>
  <c r="AX269" i="1"/>
  <c r="AV269" i="1"/>
  <c r="AW269" i="1" s="1"/>
  <c r="AU269" i="1"/>
  <c r="AS269" i="1" s="1"/>
  <c r="AL269" i="1"/>
  <c r="AG269" i="1"/>
  <c r="J269" i="1" s="1"/>
  <c r="Y269" i="1"/>
  <c r="X269" i="1"/>
  <c r="W269" i="1" s="1"/>
  <c r="P269" i="1"/>
  <c r="I269" i="1"/>
  <c r="H269" i="1" s="1"/>
  <c r="AY268" i="1"/>
  <c r="AX268" i="1"/>
  <c r="AV268" i="1"/>
  <c r="AU268" i="1"/>
  <c r="AS268" i="1"/>
  <c r="AL268" i="1"/>
  <c r="I268" i="1" s="1"/>
  <c r="H268" i="1" s="1"/>
  <c r="AG268" i="1"/>
  <c r="AA268" i="1"/>
  <c r="Y268" i="1"/>
  <c r="X268" i="1"/>
  <c r="W268" i="1"/>
  <c r="P268" i="1"/>
  <c r="K268" i="1"/>
  <c r="J268" i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AF267" i="1"/>
  <c r="Y267" i="1"/>
  <c r="X267" i="1"/>
  <c r="P267" i="1"/>
  <c r="AY266" i="1"/>
  <c r="S266" i="1" s="1"/>
  <c r="AX266" i="1"/>
  <c r="AV266" i="1"/>
  <c r="AW266" i="1" s="1"/>
  <c r="AU266" i="1"/>
  <c r="AS266" i="1"/>
  <c r="AL266" i="1"/>
  <c r="I266" i="1" s="1"/>
  <c r="H266" i="1" s="1"/>
  <c r="AA266" i="1" s="1"/>
  <c r="AG266" i="1"/>
  <c r="AF266" i="1"/>
  <c r="Y266" i="1"/>
  <c r="X266" i="1"/>
  <c r="W266" i="1" s="1"/>
  <c r="P266" i="1"/>
  <c r="J266" i="1"/>
  <c r="AY265" i="1"/>
  <c r="AX265" i="1"/>
  <c r="AV265" i="1"/>
  <c r="AU265" i="1"/>
  <c r="AS265" i="1" s="1"/>
  <c r="AT265" i="1"/>
  <c r="AL265" i="1"/>
  <c r="I265" i="1" s="1"/>
  <c r="H265" i="1" s="1"/>
  <c r="AG265" i="1"/>
  <c r="Y265" i="1"/>
  <c r="X265" i="1"/>
  <c r="P265" i="1"/>
  <c r="J265" i="1"/>
  <c r="AY264" i="1"/>
  <c r="AX264" i="1"/>
  <c r="AV264" i="1"/>
  <c r="AW264" i="1" s="1"/>
  <c r="AU264" i="1"/>
  <c r="AS264" i="1" s="1"/>
  <c r="AF264" i="1" s="1"/>
  <c r="AT264" i="1"/>
  <c r="AL264" i="1"/>
  <c r="I264" i="1" s="1"/>
  <c r="H264" i="1" s="1"/>
  <c r="AG264" i="1"/>
  <c r="Y264" i="1"/>
  <c r="W264" i="1" s="1"/>
  <c r="X264" i="1"/>
  <c r="S264" i="1"/>
  <c r="P264" i="1"/>
  <c r="N264" i="1"/>
  <c r="J264" i="1"/>
  <c r="AY263" i="1"/>
  <c r="AX263" i="1"/>
  <c r="AV263" i="1"/>
  <c r="AU263" i="1"/>
  <c r="AS263" i="1" s="1"/>
  <c r="AL263" i="1"/>
  <c r="I263" i="1" s="1"/>
  <c r="H263" i="1" s="1"/>
  <c r="AA263" i="1" s="1"/>
  <c r="AG263" i="1"/>
  <c r="J263" i="1" s="1"/>
  <c r="Y263" i="1"/>
  <c r="X263" i="1"/>
  <c r="P263" i="1"/>
  <c r="AY262" i="1"/>
  <c r="AX262" i="1"/>
  <c r="AV262" i="1"/>
  <c r="AU262" i="1"/>
  <c r="AS262" i="1"/>
  <c r="K262" i="1" s="1"/>
  <c r="AL262" i="1"/>
  <c r="I262" i="1" s="1"/>
  <c r="AG262" i="1"/>
  <c r="J262" i="1" s="1"/>
  <c r="Y262" i="1"/>
  <c r="X262" i="1"/>
  <c r="P262" i="1"/>
  <c r="H262" i="1"/>
  <c r="AY261" i="1"/>
  <c r="AX261" i="1"/>
  <c r="AV261" i="1"/>
  <c r="AU261" i="1"/>
  <c r="AS261" i="1"/>
  <c r="AL261" i="1"/>
  <c r="I261" i="1" s="1"/>
  <c r="H261" i="1" s="1"/>
  <c r="AA261" i="1" s="1"/>
  <c r="AG261" i="1"/>
  <c r="J261" i="1" s="1"/>
  <c r="AF261" i="1"/>
  <c r="Y261" i="1"/>
  <c r="X261" i="1"/>
  <c r="P261" i="1"/>
  <c r="AY260" i="1"/>
  <c r="S260" i="1" s="1"/>
  <c r="AX260" i="1"/>
  <c r="AW260" i="1"/>
  <c r="AV260" i="1"/>
  <c r="AU260" i="1"/>
  <c r="AS260" i="1"/>
  <c r="AL260" i="1"/>
  <c r="I260" i="1" s="1"/>
  <c r="AG260" i="1"/>
  <c r="Y260" i="1"/>
  <c r="X260" i="1"/>
  <c r="P260" i="1"/>
  <c r="K260" i="1"/>
  <c r="J260" i="1"/>
  <c r="H260" i="1"/>
  <c r="AA260" i="1" s="1"/>
  <c r="AY259" i="1"/>
  <c r="AX259" i="1"/>
  <c r="AV259" i="1"/>
  <c r="AU259" i="1"/>
  <c r="AS259" i="1" s="1"/>
  <c r="AT259" i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T258" i="1"/>
  <c r="AS258" i="1"/>
  <c r="AF258" i="1" s="1"/>
  <c r="AL258" i="1"/>
  <c r="I258" i="1" s="1"/>
  <c r="H258" i="1" s="1"/>
  <c r="AG258" i="1"/>
  <c r="Y258" i="1"/>
  <c r="X258" i="1"/>
  <c r="W258" i="1"/>
  <c r="P258" i="1"/>
  <c r="N258" i="1"/>
  <c r="K258" i="1"/>
  <c r="J258" i="1"/>
  <c r="AY257" i="1"/>
  <c r="AX257" i="1"/>
  <c r="AV257" i="1"/>
  <c r="AU257" i="1"/>
  <c r="AS257" i="1" s="1"/>
  <c r="AL257" i="1"/>
  <c r="I257" i="1" s="1"/>
  <c r="H257" i="1" s="1"/>
  <c r="AG257" i="1"/>
  <c r="J257" i="1" s="1"/>
  <c r="AF257" i="1"/>
  <c r="Y257" i="1"/>
  <c r="X257" i="1"/>
  <c r="P257" i="1"/>
  <c r="N257" i="1"/>
  <c r="AY256" i="1"/>
  <c r="S256" i="1" s="1"/>
  <c r="AX256" i="1"/>
  <c r="AW256" i="1" s="1"/>
  <c r="AV256" i="1"/>
  <c r="AU256" i="1"/>
  <c r="AS256" i="1"/>
  <c r="AF256" i="1" s="1"/>
  <c r="AL256" i="1"/>
  <c r="I256" i="1" s="1"/>
  <c r="H256" i="1" s="1"/>
  <c r="AG256" i="1"/>
  <c r="J256" i="1" s="1"/>
  <c r="AE256" i="1"/>
  <c r="Y256" i="1"/>
  <c r="X256" i="1"/>
  <c r="W256" i="1"/>
  <c r="P256" i="1"/>
  <c r="K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W254" i="1" s="1"/>
  <c r="AU254" i="1"/>
  <c r="AS254" i="1"/>
  <c r="AL254" i="1"/>
  <c r="I254" i="1" s="1"/>
  <c r="H254" i="1" s="1"/>
  <c r="AG254" i="1"/>
  <c r="Y254" i="1"/>
  <c r="X254" i="1"/>
  <c r="W254" i="1" s="1"/>
  <c r="P254" i="1"/>
  <c r="J254" i="1"/>
  <c r="AY253" i="1"/>
  <c r="AX253" i="1"/>
  <c r="AV253" i="1"/>
  <c r="AU253" i="1"/>
  <c r="AS253" i="1" s="1"/>
  <c r="N253" i="1" s="1"/>
  <c r="AL253" i="1"/>
  <c r="AG253" i="1"/>
  <c r="J253" i="1" s="1"/>
  <c r="AF253" i="1"/>
  <c r="Y253" i="1"/>
  <c r="X253" i="1"/>
  <c r="P253" i="1"/>
  <c r="I253" i="1"/>
  <c r="H253" i="1" s="1"/>
  <c r="AA253" i="1" s="1"/>
  <c r="AY252" i="1"/>
  <c r="AX252" i="1"/>
  <c r="AV252" i="1"/>
  <c r="S252" i="1" s="1"/>
  <c r="AU252" i="1"/>
  <c r="AS252" i="1" s="1"/>
  <c r="AE252" i="1" s="1"/>
  <c r="AL252" i="1"/>
  <c r="I252" i="1" s="1"/>
  <c r="AG252" i="1"/>
  <c r="J252" i="1" s="1"/>
  <c r="Y252" i="1"/>
  <c r="X252" i="1"/>
  <c r="P252" i="1"/>
  <c r="H252" i="1"/>
  <c r="AA252" i="1" s="1"/>
  <c r="AY251" i="1"/>
  <c r="AX251" i="1"/>
  <c r="AV251" i="1"/>
  <c r="AW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W250" i="1" s="1"/>
  <c r="AV250" i="1"/>
  <c r="AU250" i="1"/>
  <c r="AS250" i="1" s="1"/>
  <c r="AL250" i="1"/>
  <c r="I250" i="1" s="1"/>
  <c r="H250" i="1" s="1"/>
  <c r="AG250" i="1"/>
  <c r="Y250" i="1"/>
  <c r="X250" i="1"/>
  <c r="S250" i="1"/>
  <c r="T250" i="1" s="1"/>
  <c r="U250" i="1" s="1"/>
  <c r="P250" i="1"/>
  <c r="J250" i="1"/>
  <c r="AY249" i="1"/>
  <c r="AX249" i="1"/>
  <c r="AV249" i="1"/>
  <c r="AU249" i="1"/>
  <c r="AS249" i="1" s="1"/>
  <c r="AL249" i="1"/>
  <c r="I249" i="1" s="1"/>
  <c r="AG249" i="1"/>
  <c r="J249" i="1" s="1"/>
  <c r="AF249" i="1"/>
  <c r="Y249" i="1"/>
  <c r="X249" i="1"/>
  <c r="P249" i="1"/>
  <c r="N249" i="1"/>
  <c r="H249" i="1"/>
  <c r="AY248" i="1"/>
  <c r="AX248" i="1"/>
  <c r="AW248" i="1"/>
  <c r="AV248" i="1"/>
  <c r="S248" i="1" s="1"/>
  <c r="AU248" i="1"/>
  <c r="AS248" i="1" s="1"/>
  <c r="AL248" i="1"/>
  <c r="I248" i="1" s="1"/>
  <c r="H248" i="1" s="1"/>
  <c r="AG248" i="1"/>
  <c r="Y248" i="1"/>
  <c r="X248" i="1"/>
  <c r="W248" i="1"/>
  <c r="P248" i="1"/>
  <c r="J248" i="1"/>
  <c r="AY247" i="1"/>
  <c r="AX247" i="1"/>
  <c r="AV247" i="1"/>
  <c r="AU247" i="1"/>
  <c r="AS247" i="1" s="1"/>
  <c r="AT247" i="1"/>
  <c r="AL247" i="1"/>
  <c r="I247" i="1" s="1"/>
  <c r="H247" i="1" s="1"/>
  <c r="AG247" i="1"/>
  <c r="AF247" i="1"/>
  <c r="Y247" i="1"/>
  <c r="X247" i="1"/>
  <c r="P247" i="1"/>
  <c r="N247" i="1"/>
  <c r="J247" i="1"/>
  <c r="AY246" i="1"/>
  <c r="AX246" i="1"/>
  <c r="AV246" i="1"/>
  <c r="AU246" i="1"/>
  <c r="AS246" i="1"/>
  <c r="AL246" i="1"/>
  <c r="I246" i="1" s="1"/>
  <c r="AG246" i="1"/>
  <c r="J246" i="1" s="1"/>
  <c r="AA246" i="1"/>
  <c r="Y246" i="1"/>
  <c r="X246" i="1"/>
  <c r="W246" i="1" s="1"/>
  <c r="P246" i="1"/>
  <c r="H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U244" i="1"/>
  <c r="AS244" i="1"/>
  <c r="AL244" i="1"/>
  <c r="I244" i="1" s="1"/>
  <c r="H244" i="1" s="1"/>
  <c r="AG244" i="1"/>
  <c r="J244" i="1" s="1"/>
  <c r="Y244" i="1"/>
  <c r="W244" i="1" s="1"/>
  <c r="X244" i="1"/>
  <c r="P244" i="1"/>
  <c r="AY243" i="1"/>
  <c r="AX243" i="1"/>
  <c r="AV243" i="1"/>
  <c r="AU243" i="1"/>
  <c r="AS243" i="1"/>
  <c r="AL243" i="1"/>
  <c r="AG243" i="1"/>
  <c r="J243" i="1" s="1"/>
  <c r="Y243" i="1"/>
  <c r="X243" i="1"/>
  <c r="P243" i="1"/>
  <c r="I243" i="1"/>
  <c r="H243" i="1"/>
  <c r="AA243" i="1" s="1"/>
  <c r="AY242" i="1"/>
  <c r="S242" i="1" s="1"/>
  <c r="AX242" i="1"/>
  <c r="AW242" i="1"/>
  <c r="AV242" i="1"/>
  <c r="AU242" i="1"/>
  <c r="AS242" i="1" s="1"/>
  <c r="AE242" i="1" s="1"/>
  <c r="AL242" i="1"/>
  <c r="I242" i="1" s="1"/>
  <c r="AG242" i="1"/>
  <c r="J242" i="1" s="1"/>
  <c r="Y242" i="1"/>
  <c r="X242" i="1"/>
  <c r="W242" i="1" s="1"/>
  <c r="P242" i="1"/>
  <c r="H242" i="1"/>
  <c r="AA242" i="1" s="1"/>
  <c r="AY241" i="1"/>
  <c r="AX241" i="1"/>
  <c r="AW241" i="1" s="1"/>
  <c r="AV241" i="1"/>
  <c r="AU241" i="1"/>
  <c r="AS241" i="1" s="1"/>
  <c r="AT241" i="1" s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W240" i="1" s="1"/>
  <c r="AV240" i="1"/>
  <c r="AU240" i="1"/>
  <c r="AS240" i="1" s="1"/>
  <c r="AE240" i="1" s="1"/>
  <c r="AL240" i="1"/>
  <c r="I240" i="1" s="1"/>
  <c r="H240" i="1" s="1"/>
  <c r="AG240" i="1"/>
  <c r="J240" i="1" s="1"/>
  <c r="Y240" i="1"/>
  <c r="X240" i="1"/>
  <c r="W240" i="1" s="1"/>
  <c r="S240" i="1"/>
  <c r="T240" i="1" s="1"/>
  <c r="U240" i="1" s="1"/>
  <c r="P240" i="1"/>
  <c r="AY239" i="1"/>
  <c r="AX239" i="1"/>
  <c r="AV239" i="1"/>
  <c r="AU239" i="1"/>
  <c r="AS239" i="1" s="1"/>
  <c r="N239" i="1" s="1"/>
  <c r="AL239" i="1"/>
  <c r="I239" i="1" s="1"/>
  <c r="H239" i="1" s="1"/>
  <c r="AA239" i="1" s="1"/>
  <c r="AG239" i="1"/>
  <c r="J239" i="1" s="1"/>
  <c r="AF239" i="1"/>
  <c r="Y239" i="1"/>
  <c r="X239" i="1"/>
  <c r="P239" i="1"/>
  <c r="AY238" i="1"/>
  <c r="AX238" i="1"/>
  <c r="AV238" i="1"/>
  <c r="S238" i="1" s="1"/>
  <c r="AU238" i="1"/>
  <c r="AS238" i="1" s="1"/>
  <c r="AL238" i="1"/>
  <c r="I238" i="1" s="1"/>
  <c r="H238" i="1" s="1"/>
  <c r="AG238" i="1"/>
  <c r="J238" i="1" s="1"/>
  <c r="Y238" i="1"/>
  <c r="X238" i="1"/>
  <c r="W238" i="1" s="1"/>
  <c r="P238" i="1"/>
  <c r="K238" i="1"/>
  <c r="AY237" i="1"/>
  <c r="S237" i="1" s="1"/>
  <c r="AX237" i="1"/>
  <c r="AW237" i="1" s="1"/>
  <c r="AV237" i="1"/>
  <c r="AU237" i="1"/>
  <c r="AS237" i="1" s="1"/>
  <c r="AT237" i="1"/>
  <c r="AL237" i="1"/>
  <c r="I237" i="1" s="1"/>
  <c r="H237" i="1" s="1"/>
  <c r="AG237" i="1"/>
  <c r="J237" i="1" s="1"/>
  <c r="Y237" i="1"/>
  <c r="X237" i="1"/>
  <c r="W237" i="1" s="1"/>
  <c r="P237" i="1"/>
  <c r="AY236" i="1"/>
  <c r="AX236" i="1"/>
  <c r="AV236" i="1"/>
  <c r="S236" i="1" s="1"/>
  <c r="AU236" i="1"/>
  <c r="AS236" i="1"/>
  <c r="AL236" i="1"/>
  <c r="I236" i="1" s="1"/>
  <c r="H236" i="1" s="1"/>
  <c r="AG236" i="1"/>
  <c r="Y236" i="1"/>
  <c r="X236" i="1"/>
  <c r="W236" i="1"/>
  <c r="P236" i="1"/>
  <c r="J236" i="1"/>
  <c r="AY235" i="1"/>
  <c r="AX235" i="1"/>
  <c r="AV235" i="1"/>
  <c r="AU235" i="1"/>
  <c r="AS235" i="1" s="1"/>
  <c r="AF235" i="1" s="1"/>
  <c r="AL235" i="1"/>
  <c r="AG235" i="1"/>
  <c r="J235" i="1" s="1"/>
  <c r="Y235" i="1"/>
  <c r="X235" i="1"/>
  <c r="P235" i="1"/>
  <c r="I235" i="1"/>
  <c r="H235" i="1" s="1"/>
  <c r="AY234" i="1"/>
  <c r="AX234" i="1"/>
  <c r="AW234" i="1"/>
  <c r="AV234" i="1"/>
  <c r="AU234" i="1"/>
  <c r="AS234" i="1" s="1"/>
  <c r="AE234" i="1" s="1"/>
  <c r="AL234" i="1"/>
  <c r="I234" i="1" s="1"/>
  <c r="H234" i="1" s="1"/>
  <c r="AG234" i="1"/>
  <c r="Y234" i="1"/>
  <c r="X234" i="1"/>
  <c r="W234" i="1"/>
  <c r="S234" i="1"/>
  <c r="P234" i="1"/>
  <c r="K234" i="1"/>
  <c r="J234" i="1"/>
  <c r="AY233" i="1"/>
  <c r="AX233" i="1"/>
  <c r="AV233" i="1"/>
  <c r="AU233" i="1"/>
  <c r="AS233" i="1" s="1"/>
  <c r="AT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 s="1"/>
  <c r="AL232" i="1"/>
  <c r="AG232" i="1"/>
  <c r="J232" i="1" s="1"/>
  <c r="Y232" i="1"/>
  <c r="X232" i="1"/>
  <c r="W232" i="1"/>
  <c r="P232" i="1"/>
  <c r="I232" i="1"/>
  <c r="H232" i="1" s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X231" i="1"/>
  <c r="P231" i="1"/>
  <c r="AY230" i="1"/>
  <c r="AX230" i="1"/>
  <c r="AW230" i="1" s="1"/>
  <c r="AV230" i="1"/>
  <c r="AU230" i="1"/>
  <c r="AS230" i="1" s="1"/>
  <c r="AL230" i="1"/>
  <c r="I230" i="1" s="1"/>
  <c r="H230" i="1" s="1"/>
  <c r="AG230" i="1"/>
  <c r="J230" i="1" s="1"/>
  <c r="Y230" i="1"/>
  <c r="X230" i="1"/>
  <c r="W230" i="1" s="1"/>
  <c r="S230" i="1"/>
  <c r="P230" i="1"/>
  <c r="AY229" i="1"/>
  <c r="S229" i="1" s="1"/>
  <c r="AX229" i="1"/>
  <c r="AW229" i="1" s="1"/>
  <c r="AV229" i="1"/>
  <c r="AU229" i="1"/>
  <c r="AS229" i="1" s="1"/>
  <c r="AT229" i="1"/>
  <c r="AL229" i="1"/>
  <c r="AG229" i="1"/>
  <c r="J229" i="1" s="1"/>
  <c r="Y229" i="1"/>
  <c r="X229" i="1"/>
  <c r="P229" i="1"/>
  <c r="I229" i="1"/>
  <c r="H229" i="1" s="1"/>
  <c r="AA229" i="1" s="1"/>
  <c r="AY228" i="1"/>
  <c r="AX228" i="1"/>
  <c r="AV228" i="1"/>
  <c r="S228" i="1" s="1"/>
  <c r="AU228" i="1"/>
  <c r="AS228" i="1" s="1"/>
  <c r="AT228" i="1"/>
  <c r="AL228" i="1"/>
  <c r="AG228" i="1"/>
  <c r="J228" i="1" s="1"/>
  <c r="Y228" i="1"/>
  <c r="X228" i="1"/>
  <c r="W228" i="1"/>
  <c r="P228" i="1"/>
  <c r="N228" i="1"/>
  <c r="I228" i="1"/>
  <c r="H228" i="1" s="1"/>
  <c r="AY227" i="1"/>
  <c r="AX227" i="1"/>
  <c r="AV227" i="1"/>
  <c r="AU227" i="1"/>
  <c r="AS227" i="1" s="1"/>
  <c r="AL227" i="1"/>
  <c r="AG227" i="1"/>
  <c r="J227" i="1" s="1"/>
  <c r="Y227" i="1"/>
  <c r="X227" i="1"/>
  <c r="P227" i="1"/>
  <c r="I227" i="1"/>
  <c r="H227" i="1" s="1"/>
  <c r="AY226" i="1"/>
  <c r="S226" i="1" s="1"/>
  <c r="AX226" i="1"/>
  <c r="AW226" i="1" s="1"/>
  <c r="AV226" i="1"/>
  <c r="AU226" i="1"/>
  <c r="AS226" i="1" s="1"/>
  <c r="K226" i="1" s="1"/>
  <c r="AL226" i="1"/>
  <c r="I226" i="1" s="1"/>
  <c r="H226" i="1" s="1"/>
  <c r="AG226" i="1"/>
  <c r="AA226" i="1"/>
  <c r="Y226" i="1"/>
  <c r="X226" i="1"/>
  <c r="W226" i="1" s="1"/>
  <c r="P226" i="1"/>
  <c r="J226" i="1"/>
  <c r="AY225" i="1"/>
  <c r="AX225" i="1"/>
  <c r="AV225" i="1"/>
  <c r="AU225" i="1"/>
  <c r="AS225" i="1" s="1"/>
  <c r="AT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V224" i="1"/>
  <c r="AU224" i="1"/>
  <c r="AS224" i="1" s="1"/>
  <c r="AF224" i="1" s="1"/>
  <c r="AL224" i="1"/>
  <c r="I224" i="1" s="1"/>
  <c r="H224" i="1" s="1"/>
  <c r="AG224" i="1"/>
  <c r="J224" i="1" s="1"/>
  <c r="Y224" i="1"/>
  <c r="X224" i="1"/>
  <c r="W224" i="1"/>
  <c r="P224" i="1"/>
  <c r="K224" i="1"/>
  <c r="AY223" i="1"/>
  <c r="AX223" i="1"/>
  <c r="AV223" i="1"/>
  <c r="AU223" i="1"/>
  <c r="AS223" i="1" s="1"/>
  <c r="AL223" i="1"/>
  <c r="I223" i="1" s="1"/>
  <c r="H223" i="1" s="1"/>
  <c r="AG223" i="1"/>
  <c r="J223" i="1" s="1"/>
  <c r="AF223" i="1"/>
  <c r="Y223" i="1"/>
  <c r="X223" i="1"/>
  <c r="P223" i="1"/>
  <c r="N223" i="1"/>
  <c r="AY222" i="1"/>
  <c r="AX222" i="1"/>
  <c r="AV222" i="1"/>
  <c r="AW222" i="1" s="1"/>
  <c r="AU222" i="1"/>
  <c r="AS222" i="1" s="1"/>
  <c r="AL222" i="1"/>
  <c r="I222" i="1" s="1"/>
  <c r="H222" i="1" s="1"/>
  <c r="AG222" i="1"/>
  <c r="Y222" i="1"/>
  <c r="X222" i="1"/>
  <c r="W222" i="1"/>
  <c r="P222" i="1"/>
  <c r="J222" i="1"/>
  <c r="AY221" i="1"/>
  <c r="S221" i="1" s="1"/>
  <c r="AX221" i="1"/>
  <c r="AV221" i="1"/>
  <c r="AU221" i="1"/>
  <c r="AS221" i="1" s="1"/>
  <c r="AT221" i="1" s="1"/>
  <c r="AL221" i="1"/>
  <c r="I221" i="1" s="1"/>
  <c r="H221" i="1" s="1"/>
  <c r="T221" i="1" s="1"/>
  <c r="U221" i="1" s="1"/>
  <c r="AG221" i="1"/>
  <c r="J221" i="1" s="1"/>
  <c r="Y221" i="1"/>
  <c r="X221" i="1"/>
  <c r="P221" i="1"/>
  <c r="AY220" i="1"/>
  <c r="AX220" i="1"/>
  <c r="AV220" i="1"/>
  <c r="AU220" i="1"/>
  <c r="AS220" i="1" s="1"/>
  <c r="AL220" i="1"/>
  <c r="AG220" i="1"/>
  <c r="J220" i="1" s="1"/>
  <c r="AA220" i="1"/>
  <c r="Y220" i="1"/>
  <c r="X220" i="1"/>
  <c r="W220" i="1"/>
  <c r="P220" i="1"/>
  <c r="I220" i="1"/>
  <c r="H220" i="1" s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P219" i="1"/>
  <c r="AY218" i="1"/>
  <c r="AX218" i="1"/>
  <c r="AW218" i="1" s="1"/>
  <c r="AV218" i="1"/>
  <c r="AU218" i="1"/>
  <c r="AS218" i="1" s="1"/>
  <c r="AL218" i="1"/>
  <c r="I218" i="1" s="1"/>
  <c r="H218" i="1" s="1"/>
  <c r="AG218" i="1"/>
  <c r="Y218" i="1"/>
  <c r="X218" i="1"/>
  <c r="W218" i="1" s="1"/>
  <c r="S218" i="1"/>
  <c r="P218" i="1"/>
  <c r="J218" i="1"/>
  <c r="AY217" i="1"/>
  <c r="AX217" i="1"/>
  <c r="AV217" i="1"/>
  <c r="AU217" i="1"/>
  <c r="AS217" i="1" s="1"/>
  <c r="AT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AU216" i="1"/>
  <c r="AS216" i="1"/>
  <c r="AL216" i="1"/>
  <c r="AG216" i="1"/>
  <c r="J216" i="1" s="1"/>
  <c r="Y216" i="1"/>
  <c r="X216" i="1"/>
  <c r="W216" i="1" s="1"/>
  <c r="P216" i="1"/>
  <c r="I216" i="1"/>
  <c r="H216" i="1" s="1"/>
  <c r="AY215" i="1"/>
  <c r="AX215" i="1"/>
  <c r="AV215" i="1"/>
  <c r="AU215" i="1"/>
  <c r="AS215" i="1" s="1"/>
  <c r="N215" i="1" s="1"/>
  <c r="AL215" i="1"/>
  <c r="AG215" i="1"/>
  <c r="J215" i="1" s="1"/>
  <c r="AF215" i="1"/>
  <c r="Y215" i="1"/>
  <c r="X215" i="1"/>
  <c r="P215" i="1"/>
  <c r="I215" i="1"/>
  <c r="H215" i="1" s="1"/>
  <c r="AY214" i="1"/>
  <c r="S214" i="1" s="1"/>
  <c r="AX214" i="1"/>
  <c r="AW214" i="1" s="1"/>
  <c r="AV214" i="1"/>
  <c r="AU214" i="1"/>
  <c r="AS214" i="1" s="1"/>
  <c r="AL214" i="1"/>
  <c r="I214" i="1" s="1"/>
  <c r="H214" i="1" s="1"/>
  <c r="AG214" i="1"/>
  <c r="Y214" i="1"/>
  <c r="X214" i="1"/>
  <c r="W214" i="1"/>
  <c r="P214" i="1"/>
  <c r="J214" i="1"/>
  <c r="AY213" i="1"/>
  <c r="AX213" i="1"/>
  <c r="AW213" i="1"/>
  <c r="AV213" i="1"/>
  <c r="AU213" i="1"/>
  <c r="AS213" i="1" s="1"/>
  <c r="AT213" i="1" s="1"/>
  <c r="AL213" i="1"/>
  <c r="AG213" i="1"/>
  <c r="Y213" i="1"/>
  <c r="X213" i="1"/>
  <c r="P213" i="1"/>
  <c r="J213" i="1"/>
  <c r="I213" i="1"/>
  <c r="H213" i="1" s="1"/>
  <c r="AA213" i="1" s="1"/>
  <c r="AY212" i="1"/>
  <c r="AX212" i="1"/>
  <c r="AV212" i="1"/>
  <c r="S212" i="1" s="1"/>
  <c r="AU212" i="1"/>
  <c r="AS212" i="1" s="1"/>
  <c r="AF212" i="1" s="1"/>
  <c r="AT212" i="1"/>
  <c r="AL212" i="1"/>
  <c r="I212" i="1" s="1"/>
  <c r="H212" i="1" s="1"/>
  <c r="AG212" i="1"/>
  <c r="Y212" i="1"/>
  <c r="W212" i="1" s="1"/>
  <c r="X212" i="1"/>
  <c r="P212" i="1"/>
  <c r="K212" i="1"/>
  <c r="J212" i="1"/>
  <c r="AY211" i="1"/>
  <c r="AX211" i="1"/>
  <c r="AV211" i="1"/>
  <c r="AU211" i="1"/>
  <c r="AS211" i="1" s="1"/>
  <c r="N211" i="1" s="1"/>
  <c r="AL211" i="1"/>
  <c r="I211" i="1" s="1"/>
  <c r="H211" i="1" s="1"/>
  <c r="AG211" i="1"/>
  <c r="J211" i="1" s="1"/>
  <c r="AF211" i="1"/>
  <c r="Y211" i="1"/>
  <c r="X211" i="1"/>
  <c r="P211" i="1"/>
  <c r="AY210" i="1"/>
  <c r="AX210" i="1"/>
  <c r="AV210" i="1"/>
  <c r="S210" i="1" s="1"/>
  <c r="AU210" i="1"/>
  <c r="AS210" i="1"/>
  <c r="K210" i="1" s="1"/>
  <c r="AL210" i="1"/>
  <c r="I210" i="1" s="1"/>
  <c r="AG210" i="1"/>
  <c r="Y210" i="1"/>
  <c r="X210" i="1"/>
  <c r="W210" i="1"/>
  <c r="P210" i="1"/>
  <c r="J210" i="1"/>
  <c r="H210" i="1"/>
  <c r="AA210" i="1" s="1"/>
  <c r="AY209" i="1"/>
  <c r="S209" i="1" s="1"/>
  <c r="AX209" i="1"/>
  <c r="AW209" i="1" s="1"/>
  <c r="AV209" i="1"/>
  <c r="AU209" i="1"/>
  <c r="AS209" i="1" s="1"/>
  <c r="AT209" i="1" s="1"/>
  <c r="AL209" i="1"/>
  <c r="AG209" i="1"/>
  <c r="J209" i="1" s="1"/>
  <c r="Y209" i="1"/>
  <c r="X209" i="1"/>
  <c r="P209" i="1"/>
  <c r="I209" i="1"/>
  <c r="H209" i="1" s="1"/>
  <c r="AA209" i="1" s="1"/>
  <c r="AY208" i="1"/>
  <c r="AX208" i="1"/>
  <c r="AV208" i="1"/>
  <c r="AW208" i="1" s="1"/>
  <c r="AU208" i="1"/>
  <c r="AS208" i="1" s="1"/>
  <c r="AL208" i="1"/>
  <c r="AG208" i="1"/>
  <c r="Y208" i="1"/>
  <c r="X208" i="1"/>
  <c r="W208" i="1"/>
  <c r="P208" i="1"/>
  <c r="J208" i="1"/>
  <c r="I208" i="1"/>
  <c r="H208" i="1" s="1"/>
  <c r="AY207" i="1"/>
  <c r="AX207" i="1"/>
  <c r="AV207" i="1"/>
  <c r="AW207" i="1" s="1"/>
  <c r="AU207" i="1"/>
  <c r="AS207" i="1" s="1"/>
  <c r="AT207" i="1"/>
  <c r="AL207" i="1"/>
  <c r="I207" i="1" s="1"/>
  <c r="H207" i="1" s="1"/>
  <c r="AA207" i="1" s="1"/>
  <c r="AG207" i="1"/>
  <c r="J207" i="1" s="1"/>
  <c r="Y207" i="1"/>
  <c r="X207" i="1"/>
  <c r="P207" i="1"/>
  <c r="AY206" i="1"/>
  <c r="AX206" i="1"/>
  <c r="AV206" i="1"/>
  <c r="AU206" i="1"/>
  <c r="AS206" i="1" s="1"/>
  <c r="AL206" i="1"/>
  <c r="AG206" i="1"/>
  <c r="J206" i="1" s="1"/>
  <c r="Y206" i="1"/>
  <c r="X206" i="1"/>
  <c r="P206" i="1"/>
  <c r="K206" i="1"/>
  <c r="I206" i="1"/>
  <c r="H206" i="1" s="1"/>
  <c r="AA206" i="1" s="1"/>
  <c r="AY205" i="1"/>
  <c r="AX205" i="1"/>
  <c r="AV205" i="1"/>
  <c r="AU205" i="1"/>
  <c r="AS205" i="1"/>
  <c r="AL205" i="1"/>
  <c r="I205" i="1" s="1"/>
  <c r="H205" i="1" s="1"/>
  <c r="AG205" i="1"/>
  <c r="J205" i="1" s="1"/>
  <c r="Y205" i="1"/>
  <c r="W205" i="1" s="1"/>
  <c r="X205" i="1"/>
  <c r="S205" i="1"/>
  <c r="P205" i="1"/>
  <c r="AY204" i="1"/>
  <c r="AX204" i="1"/>
  <c r="AV204" i="1"/>
  <c r="AW204" i="1" s="1"/>
  <c r="AU204" i="1"/>
  <c r="AS204" i="1" s="1"/>
  <c r="AT204" i="1" s="1"/>
  <c r="AL204" i="1"/>
  <c r="I204" i="1" s="1"/>
  <c r="H204" i="1" s="1"/>
  <c r="AA204" i="1" s="1"/>
  <c r="AG204" i="1"/>
  <c r="J204" i="1" s="1"/>
  <c r="Y204" i="1"/>
  <c r="X204" i="1"/>
  <c r="P204" i="1"/>
  <c r="K204" i="1"/>
  <c r="AY203" i="1"/>
  <c r="AX203" i="1"/>
  <c r="AV203" i="1"/>
  <c r="AW203" i="1" s="1"/>
  <c r="AU203" i="1"/>
  <c r="AS203" i="1" s="1"/>
  <c r="AL203" i="1"/>
  <c r="I203" i="1" s="1"/>
  <c r="H203" i="1" s="1"/>
  <c r="AG203" i="1"/>
  <c r="J203" i="1" s="1"/>
  <c r="Y203" i="1"/>
  <c r="X203" i="1"/>
  <c r="P203" i="1"/>
  <c r="AY202" i="1"/>
  <c r="AX202" i="1"/>
  <c r="AW202" i="1"/>
  <c r="AV202" i="1"/>
  <c r="S202" i="1" s="1"/>
  <c r="T202" i="1" s="1"/>
  <c r="U202" i="1" s="1"/>
  <c r="AU202" i="1"/>
  <c r="AS202" i="1" s="1"/>
  <c r="AL202" i="1"/>
  <c r="I202" i="1" s="1"/>
  <c r="AG202" i="1"/>
  <c r="J202" i="1" s="1"/>
  <c r="Y202" i="1"/>
  <c r="X202" i="1"/>
  <c r="W202" i="1" s="1"/>
  <c r="P202" i="1"/>
  <c r="H202" i="1"/>
  <c r="AY201" i="1"/>
  <c r="AX201" i="1"/>
  <c r="AV201" i="1"/>
  <c r="AU201" i="1"/>
  <c r="AS201" i="1"/>
  <c r="AL201" i="1"/>
  <c r="AG201" i="1"/>
  <c r="J201" i="1" s="1"/>
  <c r="Y201" i="1"/>
  <c r="X201" i="1"/>
  <c r="W201" i="1"/>
  <c r="P201" i="1"/>
  <c r="I201" i="1"/>
  <c r="H201" i="1" s="1"/>
  <c r="AA201" i="1" s="1"/>
  <c r="AY200" i="1"/>
  <c r="AX200" i="1"/>
  <c r="AV200" i="1"/>
  <c r="AU200" i="1"/>
  <c r="AS200" i="1"/>
  <c r="AL200" i="1"/>
  <c r="AG200" i="1"/>
  <c r="J200" i="1" s="1"/>
  <c r="AF200" i="1"/>
  <c r="Y200" i="1"/>
  <c r="X200" i="1"/>
  <c r="P200" i="1"/>
  <c r="I200" i="1"/>
  <c r="H200" i="1" s="1"/>
  <c r="AY199" i="1"/>
  <c r="AX199" i="1"/>
  <c r="AV199" i="1"/>
  <c r="AU199" i="1"/>
  <c r="AS199" i="1" s="1"/>
  <c r="AL199" i="1"/>
  <c r="I199" i="1" s="1"/>
  <c r="H199" i="1" s="1"/>
  <c r="AG199" i="1"/>
  <c r="J199" i="1" s="1"/>
  <c r="AA199" i="1"/>
  <c r="Y199" i="1"/>
  <c r="X199" i="1"/>
  <c r="W199" i="1" s="1"/>
  <c r="P199" i="1"/>
  <c r="AY198" i="1"/>
  <c r="AX198" i="1"/>
  <c r="AV198" i="1"/>
  <c r="AU198" i="1"/>
  <c r="AS198" i="1" s="1"/>
  <c r="AT198" i="1"/>
  <c r="AL198" i="1"/>
  <c r="I198" i="1" s="1"/>
  <c r="H198" i="1" s="1"/>
  <c r="AG198" i="1"/>
  <c r="Y198" i="1"/>
  <c r="X198" i="1"/>
  <c r="P198" i="1"/>
  <c r="J198" i="1"/>
  <c r="AY197" i="1"/>
  <c r="AX197" i="1"/>
  <c r="AV197" i="1"/>
  <c r="AU197" i="1"/>
  <c r="AS197" i="1" s="1"/>
  <c r="AL197" i="1"/>
  <c r="AG197" i="1"/>
  <c r="J197" i="1" s="1"/>
  <c r="AE197" i="1"/>
  <c r="Y197" i="1"/>
  <c r="X197" i="1"/>
  <c r="W197" i="1"/>
  <c r="P197" i="1"/>
  <c r="K197" i="1"/>
  <c r="I197" i="1"/>
  <c r="H197" i="1" s="1"/>
  <c r="AY196" i="1"/>
  <c r="AX196" i="1"/>
  <c r="AV196" i="1"/>
  <c r="AU196" i="1"/>
  <c r="AS196" i="1"/>
  <c r="AT196" i="1" s="1"/>
  <c r="AL196" i="1"/>
  <c r="I196" i="1" s="1"/>
  <c r="AG196" i="1"/>
  <c r="J196" i="1" s="1"/>
  <c r="Y196" i="1"/>
  <c r="X196" i="1"/>
  <c r="S196" i="1"/>
  <c r="P196" i="1"/>
  <c r="H196" i="1"/>
  <c r="AA196" i="1" s="1"/>
  <c r="AY195" i="1"/>
  <c r="S195" i="1" s="1"/>
  <c r="T195" i="1" s="1"/>
  <c r="U195" i="1" s="1"/>
  <c r="AX195" i="1"/>
  <c r="AV195" i="1"/>
  <c r="AU195" i="1"/>
  <c r="AS195" i="1"/>
  <c r="K195" i="1" s="1"/>
  <c r="AL195" i="1"/>
  <c r="I195" i="1" s="1"/>
  <c r="H195" i="1" s="1"/>
  <c r="AG195" i="1"/>
  <c r="AA195" i="1"/>
  <c r="Y195" i="1"/>
  <c r="X195" i="1"/>
  <c r="P195" i="1"/>
  <c r="J195" i="1"/>
  <c r="AY194" i="1"/>
  <c r="AX194" i="1"/>
  <c r="AV194" i="1"/>
  <c r="AU194" i="1"/>
  <c r="AS194" i="1" s="1"/>
  <c r="AF194" i="1" s="1"/>
  <c r="AL194" i="1"/>
  <c r="I194" i="1" s="1"/>
  <c r="AG194" i="1"/>
  <c r="J194" i="1" s="1"/>
  <c r="Y194" i="1"/>
  <c r="X194" i="1"/>
  <c r="W194" i="1"/>
  <c r="P194" i="1"/>
  <c r="H194" i="1"/>
  <c r="AY193" i="1"/>
  <c r="AX193" i="1"/>
  <c r="AV193" i="1"/>
  <c r="AU193" i="1"/>
  <c r="AS193" i="1" s="1"/>
  <c r="AT193" i="1"/>
  <c r="AL193" i="1"/>
  <c r="AG193" i="1"/>
  <c r="J193" i="1" s="1"/>
  <c r="Y193" i="1"/>
  <c r="X193" i="1"/>
  <c r="P193" i="1"/>
  <c r="N193" i="1"/>
  <c r="K193" i="1"/>
  <c r="I193" i="1"/>
  <c r="H193" i="1" s="1"/>
  <c r="AA193" i="1" s="1"/>
  <c r="AY192" i="1"/>
  <c r="S192" i="1" s="1"/>
  <c r="AX192" i="1"/>
  <c r="AV192" i="1"/>
  <c r="AW192" i="1" s="1"/>
  <c r="AU192" i="1"/>
  <c r="AS192" i="1"/>
  <c r="K192" i="1" s="1"/>
  <c r="AL192" i="1"/>
  <c r="I192" i="1" s="1"/>
  <c r="H192" i="1" s="1"/>
  <c r="AA192" i="1" s="1"/>
  <c r="AG192" i="1"/>
  <c r="J192" i="1" s="1"/>
  <c r="Y192" i="1"/>
  <c r="X192" i="1"/>
  <c r="P192" i="1"/>
  <c r="AY191" i="1"/>
  <c r="AX191" i="1"/>
  <c r="AV191" i="1"/>
  <c r="AU191" i="1"/>
  <c r="AS191" i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W190" i="1" s="1"/>
  <c r="AV190" i="1"/>
  <c r="S190" i="1" s="1"/>
  <c r="AU190" i="1"/>
  <c r="AS190" i="1" s="1"/>
  <c r="AT190" i="1" s="1"/>
  <c r="AL190" i="1"/>
  <c r="I190" i="1" s="1"/>
  <c r="H190" i="1" s="1"/>
  <c r="AG190" i="1"/>
  <c r="Y190" i="1"/>
  <c r="X190" i="1"/>
  <c r="W190" i="1"/>
  <c r="P190" i="1"/>
  <c r="J190" i="1"/>
  <c r="AY189" i="1"/>
  <c r="AX189" i="1"/>
  <c r="AV189" i="1"/>
  <c r="AU189" i="1"/>
  <c r="AS189" i="1"/>
  <c r="AL189" i="1"/>
  <c r="I189" i="1" s="1"/>
  <c r="H189" i="1" s="1"/>
  <c r="AA189" i="1" s="1"/>
  <c r="AG189" i="1"/>
  <c r="Y189" i="1"/>
  <c r="X189" i="1"/>
  <c r="W189" i="1"/>
  <c r="P189" i="1"/>
  <c r="J189" i="1"/>
  <c r="AY188" i="1"/>
  <c r="AX188" i="1"/>
  <c r="AV188" i="1"/>
  <c r="AU188" i="1"/>
  <c r="AS188" i="1"/>
  <c r="AT188" i="1" s="1"/>
  <c r="AL188" i="1"/>
  <c r="I188" i="1" s="1"/>
  <c r="H188" i="1" s="1"/>
  <c r="AG188" i="1"/>
  <c r="J188" i="1" s="1"/>
  <c r="Y188" i="1"/>
  <c r="X188" i="1"/>
  <c r="S188" i="1"/>
  <c r="P188" i="1"/>
  <c r="AY187" i="1"/>
  <c r="AX187" i="1"/>
  <c r="AV187" i="1"/>
  <c r="AU187" i="1"/>
  <c r="AS187" i="1" s="1"/>
  <c r="AL187" i="1"/>
  <c r="I187" i="1" s="1"/>
  <c r="AG187" i="1"/>
  <c r="J187" i="1" s="1"/>
  <c r="Y187" i="1"/>
  <c r="X187" i="1"/>
  <c r="W187" i="1" s="1"/>
  <c r="S187" i="1"/>
  <c r="P187" i="1"/>
  <c r="H187" i="1"/>
  <c r="AA187" i="1" s="1"/>
  <c r="AY186" i="1"/>
  <c r="AX186" i="1"/>
  <c r="AW186" i="1" s="1"/>
  <c r="AV186" i="1"/>
  <c r="S186" i="1" s="1"/>
  <c r="AU186" i="1"/>
  <c r="AS186" i="1" s="1"/>
  <c r="AL186" i="1"/>
  <c r="AG186" i="1"/>
  <c r="J186" i="1" s="1"/>
  <c r="AF186" i="1"/>
  <c r="AE186" i="1"/>
  <c r="Y186" i="1"/>
  <c r="X186" i="1"/>
  <c r="W186" i="1" s="1"/>
  <c r="P186" i="1"/>
  <c r="I186" i="1"/>
  <c r="H186" i="1" s="1"/>
  <c r="AY185" i="1"/>
  <c r="AX185" i="1"/>
  <c r="AV185" i="1"/>
  <c r="AW185" i="1" s="1"/>
  <c r="AU185" i="1"/>
  <c r="AS185" i="1"/>
  <c r="K185" i="1" s="1"/>
  <c r="AL185" i="1"/>
  <c r="I185" i="1" s="1"/>
  <c r="H185" i="1" s="1"/>
  <c r="AG185" i="1"/>
  <c r="J185" i="1" s="1"/>
  <c r="AE185" i="1"/>
  <c r="Y185" i="1"/>
  <c r="W185" i="1" s="1"/>
  <c r="X185" i="1"/>
  <c r="P185" i="1"/>
  <c r="AY184" i="1"/>
  <c r="AX184" i="1"/>
  <c r="AV184" i="1"/>
  <c r="AU184" i="1"/>
  <c r="AS184" i="1" s="1"/>
  <c r="N184" i="1" s="1"/>
  <c r="AL184" i="1"/>
  <c r="AG184" i="1"/>
  <c r="J184" i="1" s="1"/>
  <c r="Y184" i="1"/>
  <c r="X184" i="1"/>
  <c r="P184" i="1"/>
  <c r="I184" i="1"/>
  <c r="H184" i="1"/>
  <c r="AY183" i="1"/>
  <c r="AX183" i="1"/>
  <c r="AW183" i="1" s="1"/>
  <c r="AV183" i="1"/>
  <c r="S183" i="1" s="1"/>
  <c r="AU183" i="1"/>
  <c r="AS183" i="1" s="1"/>
  <c r="AL183" i="1"/>
  <c r="I183" i="1" s="1"/>
  <c r="H183" i="1" s="1"/>
  <c r="AG183" i="1"/>
  <c r="J183" i="1" s="1"/>
  <c r="Y183" i="1"/>
  <c r="X183" i="1"/>
  <c r="W183" i="1" s="1"/>
  <c r="P183" i="1"/>
  <c r="AY182" i="1"/>
  <c r="AX182" i="1"/>
  <c r="AW182" i="1"/>
  <c r="AV182" i="1"/>
  <c r="S182" i="1" s="1"/>
  <c r="AU182" i="1"/>
  <c r="AS182" i="1" s="1"/>
  <c r="AT182" i="1" s="1"/>
  <c r="AL182" i="1"/>
  <c r="I182" i="1" s="1"/>
  <c r="H182" i="1" s="1"/>
  <c r="AA182" i="1" s="1"/>
  <c r="AG182" i="1"/>
  <c r="Y182" i="1"/>
  <c r="X182" i="1"/>
  <c r="W182" i="1" s="1"/>
  <c r="P182" i="1"/>
  <c r="J182" i="1"/>
  <c r="AY181" i="1"/>
  <c r="AX181" i="1"/>
  <c r="AV181" i="1"/>
  <c r="AU181" i="1"/>
  <c r="AS181" i="1"/>
  <c r="AL181" i="1"/>
  <c r="I181" i="1" s="1"/>
  <c r="H181" i="1" s="1"/>
  <c r="AG181" i="1"/>
  <c r="J181" i="1" s="1"/>
  <c r="Y181" i="1"/>
  <c r="X181" i="1"/>
  <c r="W181" i="1" s="1"/>
  <c r="P181" i="1"/>
  <c r="N181" i="1"/>
  <c r="AY180" i="1"/>
  <c r="S180" i="1" s="1"/>
  <c r="T180" i="1" s="1"/>
  <c r="U180" i="1" s="1"/>
  <c r="AX180" i="1"/>
  <c r="AV180" i="1"/>
  <c r="AU180" i="1"/>
  <c r="AS180" i="1" s="1"/>
  <c r="AT180" i="1" s="1"/>
  <c r="AL180" i="1"/>
  <c r="AG180" i="1"/>
  <c r="J180" i="1" s="1"/>
  <c r="AB180" i="1"/>
  <c r="AA180" i="1"/>
  <c r="Y180" i="1"/>
  <c r="X180" i="1"/>
  <c r="P180" i="1"/>
  <c r="I180" i="1"/>
  <c r="H180" i="1" s="1"/>
  <c r="AY179" i="1"/>
  <c r="AX179" i="1"/>
  <c r="AW179" i="1"/>
  <c r="AV179" i="1"/>
  <c r="AU179" i="1"/>
  <c r="AT179" i="1"/>
  <c r="AS179" i="1"/>
  <c r="AL179" i="1"/>
  <c r="I179" i="1" s="1"/>
  <c r="AG179" i="1"/>
  <c r="J179" i="1" s="1"/>
  <c r="AA179" i="1"/>
  <c r="Y179" i="1"/>
  <c r="W179" i="1" s="1"/>
  <c r="X179" i="1"/>
  <c r="P179" i="1"/>
  <c r="K179" i="1"/>
  <c r="H179" i="1"/>
  <c r="AY178" i="1"/>
  <c r="AX178" i="1"/>
  <c r="AW178" i="1"/>
  <c r="AV178" i="1"/>
  <c r="AU178" i="1"/>
  <c r="AS178" i="1" s="1"/>
  <c r="K178" i="1" s="1"/>
  <c r="AT178" i="1"/>
  <c r="AL178" i="1"/>
  <c r="I178" i="1" s="1"/>
  <c r="H178" i="1" s="1"/>
  <c r="AA178" i="1" s="1"/>
  <c r="AG178" i="1"/>
  <c r="J178" i="1" s="1"/>
  <c r="Y178" i="1"/>
  <c r="W178" i="1" s="1"/>
  <c r="X178" i="1"/>
  <c r="P178" i="1"/>
  <c r="AY177" i="1"/>
  <c r="AX177" i="1"/>
  <c r="AV177" i="1"/>
  <c r="AW177" i="1" s="1"/>
  <c r="AU177" i="1"/>
  <c r="AT177" i="1"/>
  <c r="AS177" i="1"/>
  <c r="AF177" i="1" s="1"/>
  <c r="AL177" i="1"/>
  <c r="I177" i="1" s="1"/>
  <c r="H177" i="1" s="1"/>
  <c r="AG177" i="1"/>
  <c r="J177" i="1" s="1"/>
  <c r="Y177" i="1"/>
  <c r="X177" i="1"/>
  <c r="W177" i="1" s="1"/>
  <c r="P177" i="1"/>
  <c r="AY176" i="1"/>
  <c r="S176" i="1" s="1"/>
  <c r="AX176" i="1"/>
  <c r="AV176" i="1"/>
  <c r="AU176" i="1"/>
  <c r="AS176" i="1" s="1"/>
  <c r="AL176" i="1"/>
  <c r="I176" i="1" s="1"/>
  <c r="H176" i="1" s="1"/>
  <c r="AA176" i="1" s="1"/>
  <c r="AG176" i="1"/>
  <c r="J176" i="1" s="1"/>
  <c r="Y176" i="1"/>
  <c r="X176" i="1"/>
  <c r="P176" i="1"/>
  <c r="AY175" i="1"/>
  <c r="AX175" i="1"/>
  <c r="AW175" i="1" s="1"/>
  <c r="AV175" i="1"/>
  <c r="S175" i="1" s="1"/>
  <c r="AU175" i="1"/>
  <c r="AS175" i="1" s="1"/>
  <c r="AL175" i="1"/>
  <c r="AG175" i="1"/>
  <c r="AF175" i="1"/>
  <c r="AE175" i="1"/>
  <c r="Y175" i="1"/>
  <c r="X175" i="1"/>
  <c r="P175" i="1"/>
  <c r="J175" i="1"/>
  <c r="I175" i="1"/>
  <c r="H175" i="1" s="1"/>
  <c r="AY174" i="1"/>
  <c r="AX174" i="1"/>
  <c r="AV174" i="1"/>
  <c r="AU174" i="1"/>
  <c r="AS174" i="1"/>
  <c r="AL174" i="1"/>
  <c r="I174" i="1" s="1"/>
  <c r="H174" i="1" s="1"/>
  <c r="AG174" i="1"/>
  <c r="J174" i="1" s="1"/>
  <c r="AF174" i="1"/>
  <c r="AE174" i="1"/>
  <c r="Y174" i="1"/>
  <c r="X174" i="1"/>
  <c r="W174" i="1" s="1"/>
  <c r="P174" i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W173" i="1" s="1"/>
  <c r="X173" i="1"/>
  <c r="P173" i="1"/>
  <c r="AY172" i="1"/>
  <c r="AX172" i="1"/>
  <c r="AV172" i="1"/>
  <c r="AU172" i="1"/>
  <c r="AS172" i="1"/>
  <c r="AT172" i="1" s="1"/>
  <c r="AL172" i="1"/>
  <c r="I172" i="1" s="1"/>
  <c r="H172" i="1" s="1"/>
  <c r="AA172" i="1" s="1"/>
  <c r="AG172" i="1"/>
  <c r="J172" i="1" s="1"/>
  <c r="Y172" i="1"/>
  <c r="X172" i="1"/>
  <c r="W172" i="1"/>
  <c r="P172" i="1"/>
  <c r="AY171" i="1"/>
  <c r="AX171" i="1"/>
  <c r="AV171" i="1"/>
  <c r="AU171" i="1"/>
  <c r="AS171" i="1" s="1"/>
  <c r="AL171" i="1"/>
  <c r="I171" i="1" s="1"/>
  <c r="H171" i="1" s="1"/>
  <c r="AA171" i="1" s="1"/>
  <c r="AG171" i="1"/>
  <c r="J171" i="1" s="1"/>
  <c r="Y171" i="1"/>
  <c r="X171" i="1"/>
  <c r="P171" i="1"/>
  <c r="AY170" i="1"/>
  <c r="AX170" i="1"/>
  <c r="AV170" i="1"/>
  <c r="S170" i="1" s="1"/>
  <c r="AU170" i="1"/>
  <c r="AS170" i="1"/>
  <c r="AL170" i="1"/>
  <c r="I170" i="1" s="1"/>
  <c r="H170" i="1" s="1"/>
  <c r="AG170" i="1"/>
  <c r="J170" i="1" s="1"/>
  <c r="AA170" i="1"/>
  <c r="Y170" i="1"/>
  <c r="X170" i="1"/>
  <c r="W170" i="1"/>
  <c r="P170" i="1"/>
  <c r="AY169" i="1"/>
  <c r="AX169" i="1"/>
  <c r="AW169" i="1"/>
  <c r="AV169" i="1"/>
  <c r="AU169" i="1"/>
  <c r="AS169" i="1" s="1"/>
  <c r="AL169" i="1"/>
  <c r="I169" i="1" s="1"/>
  <c r="H169" i="1" s="1"/>
  <c r="AA169" i="1" s="1"/>
  <c r="AG169" i="1"/>
  <c r="Y169" i="1"/>
  <c r="X169" i="1"/>
  <c r="P169" i="1"/>
  <c r="J169" i="1"/>
  <c r="AY168" i="1"/>
  <c r="S168" i="1" s="1"/>
  <c r="AX168" i="1"/>
  <c r="AV168" i="1"/>
  <c r="AU168" i="1"/>
  <c r="AS168" i="1" s="1"/>
  <c r="AT168" i="1" s="1"/>
  <c r="AL168" i="1"/>
  <c r="AG168" i="1"/>
  <c r="J168" i="1" s="1"/>
  <c r="AA168" i="1"/>
  <c r="Y168" i="1"/>
  <c r="W168" i="1" s="1"/>
  <c r="X168" i="1"/>
  <c r="P168" i="1"/>
  <c r="I168" i="1"/>
  <c r="H168" i="1" s="1"/>
  <c r="AY167" i="1"/>
  <c r="AX167" i="1"/>
  <c r="AV167" i="1"/>
  <c r="AU167" i="1"/>
  <c r="AS167" i="1" s="1"/>
  <c r="AL167" i="1"/>
  <c r="AG167" i="1"/>
  <c r="J167" i="1" s="1"/>
  <c r="Y167" i="1"/>
  <c r="X167" i="1"/>
  <c r="W167" i="1" s="1"/>
  <c r="P167" i="1"/>
  <c r="I167" i="1"/>
  <c r="H167" i="1" s="1"/>
  <c r="AY166" i="1"/>
  <c r="AX166" i="1"/>
  <c r="AV166" i="1"/>
  <c r="AU166" i="1"/>
  <c r="AS166" i="1" s="1"/>
  <c r="AL166" i="1"/>
  <c r="I166" i="1" s="1"/>
  <c r="H166" i="1" s="1"/>
  <c r="AA166" i="1" s="1"/>
  <c r="AG166" i="1"/>
  <c r="J166" i="1" s="1"/>
  <c r="Y166" i="1"/>
  <c r="X166" i="1"/>
  <c r="W166" i="1" s="1"/>
  <c r="S166" i="1"/>
  <c r="P166" i="1"/>
  <c r="AY165" i="1"/>
  <c r="S165" i="1" s="1"/>
  <c r="AX165" i="1"/>
  <c r="AV165" i="1"/>
  <c r="AW165" i="1" s="1"/>
  <c r="AU165" i="1"/>
  <c r="AS165" i="1" s="1"/>
  <c r="AT165" i="1" s="1"/>
  <c r="AL165" i="1"/>
  <c r="AG165" i="1"/>
  <c r="J165" i="1" s="1"/>
  <c r="Y165" i="1"/>
  <c r="X165" i="1"/>
  <c r="P165" i="1"/>
  <c r="I165" i="1"/>
  <c r="H165" i="1" s="1"/>
  <c r="AY164" i="1"/>
  <c r="AX164" i="1"/>
  <c r="AV164" i="1"/>
  <c r="AU164" i="1"/>
  <c r="AS164" i="1"/>
  <c r="AL164" i="1"/>
  <c r="AG164" i="1"/>
  <c r="J164" i="1" s="1"/>
  <c r="Y164" i="1"/>
  <c r="X164" i="1"/>
  <c r="P164" i="1"/>
  <c r="I164" i="1"/>
  <c r="H164" i="1" s="1"/>
  <c r="AA164" i="1" s="1"/>
  <c r="AY163" i="1"/>
  <c r="AX163" i="1"/>
  <c r="AV163" i="1"/>
  <c r="AU163" i="1"/>
  <c r="AS163" i="1" s="1"/>
  <c r="AL163" i="1"/>
  <c r="AG163" i="1"/>
  <c r="J163" i="1" s="1"/>
  <c r="Y163" i="1"/>
  <c r="X163" i="1"/>
  <c r="P163" i="1"/>
  <c r="I163" i="1"/>
  <c r="H163" i="1" s="1"/>
  <c r="AY162" i="1"/>
  <c r="S162" i="1" s="1"/>
  <c r="AX162" i="1"/>
  <c r="AW162" i="1" s="1"/>
  <c r="AV162" i="1"/>
  <c r="AU162" i="1"/>
  <c r="AS162" i="1" s="1"/>
  <c r="AL162" i="1"/>
  <c r="I162" i="1" s="1"/>
  <c r="H162" i="1" s="1"/>
  <c r="AG162" i="1"/>
  <c r="J162" i="1" s="1"/>
  <c r="AF162" i="1"/>
  <c r="AE162" i="1"/>
  <c r="AA162" i="1"/>
  <c r="Y162" i="1"/>
  <c r="X162" i="1"/>
  <c r="W162" i="1" s="1"/>
  <c r="P162" i="1"/>
  <c r="AY161" i="1"/>
  <c r="S161" i="1" s="1"/>
  <c r="AX161" i="1"/>
  <c r="AV161" i="1"/>
  <c r="AU161" i="1"/>
  <c r="AS161" i="1" s="1"/>
  <c r="AT161" i="1" s="1"/>
  <c r="AL161" i="1"/>
  <c r="AG161" i="1"/>
  <c r="J161" i="1" s="1"/>
  <c r="Y161" i="1"/>
  <c r="X161" i="1"/>
  <c r="P161" i="1"/>
  <c r="I161" i="1"/>
  <c r="H161" i="1" s="1"/>
  <c r="AY160" i="1"/>
  <c r="AX160" i="1"/>
  <c r="AV160" i="1"/>
  <c r="AU160" i="1"/>
  <c r="AS160" i="1"/>
  <c r="AL160" i="1"/>
  <c r="I160" i="1" s="1"/>
  <c r="AG160" i="1"/>
  <c r="AA160" i="1"/>
  <c r="Y160" i="1"/>
  <c r="X160" i="1"/>
  <c r="W160" i="1"/>
  <c r="P160" i="1"/>
  <c r="K160" i="1"/>
  <c r="J160" i="1"/>
  <c r="H160" i="1"/>
  <c r="AY159" i="1"/>
  <c r="AX159" i="1"/>
  <c r="AV159" i="1"/>
  <c r="AU159" i="1"/>
  <c r="AS159" i="1" s="1"/>
  <c r="AL159" i="1"/>
  <c r="I159" i="1" s="1"/>
  <c r="H159" i="1" s="1"/>
  <c r="AG159" i="1"/>
  <c r="J159" i="1" s="1"/>
  <c r="Y159" i="1"/>
  <c r="X159" i="1"/>
  <c r="P159" i="1"/>
  <c r="AY158" i="1"/>
  <c r="AX158" i="1"/>
  <c r="AW158" i="1" s="1"/>
  <c r="AV158" i="1"/>
  <c r="AU158" i="1"/>
  <c r="AS158" i="1" s="1"/>
  <c r="AF158" i="1" s="1"/>
  <c r="AL158" i="1"/>
  <c r="I158" i="1" s="1"/>
  <c r="H158" i="1" s="1"/>
  <c r="AG158" i="1"/>
  <c r="J158" i="1" s="1"/>
  <c r="Y158" i="1"/>
  <c r="X158" i="1"/>
  <c r="W158" i="1" s="1"/>
  <c r="S158" i="1"/>
  <c r="P158" i="1"/>
  <c r="AY157" i="1"/>
  <c r="S157" i="1" s="1"/>
  <c r="AX157" i="1"/>
  <c r="AV157" i="1"/>
  <c r="AW157" i="1" s="1"/>
  <c r="AU157" i="1"/>
  <c r="AS157" i="1" s="1"/>
  <c r="AL157" i="1"/>
  <c r="I157" i="1" s="1"/>
  <c r="H157" i="1" s="1"/>
  <c r="AA157" i="1" s="1"/>
  <c r="AG157" i="1"/>
  <c r="J157" i="1" s="1"/>
  <c r="Y157" i="1"/>
  <c r="X157" i="1"/>
  <c r="P157" i="1"/>
  <c r="AY156" i="1"/>
  <c r="AX156" i="1"/>
  <c r="AV156" i="1"/>
  <c r="AU156" i="1"/>
  <c r="AS156" i="1" s="1"/>
  <c r="AT156" i="1"/>
  <c r="AL156" i="1"/>
  <c r="AG156" i="1"/>
  <c r="J156" i="1" s="1"/>
  <c r="Y156" i="1"/>
  <c r="X156" i="1"/>
  <c r="W156" i="1"/>
  <c r="P156" i="1"/>
  <c r="I156" i="1"/>
  <c r="H156" i="1" s="1"/>
  <c r="AA156" i="1" s="1"/>
  <c r="AY155" i="1"/>
  <c r="AX155" i="1"/>
  <c r="AV155" i="1"/>
  <c r="AU155" i="1"/>
  <c r="AS155" i="1" s="1"/>
  <c r="AL155" i="1"/>
  <c r="AG155" i="1"/>
  <c r="J155" i="1" s="1"/>
  <c r="Y155" i="1"/>
  <c r="X155" i="1"/>
  <c r="P155" i="1"/>
  <c r="N155" i="1"/>
  <c r="I155" i="1"/>
  <c r="H155" i="1" s="1"/>
  <c r="AY154" i="1"/>
  <c r="AX154" i="1"/>
  <c r="AW154" i="1"/>
  <c r="AV154" i="1"/>
  <c r="AU154" i="1"/>
  <c r="AS154" i="1"/>
  <c r="AL154" i="1"/>
  <c r="I154" i="1" s="1"/>
  <c r="AG154" i="1"/>
  <c r="J154" i="1" s="1"/>
  <c r="Y154" i="1"/>
  <c r="X154" i="1"/>
  <c r="S154" i="1"/>
  <c r="P154" i="1"/>
  <c r="H154" i="1"/>
  <c r="AY153" i="1"/>
  <c r="S153" i="1" s="1"/>
  <c r="AX153" i="1"/>
  <c r="AV153" i="1"/>
  <c r="AU153" i="1"/>
  <c r="AS153" i="1" s="1"/>
  <c r="AT153" i="1"/>
  <c r="AL153" i="1"/>
  <c r="I153" i="1" s="1"/>
  <c r="H153" i="1" s="1"/>
  <c r="AG153" i="1"/>
  <c r="J153" i="1" s="1"/>
  <c r="Y153" i="1"/>
  <c r="X153" i="1"/>
  <c r="P153" i="1"/>
  <c r="AY152" i="1"/>
  <c r="AX152" i="1"/>
  <c r="AW152" i="1"/>
  <c r="AV152" i="1"/>
  <c r="AU152" i="1"/>
  <c r="AS152" i="1"/>
  <c r="AL152" i="1"/>
  <c r="I152" i="1" s="1"/>
  <c r="H152" i="1" s="1"/>
  <c r="AA152" i="1" s="1"/>
  <c r="AG152" i="1"/>
  <c r="J152" i="1" s="1"/>
  <c r="Y152" i="1"/>
  <c r="X152" i="1"/>
  <c r="W152" i="1"/>
  <c r="S152" i="1"/>
  <c r="T152" i="1" s="1"/>
  <c r="U152" i="1" s="1"/>
  <c r="P152" i="1"/>
  <c r="AY151" i="1"/>
  <c r="AX151" i="1"/>
  <c r="AV151" i="1"/>
  <c r="AU151" i="1"/>
  <c r="AS151" i="1" s="1"/>
  <c r="AL151" i="1"/>
  <c r="I151" i="1" s="1"/>
  <c r="H151" i="1" s="1"/>
  <c r="AG151" i="1"/>
  <c r="Y151" i="1"/>
  <c r="X151" i="1"/>
  <c r="P151" i="1"/>
  <c r="J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P150" i="1"/>
  <c r="N150" i="1"/>
  <c r="AY149" i="1"/>
  <c r="AX149" i="1"/>
  <c r="AW149" i="1" s="1"/>
  <c r="AV149" i="1"/>
  <c r="AU149" i="1"/>
  <c r="AS149" i="1"/>
  <c r="AL149" i="1"/>
  <c r="I149" i="1" s="1"/>
  <c r="AG149" i="1"/>
  <c r="Y149" i="1"/>
  <c r="X149" i="1"/>
  <c r="S149" i="1"/>
  <c r="P149" i="1"/>
  <c r="J149" i="1"/>
  <c r="H149" i="1"/>
  <c r="AY148" i="1"/>
  <c r="AX148" i="1"/>
  <c r="AV148" i="1"/>
  <c r="AW148" i="1" s="1"/>
  <c r="AU148" i="1"/>
  <c r="AS148" i="1" s="1"/>
  <c r="AL148" i="1"/>
  <c r="I148" i="1" s="1"/>
  <c r="H148" i="1" s="1"/>
  <c r="AA148" i="1" s="1"/>
  <c r="AG148" i="1"/>
  <c r="J148" i="1" s="1"/>
  <c r="Y148" i="1"/>
  <c r="W148" i="1" s="1"/>
  <c r="X148" i="1"/>
  <c r="P148" i="1"/>
  <c r="AY147" i="1"/>
  <c r="AX147" i="1"/>
  <c r="AW147" i="1"/>
  <c r="AV147" i="1"/>
  <c r="S147" i="1" s="1"/>
  <c r="AU147" i="1"/>
  <c r="AS147" i="1"/>
  <c r="AL147" i="1"/>
  <c r="AG147" i="1"/>
  <c r="J147" i="1" s="1"/>
  <c r="Y147" i="1"/>
  <c r="X147" i="1"/>
  <c r="W147" i="1" s="1"/>
  <c r="P147" i="1"/>
  <c r="I147" i="1"/>
  <c r="H147" i="1" s="1"/>
  <c r="AA147" i="1" s="1"/>
  <c r="AY146" i="1"/>
  <c r="AX146" i="1"/>
  <c r="AV146" i="1"/>
  <c r="AU146" i="1"/>
  <c r="AS146" i="1" s="1"/>
  <c r="AL146" i="1"/>
  <c r="AG146" i="1"/>
  <c r="J146" i="1" s="1"/>
  <c r="Y146" i="1"/>
  <c r="X146" i="1"/>
  <c r="P146" i="1"/>
  <c r="I146" i="1"/>
  <c r="H146" i="1" s="1"/>
  <c r="AY145" i="1"/>
  <c r="AX145" i="1"/>
  <c r="AW145" i="1" s="1"/>
  <c r="AV145" i="1"/>
  <c r="AU145" i="1"/>
  <c r="AS145" i="1"/>
  <c r="AL145" i="1"/>
  <c r="I145" i="1" s="1"/>
  <c r="AG145" i="1"/>
  <c r="J145" i="1" s="1"/>
  <c r="Y145" i="1"/>
  <c r="X145" i="1"/>
  <c r="W145" i="1" s="1"/>
  <c r="S145" i="1"/>
  <c r="P145" i="1"/>
  <c r="H145" i="1"/>
  <c r="AY144" i="1"/>
  <c r="AX144" i="1"/>
  <c r="AV144" i="1"/>
  <c r="AW144" i="1" s="1"/>
  <c r="AU144" i="1"/>
  <c r="AS144" i="1" s="1"/>
  <c r="AL144" i="1"/>
  <c r="I144" i="1" s="1"/>
  <c r="H144" i="1" s="1"/>
  <c r="AA144" i="1" s="1"/>
  <c r="AG144" i="1"/>
  <c r="Y144" i="1"/>
  <c r="X144" i="1"/>
  <c r="P144" i="1"/>
  <c r="J144" i="1"/>
  <c r="AY143" i="1"/>
  <c r="AX143" i="1"/>
  <c r="AW143" i="1" s="1"/>
  <c r="AV143" i="1"/>
  <c r="AU143" i="1"/>
  <c r="AT143" i="1"/>
  <c r="AS143" i="1"/>
  <c r="AL143" i="1"/>
  <c r="I143" i="1" s="1"/>
  <c r="H143" i="1" s="1"/>
  <c r="AG143" i="1"/>
  <c r="J143" i="1" s="1"/>
  <c r="Y143" i="1"/>
  <c r="X143" i="1"/>
  <c r="W143" i="1" s="1"/>
  <c r="P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P142" i="1"/>
  <c r="N142" i="1"/>
  <c r="AY141" i="1"/>
  <c r="S141" i="1" s="1"/>
  <c r="AX141" i="1"/>
  <c r="AV141" i="1"/>
  <c r="AU141" i="1"/>
  <c r="AS141" i="1"/>
  <c r="AF141" i="1" s="1"/>
  <c r="AL141" i="1"/>
  <c r="I141" i="1" s="1"/>
  <c r="H141" i="1" s="1"/>
  <c r="AG141" i="1"/>
  <c r="J141" i="1" s="1"/>
  <c r="AE141" i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G140" i="1"/>
  <c r="Y140" i="1"/>
  <c r="X140" i="1"/>
  <c r="P140" i="1"/>
  <c r="J140" i="1"/>
  <c r="AY139" i="1"/>
  <c r="AX139" i="1"/>
  <c r="AW139" i="1" s="1"/>
  <c r="AV139" i="1"/>
  <c r="AU139" i="1"/>
  <c r="AS139" i="1"/>
  <c r="AL139" i="1"/>
  <c r="AG139" i="1"/>
  <c r="J139" i="1" s="1"/>
  <c r="Y139" i="1"/>
  <c r="X139" i="1"/>
  <c r="W139" i="1" s="1"/>
  <c r="S139" i="1"/>
  <c r="P139" i="1"/>
  <c r="I139" i="1"/>
  <c r="H139" i="1"/>
  <c r="AA139" i="1" s="1"/>
  <c r="AY138" i="1"/>
  <c r="AX138" i="1"/>
  <c r="AV138" i="1"/>
  <c r="AU138" i="1"/>
  <c r="AS138" i="1" s="1"/>
  <c r="AL138" i="1"/>
  <c r="AG138" i="1"/>
  <c r="J138" i="1" s="1"/>
  <c r="Y138" i="1"/>
  <c r="X138" i="1"/>
  <c r="P138" i="1"/>
  <c r="I138" i="1"/>
  <c r="H138" i="1" s="1"/>
  <c r="AY137" i="1"/>
  <c r="AX137" i="1"/>
  <c r="AW137" i="1" s="1"/>
  <c r="AV137" i="1"/>
  <c r="AU137" i="1"/>
  <c r="AS137" i="1" s="1"/>
  <c r="AL137" i="1"/>
  <c r="I137" i="1" s="1"/>
  <c r="H137" i="1" s="1"/>
  <c r="AG137" i="1"/>
  <c r="Y137" i="1"/>
  <c r="X137" i="1"/>
  <c r="W137" i="1" s="1"/>
  <c r="S137" i="1"/>
  <c r="P137" i="1"/>
  <c r="J137" i="1"/>
  <c r="AY136" i="1"/>
  <c r="AX136" i="1"/>
  <c r="AV136" i="1"/>
  <c r="AW136" i="1" s="1"/>
  <c r="AU136" i="1"/>
  <c r="AS136" i="1" s="1"/>
  <c r="AL136" i="1"/>
  <c r="I136" i="1" s="1"/>
  <c r="H136" i="1" s="1"/>
  <c r="AA136" i="1" s="1"/>
  <c r="AG136" i="1"/>
  <c r="J136" i="1" s="1"/>
  <c r="Y136" i="1"/>
  <c r="W136" i="1" s="1"/>
  <c r="X136" i="1"/>
  <c r="P136" i="1"/>
  <c r="AY135" i="1"/>
  <c r="AX135" i="1"/>
  <c r="AV135" i="1"/>
  <c r="AW135" i="1" s="1"/>
  <c r="AU135" i="1"/>
  <c r="AS135" i="1" s="1"/>
  <c r="AL135" i="1"/>
  <c r="AG135" i="1"/>
  <c r="J135" i="1" s="1"/>
  <c r="Y135" i="1"/>
  <c r="X135" i="1"/>
  <c r="W135" i="1" s="1"/>
  <c r="P135" i="1"/>
  <c r="I135" i="1"/>
  <c r="H135" i="1" s="1"/>
  <c r="AY134" i="1"/>
  <c r="AX134" i="1"/>
  <c r="AV134" i="1"/>
  <c r="AU134" i="1"/>
  <c r="AS134" i="1" s="1"/>
  <c r="N134" i="1" s="1"/>
  <c r="AL134" i="1"/>
  <c r="I134" i="1" s="1"/>
  <c r="H134" i="1" s="1"/>
  <c r="AG134" i="1"/>
  <c r="J134" i="1" s="1"/>
  <c r="Y134" i="1"/>
  <c r="X134" i="1"/>
  <c r="P134" i="1"/>
  <c r="AY133" i="1"/>
  <c r="S133" i="1" s="1"/>
  <c r="AX133" i="1"/>
  <c r="AV133" i="1"/>
  <c r="AU133" i="1"/>
  <c r="AS133" i="1"/>
  <c r="AL133" i="1"/>
  <c r="I133" i="1" s="1"/>
  <c r="AG133" i="1"/>
  <c r="Y133" i="1"/>
  <c r="X133" i="1"/>
  <c r="W133" i="1" s="1"/>
  <c r="P133" i="1"/>
  <c r="J133" i="1"/>
  <c r="H133" i="1"/>
  <c r="AY132" i="1"/>
  <c r="AX132" i="1"/>
  <c r="AV132" i="1"/>
  <c r="AU132" i="1"/>
  <c r="AS132" i="1" s="1"/>
  <c r="AL132" i="1"/>
  <c r="I132" i="1" s="1"/>
  <c r="H132" i="1" s="1"/>
  <c r="AG132" i="1"/>
  <c r="Y132" i="1"/>
  <c r="X132" i="1"/>
  <c r="P132" i="1"/>
  <c r="J132" i="1"/>
  <c r="AY131" i="1"/>
  <c r="AX131" i="1"/>
  <c r="AW131" i="1" s="1"/>
  <c r="AV131" i="1"/>
  <c r="AU131" i="1"/>
  <c r="AS131" i="1"/>
  <c r="AL131" i="1"/>
  <c r="I131" i="1" s="1"/>
  <c r="H131" i="1" s="1"/>
  <c r="AA131" i="1" s="1"/>
  <c r="AG131" i="1"/>
  <c r="J131" i="1" s="1"/>
  <c r="Y131" i="1"/>
  <c r="X131" i="1"/>
  <c r="W131" i="1" s="1"/>
  <c r="S131" i="1"/>
  <c r="P131" i="1"/>
  <c r="AY130" i="1"/>
  <c r="AX130" i="1"/>
  <c r="AV130" i="1"/>
  <c r="AU130" i="1"/>
  <c r="AS130" i="1" s="1"/>
  <c r="AL130" i="1"/>
  <c r="AG130" i="1"/>
  <c r="J130" i="1" s="1"/>
  <c r="AF130" i="1"/>
  <c r="Y130" i="1"/>
  <c r="X130" i="1"/>
  <c r="P130" i="1"/>
  <c r="N130" i="1"/>
  <c r="I130" i="1"/>
  <c r="H130" i="1" s="1"/>
  <c r="AA130" i="1" s="1"/>
  <c r="AY129" i="1"/>
  <c r="S129" i="1" s="1"/>
  <c r="AX129" i="1"/>
  <c r="AW129" i="1"/>
  <c r="AV129" i="1"/>
  <c r="AU129" i="1"/>
  <c r="AS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W128" i="1" s="1"/>
  <c r="AU128" i="1"/>
  <c r="AS128" i="1" s="1"/>
  <c r="AT128" i="1" s="1"/>
  <c r="AL128" i="1"/>
  <c r="AG128" i="1"/>
  <c r="Y128" i="1"/>
  <c r="X128" i="1"/>
  <c r="W128" i="1" s="1"/>
  <c r="P128" i="1"/>
  <c r="J128" i="1"/>
  <c r="I128" i="1"/>
  <c r="H128" i="1" s="1"/>
  <c r="AA128" i="1" s="1"/>
  <c r="AY127" i="1"/>
  <c r="AX127" i="1"/>
  <c r="AV127" i="1"/>
  <c r="AU127" i="1"/>
  <c r="AS127" i="1"/>
  <c r="K127" i="1" s="1"/>
  <c r="AL127" i="1"/>
  <c r="I127" i="1" s="1"/>
  <c r="H127" i="1" s="1"/>
  <c r="AA127" i="1" s="1"/>
  <c r="AG127" i="1"/>
  <c r="J127" i="1" s="1"/>
  <c r="Y127" i="1"/>
  <c r="W127" i="1" s="1"/>
  <c r="X127" i="1"/>
  <c r="P127" i="1"/>
  <c r="AY126" i="1"/>
  <c r="AX126" i="1"/>
  <c r="AV126" i="1"/>
  <c r="AU126" i="1"/>
  <c r="AS126" i="1" s="1"/>
  <c r="N126" i="1" s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S125" i="1" s="1"/>
  <c r="AU125" i="1"/>
  <c r="AS125" i="1"/>
  <c r="AF125" i="1" s="1"/>
  <c r="AL125" i="1"/>
  <c r="I125" i="1" s="1"/>
  <c r="H125" i="1" s="1"/>
  <c r="AG125" i="1"/>
  <c r="Y125" i="1"/>
  <c r="X125" i="1"/>
  <c r="W125" i="1" s="1"/>
  <c r="P125" i="1"/>
  <c r="J125" i="1"/>
  <c r="AY124" i="1"/>
  <c r="AX124" i="1"/>
  <c r="AV124" i="1"/>
  <c r="AU124" i="1"/>
  <c r="AS124" i="1" s="1"/>
  <c r="AL124" i="1"/>
  <c r="I124" i="1" s="1"/>
  <c r="H124" i="1" s="1"/>
  <c r="AA124" i="1" s="1"/>
  <c r="AG124" i="1"/>
  <c r="J124" i="1" s="1"/>
  <c r="Y124" i="1"/>
  <c r="X124" i="1"/>
  <c r="P124" i="1"/>
  <c r="AY123" i="1"/>
  <c r="AX123" i="1"/>
  <c r="AW123" i="1"/>
  <c r="AV123" i="1"/>
  <c r="S123" i="1" s="1"/>
  <c r="AU123" i="1"/>
  <c r="AS123" i="1"/>
  <c r="AL123" i="1"/>
  <c r="AG123" i="1"/>
  <c r="J123" i="1" s="1"/>
  <c r="Y123" i="1"/>
  <c r="X123" i="1"/>
  <c r="W123" i="1" s="1"/>
  <c r="P123" i="1"/>
  <c r="I123" i="1"/>
  <c r="H123" i="1" s="1"/>
  <c r="AY122" i="1"/>
  <c r="AX122" i="1"/>
  <c r="AV122" i="1"/>
  <c r="AU122" i="1"/>
  <c r="AS122" i="1" s="1"/>
  <c r="N122" i="1" s="1"/>
  <c r="AL122" i="1"/>
  <c r="AG122" i="1"/>
  <c r="J122" i="1" s="1"/>
  <c r="AF122" i="1"/>
  <c r="Y122" i="1"/>
  <c r="X122" i="1"/>
  <c r="P122" i="1"/>
  <c r="I122" i="1"/>
  <c r="H122" i="1" s="1"/>
  <c r="AY121" i="1"/>
  <c r="S121" i="1" s="1"/>
  <c r="AX121" i="1"/>
  <c r="AW121" i="1"/>
  <c r="AV121" i="1"/>
  <c r="AU121" i="1"/>
  <c r="AS121" i="1" s="1"/>
  <c r="K121" i="1" s="1"/>
  <c r="AL121" i="1"/>
  <c r="I121" i="1" s="1"/>
  <c r="H121" i="1" s="1"/>
  <c r="AG121" i="1"/>
  <c r="Y121" i="1"/>
  <c r="X121" i="1"/>
  <c r="W121" i="1" s="1"/>
  <c r="P121" i="1"/>
  <c r="J121" i="1"/>
  <c r="AY120" i="1"/>
  <c r="AX120" i="1"/>
  <c r="AV120" i="1"/>
  <c r="AW120" i="1" s="1"/>
  <c r="AU120" i="1"/>
  <c r="AS120" i="1" s="1"/>
  <c r="AT120" i="1" s="1"/>
  <c r="AL120" i="1"/>
  <c r="I120" i="1" s="1"/>
  <c r="H120" i="1" s="1"/>
  <c r="AG120" i="1"/>
  <c r="J120" i="1" s="1"/>
  <c r="Y120" i="1"/>
  <c r="X120" i="1"/>
  <c r="P120" i="1"/>
  <c r="AY119" i="1"/>
  <c r="S119" i="1" s="1"/>
  <c r="AX119" i="1"/>
  <c r="AW119" i="1" s="1"/>
  <c r="AV119" i="1"/>
  <c r="AU119" i="1"/>
  <c r="AS119" i="1"/>
  <c r="AL119" i="1"/>
  <c r="I119" i="1" s="1"/>
  <c r="AG119" i="1"/>
  <c r="AE119" i="1"/>
  <c r="Y119" i="1"/>
  <c r="X119" i="1"/>
  <c r="P119" i="1"/>
  <c r="N119" i="1"/>
  <c r="K119" i="1"/>
  <c r="J119" i="1"/>
  <c r="H119" i="1"/>
  <c r="AA119" i="1" s="1"/>
  <c r="AY118" i="1"/>
  <c r="AX118" i="1"/>
  <c r="AV118" i="1"/>
  <c r="AU118" i="1"/>
  <c r="AS118" i="1" s="1"/>
  <c r="AL118" i="1"/>
  <c r="I118" i="1" s="1"/>
  <c r="H118" i="1" s="1"/>
  <c r="AA118" i="1" s="1"/>
  <c r="AG118" i="1"/>
  <c r="J118" i="1" s="1"/>
  <c r="Y118" i="1"/>
  <c r="X118" i="1"/>
  <c r="P118" i="1"/>
  <c r="AY117" i="1"/>
  <c r="S117" i="1" s="1"/>
  <c r="AX117" i="1"/>
  <c r="AW117" i="1"/>
  <c r="AV117" i="1"/>
  <c r="AU117" i="1"/>
  <c r="AS117" i="1" s="1"/>
  <c r="AL117" i="1"/>
  <c r="I117" i="1" s="1"/>
  <c r="H117" i="1" s="1"/>
  <c r="AG117" i="1"/>
  <c r="J117" i="1" s="1"/>
  <c r="AA117" i="1"/>
  <c r="Y117" i="1"/>
  <c r="X117" i="1"/>
  <c r="W117" i="1"/>
  <c r="P117" i="1"/>
  <c r="AY116" i="1"/>
  <c r="AX116" i="1"/>
  <c r="AV116" i="1"/>
  <c r="AW116" i="1" s="1"/>
  <c r="AU116" i="1"/>
  <c r="AS116" i="1" s="1"/>
  <c r="AE116" i="1" s="1"/>
  <c r="AT116" i="1"/>
  <c r="AL116" i="1"/>
  <c r="I116" i="1" s="1"/>
  <c r="H116" i="1" s="1"/>
  <c r="AG116" i="1"/>
  <c r="J116" i="1" s="1"/>
  <c r="Y116" i="1"/>
  <c r="X116" i="1"/>
  <c r="P116" i="1"/>
  <c r="AY115" i="1"/>
  <c r="AX115" i="1"/>
  <c r="AV115" i="1"/>
  <c r="AU115" i="1"/>
  <c r="AS115" i="1"/>
  <c r="AL115" i="1"/>
  <c r="I115" i="1" s="1"/>
  <c r="H115" i="1" s="1"/>
  <c r="AG115" i="1"/>
  <c r="J115" i="1" s="1"/>
  <c r="AA115" i="1"/>
  <c r="Y115" i="1"/>
  <c r="X115" i="1"/>
  <c r="P115" i="1"/>
  <c r="N115" i="1"/>
  <c r="AY114" i="1"/>
  <c r="AX114" i="1"/>
  <c r="AV114" i="1"/>
  <c r="AU114" i="1"/>
  <c r="AS114" i="1" s="1"/>
  <c r="AT114" i="1"/>
  <c r="AL114" i="1"/>
  <c r="AG114" i="1"/>
  <c r="J114" i="1" s="1"/>
  <c r="Y114" i="1"/>
  <c r="X114" i="1"/>
  <c r="P114" i="1"/>
  <c r="I114" i="1"/>
  <c r="H114" i="1" s="1"/>
  <c r="AY113" i="1"/>
  <c r="AX113" i="1"/>
  <c r="AV113" i="1"/>
  <c r="AU113" i="1"/>
  <c r="AS113" i="1"/>
  <c r="AE113" i="1" s="1"/>
  <c r="AL113" i="1"/>
  <c r="I113" i="1" s="1"/>
  <c r="H113" i="1" s="1"/>
  <c r="AG113" i="1"/>
  <c r="Y113" i="1"/>
  <c r="W113" i="1" s="1"/>
  <c r="X113" i="1"/>
  <c r="P113" i="1"/>
  <c r="J113" i="1"/>
  <c r="AY112" i="1"/>
  <c r="S112" i="1" s="1"/>
  <c r="AX112" i="1"/>
  <c r="AW112" i="1" s="1"/>
  <c r="AV112" i="1"/>
  <c r="AU112" i="1"/>
  <c r="AS112" i="1" s="1"/>
  <c r="AL112" i="1"/>
  <c r="AG112" i="1"/>
  <c r="J112" i="1" s="1"/>
  <c r="Y112" i="1"/>
  <c r="X112" i="1"/>
  <c r="P112" i="1"/>
  <c r="I112" i="1"/>
  <c r="H112" i="1" s="1"/>
  <c r="AY111" i="1"/>
  <c r="AX111" i="1"/>
  <c r="AV111" i="1"/>
  <c r="AU111" i="1"/>
  <c r="AS111" i="1" s="1"/>
  <c r="K111" i="1" s="1"/>
  <c r="AL111" i="1"/>
  <c r="I111" i="1" s="1"/>
  <c r="H111" i="1" s="1"/>
  <c r="AG111" i="1"/>
  <c r="Y111" i="1"/>
  <c r="X111" i="1"/>
  <c r="W111" i="1"/>
  <c r="P111" i="1"/>
  <c r="J111" i="1"/>
  <c r="AY110" i="1"/>
  <c r="S110" i="1" s="1"/>
  <c r="AX110" i="1"/>
  <c r="AV110" i="1"/>
  <c r="AU110" i="1"/>
  <c r="AS110" i="1" s="1"/>
  <c r="AT110" i="1"/>
  <c r="AL110" i="1"/>
  <c r="AG110" i="1"/>
  <c r="J110" i="1" s="1"/>
  <c r="AF110" i="1"/>
  <c r="Y110" i="1"/>
  <c r="X110" i="1"/>
  <c r="P110" i="1"/>
  <c r="K110" i="1"/>
  <c r="I110" i="1"/>
  <c r="H110" i="1" s="1"/>
  <c r="AA110" i="1" s="1"/>
  <c r="AY109" i="1"/>
  <c r="S109" i="1" s="1"/>
  <c r="T109" i="1" s="1"/>
  <c r="U109" i="1" s="1"/>
  <c r="AX109" i="1"/>
  <c r="AW109" i="1" s="1"/>
  <c r="AV109" i="1"/>
  <c r="AU109" i="1"/>
  <c r="AS109" i="1" s="1"/>
  <c r="AL109" i="1"/>
  <c r="I109" i="1" s="1"/>
  <c r="H109" i="1" s="1"/>
  <c r="AG109" i="1"/>
  <c r="Y109" i="1"/>
  <c r="X109" i="1"/>
  <c r="W109" i="1"/>
  <c r="P109" i="1"/>
  <c r="N109" i="1"/>
  <c r="J109" i="1"/>
  <c r="AY108" i="1"/>
  <c r="AX108" i="1"/>
  <c r="AV108" i="1"/>
  <c r="AU108" i="1"/>
  <c r="AS108" i="1" s="1"/>
  <c r="AL108" i="1"/>
  <c r="AG108" i="1"/>
  <c r="Y108" i="1"/>
  <c r="X108" i="1"/>
  <c r="P108" i="1"/>
  <c r="J108" i="1"/>
  <c r="I108" i="1"/>
  <c r="H108" i="1" s="1"/>
  <c r="AY107" i="1"/>
  <c r="AX107" i="1"/>
  <c r="AV107" i="1"/>
  <c r="AU107" i="1"/>
  <c r="AS107" i="1" s="1"/>
  <c r="AL107" i="1"/>
  <c r="I107" i="1" s="1"/>
  <c r="H107" i="1" s="1"/>
  <c r="AA107" i="1" s="1"/>
  <c r="AG107" i="1"/>
  <c r="J107" i="1" s="1"/>
  <c r="Y107" i="1"/>
  <c r="X107" i="1"/>
  <c r="P107" i="1"/>
  <c r="AY106" i="1"/>
  <c r="AX106" i="1"/>
  <c r="AV106" i="1"/>
  <c r="AU106" i="1"/>
  <c r="AS106" i="1"/>
  <c r="N106" i="1" s="1"/>
  <c r="AL106" i="1"/>
  <c r="AG106" i="1"/>
  <c r="J106" i="1" s="1"/>
  <c r="Y106" i="1"/>
  <c r="X106" i="1"/>
  <c r="W106" i="1" s="1"/>
  <c r="P106" i="1"/>
  <c r="I106" i="1"/>
  <c r="H106" i="1" s="1"/>
  <c r="AY105" i="1"/>
  <c r="AX105" i="1"/>
  <c r="AV105" i="1"/>
  <c r="AU105" i="1"/>
  <c r="AS105" i="1" s="1"/>
  <c r="AL105" i="1"/>
  <c r="I105" i="1" s="1"/>
  <c r="H105" i="1" s="1"/>
  <c r="AA105" i="1" s="1"/>
  <c r="AG105" i="1"/>
  <c r="J105" i="1" s="1"/>
  <c r="Y105" i="1"/>
  <c r="W105" i="1" s="1"/>
  <c r="X105" i="1"/>
  <c r="P105" i="1"/>
  <c r="AY104" i="1"/>
  <c r="AX104" i="1"/>
  <c r="AV104" i="1"/>
  <c r="S104" i="1" s="1"/>
  <c r="T104" i="1" s="1"/>
  <c r="U104" i="1" s="1"/>
  <c r="AU104" i="1"/>
  <c r="AS104" i="1" s="1"/>
  <c r="AT104" i="1" s="1"/>
  <c r="AL104" i="1"/>
  <c r="I104" i="1" s="1"/>
  <c r="H104" i="1" s="1"/>
  <c r="AA104" i="1" s="1"/>
  <c r="AG104" i="1"/>
  <c r="Y104" i="1"/>
  <c r="X104" i="1"/>
  <c r="P104" i="1"/>
  <c r="J104" i="1"/>
  <c r="AY103" i="1"/>
  <c r="AX103" i="1"/>
  <c r="AV103" i="1"/>
  <c r="AU103" i="1"/>
  <c r="AS103" i="1" s="1"/>
  <c r="N103" i="1" s="1"/>
  <c r="AT103" i="1"/>
  <c r="AL103" i="1"/>
  <c r="AG103" i="1"/>
  <c r="J103" i="1" s="1"/>
  <c r="Y103" i="1"/>
  <c r="X103" i="1"/>
  <c r="W103" i="1" s="1"/>
  <c r="P103" i="1"/>
  <c r="I103" i="1"/>
  <c r="H103" i="1"/>
  <c r="AY102" i="1"/>
  <c r="AX102" i="1"/>
  <c r="AV102" i="1"/>
  <c r="AU102" i="1"/>
  <c r="AS102" i="1" s="1"/>
  <c r="AL102" i="1"/>
  <c r="I102" i="1" s="1"/>
  <c r="AG102" i="1"/>
  <c r="AF102" i="1"/>
  <c r="AE102" i="1"/>
  <c r="Y102" i="1"/>
  <c r="X102" i="1"/>
  <c r="P102" i="1"/>
  <c r="J102" i="1"/>
  <c r="H102" i="1"/>
  <c r="AY101" i="1"/>
  <c r="AX101" i="1"/>
  <c r="AV101" i="1"/>
  <c r="AU101" i="1"/>
  <c r="AS101" i="1" s="1"/>
  <c r="AL101" i="1"/>
  <c r="I101" i="1" s="1"/>
  <c r="H101" i="1" s="1"/>
  <c r="AA101" i="1" s="1"/>
  <c r="AG101" i="1"/>
  <c r="J101" i="1" s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A100" i="1" s="1"/>
  <c r="AG100" i="1"/>
  <c r="J100" i="1" s="1"/>
  <c r="Y100" i="1"/>
  <c r="W100" i="1" s="1"/>
  <c r="X100" i="1"/>
  <c r="S100" i="1"/>
  <c r="P100" i="1"/>
  <c r="AY99" i="1"/>
  <c r="AX99" i="1"/>
  <c r="AV99" i="1"/>
  <c r="AU99" i="1"/>
  <c r="AS99" i="1" s="1"/>
  <c r="AT99" i="1"/>
  <c r="AL99" i="1"/>
  <c r="I99" i="1" s="1"/>
  <c r="AG99" i="1"/>
  <c r="J99" i="1" s="1"/>
  <c r="Y99" i="1"/>
  <c r="X99" i="1"/>
  <c r="W99" i="1" s="1"/>
  <c r="P99" i="1"/>
  <c r="N99" i="1"/>
  <c r="H99" i="1"/>
  <c r="AY98" i="1"/>
  <c r="AX98" i="1"/>
  <c r="AV98" i="1"/>
  <c r="AU98" i="1"/>
  <c r="AS98" i="1" s="1"/>
  <c r="AL98" i="1"/>
  <c r="I98" i="1" s="1"/>
  <c r="H98" i="1" s="1"/>
  <c r="AG98" i="1"/>
  <c r="Y98" i="1"/>
  <c r="X98" i="1"/>
  <c r="W98" i="1" s="1"/>
  <c r="P98" i="1"/>
  <c r="J98" i="1"/>
  <c r="AY97" i="1"/>
  <c r="S97" i="1" s="1"/>
  <c r="AX97" i="1"/>
  <c r="AW97" i="1" s="1"/>
  <c r="AV97" i="1"/>
  <c r="AU97" i="1"/>
  <c r="AT97" i="1"/>
  <c r="AS97" i="1"/>
  <c r="AE97" i="1" s="1"/>
  <c r="AL97" i="1"/>
  <c r="I97" i="1" s="1"/>
  <c r="H97" i="1" s="1"/>
  <c r="AA97" i="1" s="1"/>
  <c r="AG97" i="1"/>
  <c r="AF97" i="1"/>
  <c r="Y97" i="1"/>
  <c r="X97" i="1"/>
  <c r="P97" i="1"/>
  <c r="K97" i="1"/>
  <c r="J97" i="1"/>
  <c r="AY96" i="1"/>
  <c r="AX96" i="1"/>
  <c r="AV96" i="1"/>
  <c r="AU96" i="1"/>
  <c r="AS96" i="1" s="1"/>
  <c r="AT96" i="1" s="1"/>
  <c r="AL96" i="1"/>
  <c r="I96" i="1" s="1"/>
  <c r="H96" i="1" s="1"/>
  <c r="AG96" i="1"/>
  <c r="J96" i="1" s="1"/>
  <c r="AA96" i="1"/>
  <c r="Y96" i="1"/>
  <c r="X96" i="1"/>
  <c r="P96" i="1"/>
  <c r="AY95" i="1"/>
  <c r="AX95" i="1"/>
  <c r="AV95" i="1"/>
  <c r="AU95" i="1"/>
  <c r="AS95" i="1" s="1"/>
  <c r="AT95" i="1" s="1"/>
  <c r="AL95" i="1"/>
  <c r="AG95" i="1"/>
  <c r="J95" i="1" s="1"/>
  <c r="Y95" i="1"/>
  <c r="X95" i="1"/>
  <c r="P95" i="1"/>
  <c r="I95" i="1"/>
  <c r="H95" i="1" s="1"/>
  <c r="AY94" i="1"/>
  <c r="AX94" i="1"/>
  <c r="AV94" i="1"/>
  <c r="AU94" i="1"/>
  <c r="AS94" i="1" s="1"/>
  <c r="AL94" i="1"/>
  <c r="I94" i="1" s="1"/>
  <c r="AG94" i="1"/>
  <c r="J94" i="1" s="1"/>
  <c r="AF94" i="1"/>
  <c r="AE94" i="1"/>
  <c r="Y94" i="1"/>
  <c r="X94" i="1"/>
  <c r="P94" i="1"/>
  <c r="H94" i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AF93" i="1"/>
  <c r="Y93" i="1"/>
  <c r="X93" i="1"/>
  <c r="P93" i="1"/>
  <c r="AY92" i="1"/>
  <c r="AX92" i="1"/>
  <c r="AV92" i="1"/>
  <c r="AW92" i="1" s="1"/>
  <c r="AU92" i="1"/>
  <c r="AS92" i="1"/>
  <c r="AT92" i="1" s="1"/>
  <c r="AL92" i="1"/>
  <c r="I92" i="1" s="1"/>
  <c r="H92" i="1" s="1"/>
  <c r="AA92" i="1" s="1"/>
  <c r="AG92" i="1"/>
  <c r="Y92" i="1"/>
  <c r="X92" i="1"/>
  <c r="P92" i="1"/>
  <c r="J92" i="1"/>
  <c r="AY91" i="1"/>
  <c r="AX91" i="1"/>
  <c r="AV91" i="1"/>
  <c r="AU91" i="1"/>
  <c r="AS91" i="1" s="1"/>
  <c r="N91" i="1" s="1"/>
  <c r="AT91" i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U90" i="1"/>
  <c r="AS90" i="1" s="1"/>
  <c r="AL90" i="1"/>
  <c r="I90" i="1" s="1"/>
  <c r="AG90" i="1"/>
  <c r="Y90" i="1"/>
  <c r="X90" i="1"/>
  <c r="W90" i="1" s="1"/>
  <c r="P90" i="1"/>
  <c r="J90" i="1"/>
  <c r="H90" i="1"/>
  <c r="AY89" i="1"/>
  <c r="S89" i="1" s="1"/>
  <c r="AX89" i="1"/>
  <c r="AW89" i="1" s="1"/>
  <c r="AV89" i="1"/>
  <c r="AU89" i="1"/>
  <c r="AS89" i="1"/>
  <c r="AE89" i="1" s="1"/>
  <c r="AL89" i="1"/>
  <c r="I89" i="1" s="1"/>
  <c r="H89" i="1" s="1"/>
  <c r="AA89" i="1" s="1"/>
  <c r="AG89" i="1"/>
  <c r="J89" i="1" s="1"/>
  <c r="AF89" i="1"/>
  <c r="Y89" i="1"/>
  <c r="X89" i="1"/>
  <c r="P89" i="1"/>
  <c r="AY88" i="1"/>
  <c r="AX88" i="1"/>
  <c r="AV88" i="1"/>
  <c r="AW88" i="1" s="1"/>
  <c r="AU88" i="1"/>
  <c r="AS88" i="1" s="1"/>
  <c r="AT88" i="1" s="1"/>
  <c r="AL88" i="1"/>
  <c r="I88" i="1" s="1"/>
  <c r="H88" i="1" s="1"/>
  <c r="AG88" i="1"/>
  <c r="J88" i="1" s="1"/>
  <c r="AA88" i="1"/>
  <c r="Y88" i="1"/>
  <c r="X88" i="1"/>
  <c r="P88" i="1"/>
  <c r="AY87" i="1"/>
  <c r="AX87" i="1"/>
  <c r="AV87" i="1"/>
  <c r="AU87" i="1"/>
  <c r="AS87" i="1" s="1"/>
  <c r="N87" i="1" s="1"/>
  <c r="AT87" i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S86" i="1" s="1"/>
  <c r="AU86" i="1"/>
  <c r="AS86" i="1" s="1"/>
  <c r="AL86" i="1"/>
  <c r="I86" i="1" s="1"/>
  <c r="H86" i="1" s="1"/>
  <c r="AG86" i="1"/>
  <c r="AF86" i="1"/>
  <c r="Y86" i="1"/>
  <c r="X86" i="1"/>
  <c r="W86" i="1" s="1"/>
  <c r="P86" i="1"/>
  <c r="N86" i="1"/>
  <c r="J86" i="1"/>
  <c r="AY85" i="1"/>
  <c r="AX85" i="1"/>
  <c r="AV85" i="1"/>
  <c r="AW85" i="1" s="1"/>
  <c r="AU85" i="1"/>
  <c r="AS85" i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 s="1"/>
  <c r="AL84" i="1"/>
  <c r="I84" i="1" s="1"/>
  <c r="H84" i="1" s="1"/>
  <c r="AG84" i="1"/>
  <c r="AA84" i="1"/>
  <c r="Y84" i="1"/>
  <c r="X84" i="1"/>
  <c r="P84" i="1"/>
  <c r="J84" i="1"/>
  <c r="AY83" i="1"/>
  <c r="AX83" i="1"/>
  <c r="AV83" i="1"/>
  <c r="AU83" i="1"/>
  <c r="AS83" i="1" s="1"/>
  <c r="AT83" i="1" s="1"/>
  <c r="AL83" i="1"/>
  <c r="I83" i="1" s="1"/>
  <c r="AG83" i="1"/>
  <c r="Y83" i="1"/>
  <c r="X83" i="1"/>
  <c r="W83" i="1" s="1"/>
  <c r="P83" i="1"/>
  <c r="J83" i="1"/>
  <c r="H83" i="1"/>
  <c r="AY82" i="1"/>
  <c r="AX82" i="1"/>
  <c r="AV82" i="1"/>
  <c r="AU82" i="1"/>
  <c r="AS82" i="1"/>
  <c r="AL82" i="1"/>
  <c r="I82" i="1" s="1"/>
  <c r="H82" i="1" s="1"/>
  <c r="AG82" i="1"/>
  <c r="J82" i="1" s="1"/>
  <c r="Y82" i="1"/>
  <c r="W82" i="1" s="1"/>
  <c r="X82" i="1"/>
  <c r="P82" i="1"/>
  <c r="K82" i="1"/>
  <c r="AY81" i="1"/>
  <c r="S81" i="1" s="1"/>
  <c r="AX81" i="1"/>
  <c r="AV81" i="1"/>
  <c r="AU81" i="1"/>
  <c r="AS81" i="1"/>
  <c r="AL81" i="1"/>
  <c r="I81" i="1" s="1"/>
  <c r="H81" i="1" s="1"/>
  <c r="AA81" i="1" s="1"/>
  <c r="AG81" i="1"/>
  <c r="J81" i="1" s="1"/>
  <c r="Y81" i="1"/>
  <c r="X81" i="1"/>
  <c r="P81" i="1"/>
  <c r="AY80" i="1"/>
  <c r="AX80" i="1"/>
  <c r="AV80" i="1"/>
  <c r="AU80" i="1"/>
  <c r="AS80" i="1"/>
  <c r="K80" i="1" s="1"/>
  <c r="AL80" i="1"/>
  <c r="I80" i="1" s="1"/>
  <c r="H80" i="1" s="1"/>
  <c r="AG80" i="1"/>
  <c r="AA80" i="1"/>
  <c r="Y80" i="1"/>
  <c r="X80" i="1"/>
  <c r="P80" i="1"/>
  <c r="J80" i="1"/>
  <c r="AY79" i="1"/>
  <c r="AX79" i="1"/>
  <c r="AV79" i="1"/>
  <c r="AU79" i="1"/>
  <c r="AS79" i="1" s="1"/>
  <c r="AF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U78" i="1"/>
  <c r="AS78" i="1" s="1"/>
  <c r="AL78" i="1"/>
  <c r="I78" i="1" s="1"/>
  <c r="AG78" i="1"/>
  <c r="AF78" i="1"/>
  <c r="Y78" i="1"/>
  <c r="X78" i="1"/>
  <c r="W78" i="1"/>
  <c r="P78" i="1"/>
  <c r="J78" i="1"/>
  <c r="H78" i="1"/>
  <c r="AY77" i="1"/>
  <c r="AX77" i="1"/>
  <c r="AV77" i="1"/>
  <c r="AU77" i="1"/>
  <c r="AS77" i="1" s="1"/>
  <c r="AL77" i="1"/>
  <c r="I77" i="1" s="1"/>
  <c r="H77" i="1" s="1"/>
  <c r="AG77" i="1"/>
  <c r="J77" i="1" s="1"/>
  <c r="Y77" i="1"/>
  <c r="X77" i="1"/>
  <c r="W77" i="1" s="1"/>
  <c r="P77" i="1"/>
  <c r="AY76" i="1"/>
  <c r="AX76" i="1"/>
  <c r="AV76" i="1"/>
  <c r="AU76" i="1"/>
  <c r="AS76" i="1" s="1"/>
  <c r="N76" i="1" s="1"/>
  <c r="AL76" i="1"/>
  <c r="I76" i="1" s="1"/>
  <c r="H76" i="1" s="1"/>
  <c r="AA76" i="1" s="1"/>
  <c r="AG76" i="1"/>
  <c r="Y76" i="1"/>
  <c r="X76" i="1"/>
  <c r="P76" i="1"/>
  <c r="J76" i="1"/>
  <c r="AY75" i="1"/>
  <c r="AX75" i="1"/>
  <c r="AV75" i="1"/>
  <c r="AU75" i="1"/>
  <c r="AS75" i="1" s="1"/>
  <c r="AT75" i="1" s="1"/>
  <c r="AL75" i="1"/>
  <c r="I75" i="1" s="1"/>
  <c r="H75" i="1" s="1"/>
  <c r="AG75" i="1"/>
  <c r="AF75" i="1"/>
  <c r="Y75" i="1"/>
  <c r="X75" i="1"/>
  <c r="P75" i="1"/>
  <c r="J75" i="1"/>
  <c r="AY74" i="1"/>
  <c r="AX74" i="1"/>
  <c r="AV74" i="1"/>
  <c r="S74" i="1" s="1"/>
  <c r="AU74" i="1"/>
  <c r="AS74" i="1" s="1"/>
  <c r="AE74" i="1" s="1"/>
  <c r="AL74" i="1"/>
  <c r="I74" i="1" s="1"/>
  <c r="AG74" i="1"/>
  <c r="Y74" i="1"/>
  <c r="W74" i="1" s="1"/>
  <c r="X74" i="1"/>
  <c r="P74" i="1"/>
  <c r="J74" i="1"/>
  <c r="H74" i="1"/>
  <c r="AY73" i="1"/>
  <c r="AX73" i="1"/>
  <c r="AV73" i="1"/>
  <c r="AU73" i="1"/>
  <c r="AS73" i="1"/>
  <c r="AT73" i="1" s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AX72" i="1"/>
  <c r="AV72" i="1"/>
  <c r="AU72" i="1"/>
  <c r="AS72" i="1"/>
  <c r="K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U71" i="1"/>
  <c r="AS71" i="1" s="1"/>
  <c r="AF71" i="1" s="1"/>
  <c r="AL71" i="1"/>
  <c r="AG71" i="1"/>
  <c r="Y71" i="1"/>
  <c r="X71" i="1"/>
  <c r="P71" i="1"/>
  <c r="J71" i="1"/>
  <c r="I71" i="1"/>
  <c r="H71" i="1"/>
  <c r="AY70" i="1"/>
  <c r="AX70" i="1"/>
  <c r="AV70" i="1"/>
  <c r="AU70" i="1"/>
  <c r="AS70" i="1" s="1"/>
  <c r="AL70" i="1"/>
  <c r="I70" i="1" s="1"/>
  <c r="H70" i="1" s="1"/>
  <c r="AA70" i="1" s="1"/>
  <c r="AG70" i="1"/>
  <c r="J70" i="1" s="1"/>
  <c r="Y70" i="1"/>
  <c r="X70" i="1"/>
  <c r="W70" i="1" s="1"/>
  <c r="P70" i="1"/>
  <c r="N70" i="1"/>
  <c r="AY69" i="1"/>
  <c r="AX69" i="1"/>
  <c r="AV69" i="1"/>
  <c r="AU69" i="1"/>
  <c r="AS69" i="1" s="1"/>
  <c r="AF69" i="1" s="1"/>
  <c r="AT69" i="1"/>
  <c r="AL69" i="1"/>
  <c r="AG69" i="1"/>
  <c r="Y69" i="1"/>
  <c r="X69" i="1"/>
  <c r="W69" i="1" s="1"/>
  <c r="P69" i="1"/>
  <c r="K69" i="1"/>
  <c r="J69" i="1"/>
  <c r="I69" i="1"/>
  <c r="H69" i="1"/>
  <c r="AA69" i="1" s="1"/>
  <c r="AY68" i="1"/>
  <c r="AX68" i="1"/>
  <c r="AV68" i="1"/>
  <c r="AW68" i="1" s="1"/>
  <c r="AU68" i="1"/>
  <c r="AS68" i="1"/>
  <c r="AL68" i="1"/>
  <c r="I68" i="1" s="1"/>
  <c r="H68" i="1" s="1"/>
  <c r="AG68" i="1"/>
  <c r="Y68" i="1"/>
  <c r="X68" i="1"/>
  <c r="W68" i="1" s="1"/>
  <c r="S68" i="1"/>
  <c r="T68" i="1" s="1"/>
  <c r="U68" i="1" s="1"/>
  <c r="P68" i="1"/>
  <c r="N68" i="1"/>
  <c r="J68" i="1"/>
  <c r="AY67" i="1"/>
  <c r="AX67" i="1"/>
  <c r="AV67" i="1"/>
  <c r="S67" i="1" s="1"/>
  <c r="T67" i="1" s="1"/>
  <c r="U67" i="1" s="1"/>
  <c r="V67" i="1" s="1"/>
  <c r="Z67" i="1" s="1"/>
  <c r="AU67" i="1"/>
  <c r="AS67" i="1" s="1"/>
  <c r="K67" i="1" s="1"/>
  <c r="AT67" i="1"/>
  <c r="AL67" i="1"/>
  <c r="I67" i="1" s="1"/>
  <c r="H67" i="1" s="1"/>
  <c r="AG67" i="1"/>
  <c r="Y67" i="1"/>
  <c r="X67" i="1"/>
  <c r="W67" i="1"/>
  <c r="P67" i="1"/>
  <c r="N67" i="1"/>
  <c r="J67" i="1"/>
  <c r="AY66" i="1"/>
  <c r="AX66" i="1"/>
  <c r="AV66" i="1"/>
  <c r="AU66" i="1"/>
  <c r="AS66" i="1"/>
  <c r="AL66" i="1"/>
  <c r="AG66" i="1"/>
  <c r="J66" i="1" s="1"/>
  <c r="AF66" i="1"/>
  <c r="Y66" i="1"/>
  <c r="X66" i="1"/>
  <c r="W66" i="1" s="1"/>
  <c r="P66" i="1"/>
  <c r="K66" i="1"/>
  <c r="I66" i="1"/>
  <c r="H66" i="1"/>
  <c r="AA66" i="1" s="1"/>
  <c r="AY65" i="1"/>
  <c r="S65" i="1" s="1"/>
  <c r="AX65" i="1"/>
  <c r="AV65" i="1"/>
  <c r="AW65" i="1" s="1"/>
  <c r="AU65" i="1"/>
  <c r="AS65" i="1"/>
  <c r="AF65" i="1" s="1"/>
  <c r="AL65" i="1"/>
  <c r="I65" i="1" s="1"/>
  <c r="H65" i="1" s="1"/>
  <c r="AG65" i="1"/>
  <c r="J65" i="1" s="1"/>
  <c r="Y65" i="1"/>
  <c r="X65" i="1"/>
  <c r="P65" i="1"/>
  <c r="AY64" i="1"/>
  <c r="AX64" i="1"/>
  <c r="AV64" i="1"/>
  <c r="AU64" i="1"/>
  <c r="AS64" i="1" s="1"/>
  <c r="AT64" i="1"/>
  <c r="AL64" i="1"/>
  <c r="I64" i="1" s="1"/>
  <c r="H64" i="1" s="1"/>
  <c r="AG64" i="1"/>
  <c r="AA64" i="1"/>
  <c r="Y64" i="1"/>
  <c r="X64" i="1"/>
  <c r="P64" i="1"/>
  <c r="K64" i="1"/>
  <c r="J64" i="1"/>
  <c r="AY63" i="1"/>
  <c r="AX63" i="1"/>
  <c r="AV63" i="1"/>
  <c r="S63" i="1" s="1"/>
  <c r="AU63" i="1"/>
  <c r="AS63" i="1" s="1"/>
  <c r="AL63" i="1"/>
  <c r="I63" i="1" s="1"/>
  <c r="H63" i="1" s="1"/>
  <c r="AG63" i="1"/>
  <c r="AF63" i="1"/>
  <c r="AE63" i="1"/>
  <c r="Y63" i="1"/>
  <c r="X63" i="1"/>
  <c r="W63" i="1" s="1"/>
  <c r="P63" i="1"/>
  <c r="J63" i="1"/>
  <c r="AY62" i="1"/>
  <c r="AX62" i="1"/>
  <c r="AV62" i="1"/>
  <c r="AU62" i="1"/>
  <c r="AS62" i="1" s="1"/>
  <c r="AL62" i="1"/>
  <c r="AG62" i="1"/>
  <c r="J62" i="1" s="1"/>
  <c r="Y62" i="1"/>
  <c r="X62" i="1"/>
  <c r="P62" i="1"/>
  <c r="I62" i="1"/>
  <c r="H62" i="1"/>
  <c r="AA62" i="1" s="1"/>
  <c r="AY61" i="1"/>
  <c r="AX61" i="1"/>
  <c r="AV61" i="1"/>
  <c r="AU61" i="1"/>
  <c r="AS61" i="1" s="1"/>
  <c r="AF61" i="1" s="1"/>
  <c r="AL61" i="1"/>
  <c r="AG61" i="1"/>
  <c r="J61" i="1" s="1"/>
  <c r="Y61" i="1"/>
  <c r="X61" i="1"/>
  <c r="P61" i="1"/>
  <c r="I61" i="1"/>
  <c r="H61" i="1" s="1"/>
  <c r="AA61" i="1" s="1"/>
  <c r="AY60" i="1"/>
  <c r="AX60" i="1"/>
  <c r="AV60" i="1"/>
  <c r="AW60" i="1" s="1"/>
  <c r="AU60" i="1"/>
  <c r="AS60" i="1" s="1"/>
  <c r="N60" i="1" s="1"/>
  <c r="AL60" i="1"/>
  <c r="I60" i="1" s="1"/>
  <c r="H60" i="1" s="1"/>
  <c r="AG60" i="1"/>
  <c r="Y60" i="1"/>
  <c r="X60" i="1"/>
  <c r="P60" i="1"/>
  <c r="J60" i="1"/>
  <c r="AY59" i="1"/>
  <c r="AX59" i="1"/>
  <c r="AV59" i="1"/>
  <c r="AU59" i="1"/>
  <c r="AS59" i="1" s="1"/>
  <c r="K59" i="1" s="1"/>
  <c r="AT59" i="1"/>
  <c r="AL59" i="1"/>
  <c r="I59" i="1" s="1"/>
  <c r="H59" i="1" s="1"/>
  <c r="AG59" i="1"/>
  <c r="J59" i="1" s="1"/>
  <c r="Y59" i="1"/>
  <c r="X59" i="1"/>
  <c r="W59" i="1" s="1"/>
  <c r="P59" i="1"/>
  <c r="N59" i="1"/>
  <c r="AY58" i="1"/>
  <c r="AX58" i="1"/>
  <c r="AV58" i="1"/>
  <c r="AU58" i="1"/>
  <c r="AS58" i="1" s="1"/>
  <c r="AL58" i="1"/>
  <c r="I58" i="1" s="1"/>
  <c r="H58" i="1" s="1"/>
  <c r="AA58" i="1" s="1"/>
  <c r="AG58" i="1"/>
  <c r="Y58" i="1"/>
  <c r="X58" i="1"/>
  <c r="W58" i="1"/>
  <c r="P58" i="1"/>
  <c r="J58" i="1"/>
  <c r="AY57" i="1"/>
  <c r="S57" i="1" s="1"/>
  <c r="T57" i="1" s="1"/>
  <c r="U57" i="1" s="1"/>
  <c r="AX57" i="1"/>
  <c r="AV57" i="1"/>
  <c r="AU57" i="1"/>
  <c r="AS57" i="1"/>
  <c r="AL57" i="1"/>
  <c r="AG57" i="1"/>
  <c r="J57" i="1" s="1"/>
  <c r="Y57" i="1"/>
  <c r="X57" i="1"/>
  <c r="W57" i="1" s="1"/>
  <c r="P57" i="1"/>
  <c r="I57" i="1"/>
  <c r="H57" i="1" s="1"/>
  <c r="AY56" i="1"/>
  <c r="AX56" i="1"/>
  <c r="AV56" i="1"/>
  <c r="AW56" i="1" s="1"/>
  <c r="AU56" i="1"/>
  <c r="AS56" i="1" s="1"/>
  <c r="N56" i="1" s="1"/>
  <c r="AL56" i="1"/>
  <c r="I56" i="1" s="1"/>
  <c r="H56" i="1" s="1"/>
  <c r="AG56" i="1"/>
  <c r="J56" i="1" s="1"/>
  <c r="Y56" i="1"/>
  <c r="X56" i="1"/>
  <c r="W56" i="1" s="1"/>
  <c r="P56" i="1"/>
  <c r="AY55" i="1"/>
  <c r="AX55" i="1"/>
  <c r="AV55" i="1"/>
  <c r="AU55" i="1"/>
  <c r="AS55" i="1" s="1"/>
  <c r="AF55" i="1" s="1"/>
  <c r="AL55" i="1"/>
  <c r="AG55" i="1"/>
  <c r="Y55" i="1"/>
  <c r="X55" i="1"/>
  <c r="W55" i="1" s="1"/>
  <c r="P55" i="1"/>
  <c r="J55" i="1"/>
  <c r="I55" i="1"/>
  <c r="H55" i="1" s="1"/>
  <c r="AY54" i="1"/>
  <c r="AX54" i="1"/>
  <c r="AW54" i="1" s="1"/>
  <c r="AV54" i="1"/>
  <c r="AU54" i="1"/>
  <c r="AS54" i="1"/>
  <c r="AT54" i="1" s="1"/>
  <c r="AL54" i="1"/>
  <c r="AG54" i="1"/>
  <c r="J54" i="1" s="1"/>
  <c r="Y54" i="1"/>
  <c r="X54" i="1"/>
  <c r="P54" i="1"/>
  <c r="N54" i="1"/>
  <c r="K54" i="1"/>
  <c r="I54" i="1"/>
  <c r="H54" i="1" s="1"/>
  <c r="AA54" i="1" s="1"/>
  <c r="AY53" i="1"/>
  <c r="AX53" i="1"/>
  <c r="AV53" i="1"/>
  <c r="S53" i="1" s="1"/>
  <c r="AU53" i="1"/>
  <c r="AS53" i="1"/>
  <c r="AT53" i="1" s="1"/>
  <c r="AL53" i="1"/>
  <c r="I53" i="1" s="1"/>
  <c r="H53" i="1" s="1"/>
  <c r="AG53" i="1"/>
  <c r="J53" i="1" s="1"/>
  <c r="Y53" i="1"/>
  <c r="X53" i="1"/>
  <c r="P53" i="1"/>
  <c r="AY52" i="1"/>
  <c r="AX52" i="1"/>
  <c r="AV52" i="1"/>
  <c r="AU52" i="1"/>
  <c r="AS52" i="1" s="1"/>
  <c r="AT52" i="1"/>
  <c r="AL52" i="1"/>
  <c r="I52" i="1" s="1"/>
  <c r="H52" i="1" s="1"/>
  <c r="AA52" i="1" s="1"/>
  <c r="AG52" i="1"/>
  <c r="J52" i="1" s="1"/>
  <c r="Y52" i="1"/>
  <c r="X52" i="1"/>
  <c r="S52" i="1"/>
  <c r="P52" i="1"/>
  <c r="K52" i="1"/>
  <c r="AY51" i="1"/>
  <c r="AX51" i="1"/>
  <c r="AW51" i="1"/>
  <c r="AV51" i="1"/>
  <c r="AU51" i="1"/>
  <c r="AS51" i="1" s="1"/>
  <c r="AT51" i="1" s="1"/>
  <c r="AL51" i="1"/>
  <c r="AG51" i="1"/>
  <c r="Y51" i="1"/>
  <c r="X51" i="1"/>
  <c r="W51" i="1" s="1"/>
  <c r="P51" i="1"/>
  <c r="J51" i="1"/>
  <c r="I51" i="1"/>
  <c r="H51" i="1" s="1"/>
  <c r="AY50" i="1"/>
  <c r="AX50" i="1"/>
  <c r="AV50" i="1"/>
  <c r="S50" i="1" s="1"/>
  <c r="AU50" i="1"/>
  <c r="AS50" i="1"/>
  <c r="AL50" i="1"/>
  <c r="I50" i="1" s="1"/>
  <c r="H50" i="1" s="1"/>
  <c r="AA50" i="1" s="1"/>
  <c r="AG50" i="1"/>
  <c r="J50" i="1" s="1"/>
  <c r="Y50" i="1"/>
  <c r="X50" i="1"/>
  <c r="W50" i="1"/>
  <c r="P50" i="1"/>
  <c r="K50" i="1"/>
  <c r="AY49" i="1"/>
  <c r="AX49" i="1"/>
  <c r="AV49" i="1"/>
  <c r="AU49" i="1"/>
  <c r="AS49" i="1"/>
  <c r="AF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W48" i="1" s="1"/>
  <c r="AU48" i="1"/>
  <c r="AS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AU47" i="1"/>
  <c r="AS47" i="1" s="1"/>
  <c r="AF47" i="1" s="1"/>
  <c r="AL47" i="1"/>
  <c r="I47" i="1" s="1"/>
  <c r="H47" i="1" s="1"/>
  <c r="AG47" i="1"/>
  <c r="Y47" i="1"/>
  <c r="X47" i="1"/>
  <c r="W47" i="1" s="1"/>
  <c r="P47" i="1"/>
  <c r="J47" i="1"/>
  <c r="AY46" i="1"/>
  <c r="AX46" i="1"/>
  <c r="AW46" i="1" s="1"/>
  <c r="AV46" i="1"/>
  <c r="AU46" i="1"/>
  <c r="AS46" i="1" s="1"/>
  <c r="AL46" i="1"/>
  <c r="I46" i="1" s="1"/>
  <c r="H46" i="1" s="1"/>
  <c r="AG46" i="1"/>
  <c r="J46" i="1" s="1"/>
  <c r="Y46" i="1"/>
  <c r="X46" i="1"/>
  <c r="W46" i="1"/>
  <c r="P46" i="1"/>
  <c r="AY45" i="1"/>
  <c r="AX45" i="1"/>
  <c r="AV45" i="1"/>
  <c r="AW45" i="1" s="1"/>
  <c r="AU45" i="1"/>
  <c r="AS45" i="1"/>
  <c r="AL45" i="1"/>
  <c r="I45" i="1" s="1"/>
  <c r="H45" i="1" s="1"/>
  <c r="AG45" i="1"/>
  <c r="J45" i="1" s="1"/>
  <c r="Y45" i="1"/>
  <c r="X45" i="1"/>
  <c r="W45" i="1" s="1"/>
  <c r="P45" i="1"/>
  <c r="AY44" i="1"/>
  <c r="S44" i="1" s="1"/>
  <c r="AX44" i="1"/>
  <c r="AV44" i="1"/>
  <c r="AU44" i="1"/>
  <c r="AS44" i="1"/>
  <c r="AL44" i="1"/>
  <c r="I44" i="1" s="1"/>
  <c r="H44" i="1" s="1"/>
  <c r="AG44" i="1"/>
  <c r="AA44" i="1"/>
  <c r="Y44" i="1"/>
  <c r="X44" i="1"/>
  <c r="W44" i="1" s="1"/>
  <c r="P44" i="1"/>
  <c r="J44" i="1"/>
  <c r="AY43" i="1"/>
  <c r="AX43" i="1"/>
  <c r="AV43" i="1"/>
  <c r="AU43" i="1"/>
  <c r="AS43" i="1" s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AU42" i="1"/>
  <c r="AS42" i="1" s="1"/>
  <c r="AL42" i="1"/>
  <c r="I42" i="1" s="1"/>
  <c r="H42" i="1" s="1"/>
  <c r="AA42" i="1" s="1"/>
  <c r="AG42" i="1"/>
  <c r="J42" i="1" s="1"/>
  <c r="Y42" i="1"/>
  <c r="X42" i="1"/>
  <c r="W42" i="1" s="1"/>
  <c r="P42" i="1"/>
  <c r="AY41" i="1"/>
  <c r="AX41" i="1"/>
  <c r="AV41" i="1"/>
  <c r="AU41" i="1"/>
  <c r="AS41" i="1"/>
  <c r="AT41" i="1" s="1"/>
  <c r="AL41" i="1"/>
  <c r="I41" i="1" s="1"/>
  <c r="H41" i="1" s="1"/>
  <c r="AG41" i="1"/>
  <c r="J41" i="1" s="1"/>
  <c r="Y41" i="1"/>
  <c r="X41" i="1"/>
  <c r="S41" i="1"/>
  <c r="P41" i="1"/>
  <c r="K41" i="1"/>
  <c r="AY40" i="1"/>
  <c r="AX40" i="1"/>
  <c r="AV40" i="1"/>
  <c r="AU40" i="1"/>
  <c r="AS40" i="1" s="1"/>
  <c r="K40" i="1" s="1"/>
  <c r="AL40" i="1"/>
  <c r="I40" i="1" s="1"/>
  <c r="H40" i="1" s="1"/>
  <c r="AG40" i="1"/>
  <c r="J40" i="1" s="1"/>
  <c r="AA40" i="1"/>
  <c r="Y40" i="1"/>
  <c r="X40" i="1"/>
  <c r="P40" i="1"/>
  <c r="AY39" i="1"/>
  <c r="AX39" i="1"/>
  <c r="AV39" i="1"/>
  <c r="S39" i="1" s="1"/>
  <c r="AU39" i="1"/>
  <c r="AS39" i="1" s="1"/>
  <c r="AT39" i="1" s="1"/>
  <c r="AL39" i="1"/>
  <c r="I39" i="1" s="1"/>
  <c r="H39" i="1" s="1"/>
  <c r="AG39" i="1"/>
  <c r="J39" i="1" s="1"/>
  <c r="AE39" i="1"/>
  <c r="Y39" i="1"/>
  <c r="X39" i="1"/>
  <c r="W39" i="1" s="1"/>
  <c r="P39" i="1"/>
  <c r="N39" i="1"/>
  <c r="AY38" i="1"/>
  <c r="AX38" i="1"/>
  <c r="AV38" i="1"/>
  <c r="AU38" i="1"/>
  <c r="AS38" i="1"/>
  <c r="AT38" i="1" s="1"/>
  <c r="AL38" i="1"/>
  <c r="AG38" i="1"/>
  <c r="AF38" i="1"/>
  <c r="Y38" i="1"/>
  <c r="X38" i="1"/>
  <c r="W38" i="1"/>
  <c r="P38" i="1"/>
  <c r="J38" i="1"/>
  <c r="I38" i="1"/>
  <c r="H38" i="1" s="1"/>
  <c r="AA38" i="1" s="1"/>
  <c r="AY37" i="1"/>
  <c r="S37" i="1" s="1"/>
  <c r="AX37" i="1"/>
  <c r="AV37" i="1"/>
  <c r="AU37" i="1"/>
  <c r="AS37" i="1" s="1"/>
  <c r="AL37" i="1"/>
  <c r="AG37" i="1"/>
  <c r="J37" i="1" s="1"/>
  <c r="AF37" i="1"/>
  <c r="AA37" i="1"/>
  <c r="Y37" i="1"/>
  <c r="X37" i="1"/>
  <c r="P37" i="1"/>
  <c r="I37" i="1"/>
  <c r="H37" i="1" s="1"/>
  <c r="AY36" i="1"/>
  <c r="AX36" i="1"/>
  <c r="AV36" i="1"/>
  <c r="AW36" i="1" s="1"/>
  <c r="AU36" i="1"/>
  <c r="AS36" i="1"/>
  <c r="K36" i="1" s="1"/>
  <c r="AL36" i="1"/>
  <c r="I36" i="1" s="1"/>
  <c r="H36" i="1" s="1"/>
  <c r="AG36" i="1"/>
  <c r="Y36" i="1"/>
  <c r="X36" i="1"/>
  <c r="W36" i="1" s="1"/>
  <c r="P36" i="1"/>
  <c r="J36" i="1"/>
  <c r="AY35" i="1"/>
  <c r="AX35" i="1"/>
  <c r="AV35" i="1"/>
  <c r="AU35" i="1"/>
  <c r="AS35" i="1" s="1"/>
  <c r="AF35" i="1" s="1"/>
  <c r="AL35" i="1"/>
  <c r="I35" i="1" s="1"/>
  <c r="H35" i="1" s="1"/>
  <c r="AG35" i="1"/>
  <c r="J35" i="1" s="1"/>
  <c r="Y35" i="1"/>
  <c r="X35" i="1"/>
  <c r="W35" i="1"/>
  <c r="P35" i="1"/>
  <c r="AY34" i="1"/>
  <c r="AX34" i="1"/>
  <c r="AV34" i="1"/>
  <c r="S34" i="1" s="1"/>
  <c r="AU34" i="1"/>
  <c r="AS34" i="1"/>
  <c r="AF34" i="1" s="1"/>
  <c r="AL34" i="1"/>
  <c r="I34" i="1" s="1"/>
  <c r="H34" i="1" s="1"/>
  <c r="AA34" i="1" s="1"/>
  <c r="AG34" i="1"/>
  <c r="Y34" i="1"/>
  <c r="X34" i="1"/>
  <c r="W34" i="1" s="1"/>
  <c r="P34" i="1"/>
  <c r="K34" i="1"/>
  <c r="J34" i="1"/>
  <c r="AY33" i="1"/>
  <c r="AX33" i="1"/>
  <c r="AV33" i="1"/>
  <c r="AW33" i="1" s="1"/>
  <c r="AU33" i="1"/>
  <c r="AS33" i="1"/>
  <c r="AF33" i="1" s="1"/>
  <c r="AL33" i="1"/>
  <c r="AG33" i="1"/>
  <c r="J33" i="1" s="1"/>
  <c r="Y33" i="1"/>
  <c r="X33" i="1"/>
  <c r="P33" i="1"/>
  <c r="I33" i="1"/>
  <c r="H33" i="1" s="1"/>
  <c r="AY32" i="1"/>
  <c r="AX32" i="1"/>
  <c r="AV32" i="1"/>
  <c r="AU32" i="1"/>
  <c r="AS32" i="1" s="1"/>
  <c r="AT32" i="1"/>
  <c r="AL32" i="1"/>
  <c r="I32" i="1" s="1"/>
  <c r="H32" i="1" s="1"/>
  <c r="AA32" i="1" s="1"/>
  <c r="AG32" i="1"/>
  <c r="J32" i="1" s="1"/>
  <c r="Y32" i="1"/>
  <c r="X32" i="1"/>
  <c r="W32" i="1" s="1"/>
  <c r="S32" i="1"/>
  <c r="T32" i="1" s="1"/>
  <c r="U32" i="1" s="1"/>
  <c r="P32" i="1"/>
  <c r="K32" i="1"/>
  <c r="AY31" i="1"/>
  <c r="AX31" i="1"/>
  <c r="AV31" i="1"/>
  <c r="AU31" i="1"/>
  <c r="AS31" i="1" s="1"/>
  <c r="AT31" i="1"/>
  <c r="AL31" i="1"/>
  <c r="I31" i="1" s="1"/>
  <c r="H31" i="1" s="1"/>
  <c r="AG31" i="1"/>
  <c r="Y31" i="1"/>
  <c r="X31" i="1"/>
  <c r="W31" i="1" s="1"/>
  <c r="P31" i="1"/>
  <c r="N31" i="1"/>
  <c r="J31" i="1"/>
  <c r="AY30" i="1"/>
  <c r="AX30" i="1"/>
  <c r="AV30" i="1"/>
  <c r="AU30" i="1"/>
  <c r="AS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AX29" i="1"/>
  <c r="AV29" i="1"/>
  <c r="AU29" i="1"/>
  <c r="AS29" i="1"/>
  <c r="AF29" i="1" s="1"/>
  <c r="AL29" i="1"/>
  <c r="I29" i="1" s="1"/>
  <c r="H29" i="1" s="1"/>
  <c r="AA29" i="1" s="1"/>
  <c r="AG29" i="1"/>
  <c r="J29" i="1" s="1"/>
  <c r="Y29" i="1"/>
  <c r="X29" i="1"/>
  <c r="W29" i="1" s="1"/>
  <c r="P29" i="1"/>
  <c r="AY28" i="1"/>
  <c r="S28" i="1" s="1"/>
  <c r="T28" i="1" s="1"/>
  <c r="U28" i="1" s="1"/>
  <c r="AX28" i="1"/>
  <c r="AV28" i="1"/>
  <c r="AU28" i="1"/>
  <c r="AS28" i="1"/>
  <c r="AT28" i="1" s="1"/>
  <c r="AL28" i="1"/>
  <c r="I28" i="1" s="1"/>
  <c r="H28" i="1" s="1"/>
  <c r="AG28" i="1"/>
  <c r="J28" i="1" s="1"/>
  <c r="Y28" i="1"/>
  <c r="X28" i="1"/>
  <c r="P28" i="1"/>
  <c r="AY27" i="1"/>
  <c r="AX27" i="1"/>
  <c r="AV27" i="1"/>
  <c r="AU27" i="1"/>
  <c r="AS27" i="1" s="1"/>
  <c r="K27" i="1" s="1"/>
  <c r="AT27" i="1"/>
  <c r="AL27" i="1"/>
  <c r="I27" i="1" s="1"/>
  <c r="H27" i="1" s="1"/>
  <c r="AG27" i="1"/>
  <c r="J27" i="1" s="1"/>
  <c r="Y27" i="1"/>
  <c r="X27" i="1"/>
  <c r="W27" i="1" s="1"/>
  <c r="P27" i="1"/>
  <c r="N27" i="1"/>
  <c r="AY26" i="1"/>
  <c r="AX26" i="1"/>
  <c r="AV26" i="1"/>
  <c r="AU26" i="1"/>
  <c r="AS26" i="1"/>
  <c r="AL26" i="1"/>
  <c r="I26" i="1" s="1"/>
  <c r="H26" i="1" s="1"/>
  <c r="AA26" i="1" s="1"/>
  <c r="AG26" i="1"/>
  <c r="AE26" i="1"/>
  <c r="Y26" i="1"/>
  <c r="X26" i="1"/>
  <c r="W26" i="1" s="1"/>
  <c r="P26" i="1"/>
  <c r="K26" i="1"/>
  <c r="J26" i="1"/>
  <c r="AY25" i="1"/>
  <c r="S25" i="1" s="1"/>
  <c r="AX25" i="1"/>
  <c r="AV25" i="1"/>
  <c r="AU25" i="1"/>
  <c r="AS25" i="1"/>
  <c r="AT25" i="1" s="1"/>
  <c r="AL25" i="1"/>
  <c r="AG25" i="1"/>
  <c r="J25" i="1" s="1"/>
  <c r="AF25" i="1"/>
  <c r="AA25" i="1"/>
  <c r="Y25" i="1"/>
  <c r="X25" i="1"/>
  <c r="P25" i="1"/>
  <c r="K25" i="1"/>
  <c r="I25" i="1"/>
  <c r="H25" i="1" s="1"/>
  <c r="AY24" i="1"/>
  <c r="AX24" i="1"/>
  <c r="AV24" i="1"/>
  <c r="AW24" i="1" s="1"/>
  <c r="AU24" i="1"/>
  <c r="AS24" i="1" s="1"/>
  <c r="AT24" i="1" s="1"/>
  <c r="AL24" i="1"/>
  <c r="I24" i="1" s="1"/>
  <c r="H24" i="1" s="1"/>
  <c r="AA24" i="1" s="1"/>
  <c r="AG24" i="1"/>
  <c r="Y24" i="1"/>
  <c r="X24" i="1"/>
  <c r="W24" i="1" s="1"/>
  <c r="P24" i="1"/>
  <c r="K24" i="1"/>
  <c r="J24" i="1"/>
  <c r="AY23" i="1"/>
  <c r="AX23" i="1"/>
  <c r="AW23" i="1" s="1"/>
  <c r="AV23" i="1"/>
  <c r="AU23" i="1"/>
  <c r="AS23" i="1" s="1"/>
  <c r="K23" i="1" s="1"/>
  <c r="AT23" i="1"/>
  <c r="AL23" i="1"/>
  <c r="AG23" i="1"/>
  <c r="J23" i="1" s="1"/>
  <c r="AF23" i="1"/>
  <c r="AE23" i="1"/>
  <c r="Y23" i="1"/>
  <c r="X23" i="1"/>
  <c r="P23" i="1"/>
  <c r="N23" i="1"/>
  <c r="I23" i="1"/>
  <c r="H23" i="1"/>
  <c r="AY22" i="1"/>
  <c r="AX22" i="1"/>
  <c r="AV22" i="1"/>
  <c r="AU22" i="1"/>
  <c r="AS22" i="1" s="1"/>
  <c r="AL22" i="1"/>
  <c r="AG22" i="1"/>
  <c r="J22" i="1" s="1"/>
  <c r="AF22" i="1"/>
  <c r="Y22" i="1"/>
  <c r="W22" i="1" s="1"/>
  <c r="X22" i="1"/>
  <c r="P22" i="1"/>
  <c r="N22" i="1"/>
  <c r="I22" i="1"/>
  <c r="H22" i="1"/>
  <c r="AY21" i="1"/>
  <c r="S21" i="1" s="1"/>
  <c r="AX21" i="1"/>
  <c r="AV21" i="1"/>
  <c r="AU21" i="1"/>
  <c r="AS21" i="1" s="1"/>
  <c r="AL21" i="1"/>
  <c r="I21" i="1" s="1"/>
  <c r="H21" i="1" s="1"/>
  <c r="AG21" i="1"/>
  <c r="J21" i="1" s="1"/>
  <c r="AF21" i="1"/>
  <c r="Y21" i="1"/>
  <c r="X21" i="1"/>
  <c r="P21" i="1"/>
  <c r="AY20" i="1"/>
  <c r="AX20" i="1"/>
  <c r="AV20" i="1"/>
  <c r="AW20" i="1" s="1"/>
  <c r="AU20" i="1"/>
  <c r="AS20" i="1" s="1"/>
  <c r="K20" i="1" s="1"/>
  <c r="AT20" i="1"/>
  <c r="AL20" i="1"/>
  <c r="I20" i="1" s="1"/>
  <c r="H20" i="1" s="1"/>
  <c r="AA20" i="1" s="1"/>
  <c r="AG20" i="1"/>
  <c r="J20" i="1" s="1"/>
  <c r="Y20" i="1"/>
  <c r="X20" i="1"/>
  <c r="W20" i="1" s="1"/>
  <c r="P20" i="1"/>
  <c r="AY19" i="1"/>
  <c r="AX19" i="1"/>
  <c r="AW19" i="1" s="1"/>
  <c r="AV19" i="1"/>
  <c r="AU19" i="1"/>
  <c r="AS19" i="1" s="1"/>
  <c r="AT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 s="1"/>
  <c r="N18" i="1" s="1"/>
  <c r="AT18" i="1"/>
  <c r="AL18" i="1"/>
  <c r="I18" i="1" s="1"/>
  <c r="H18" i="1" s="1"/>
  <c r="AG18" i="1"/>
  <c r="AF18" i="1"/>
  <c r="AE18" i="1"/>
  <c r="Y18" i="1"/>
  <c r="X18" i="1"/>
  <c r="W18" i="1"/>
  <c r="P18" i="1"/>
  <c r="K18" i="1"/>
  <c r="J18" i="1"/>
  <c r="AY17" i="1"/>
  <c r="S17" i="1" s="1"/>
  <c r="AX17" i="1"/>
  <c r="AV17" i="1"/>
  <c r="AU17" i="1"/>
  <c r="AS17" i="1" s="1"/>
  <c r="AL17" i="1"/>
  <c r="AG17" i="1"/>
  <c r="J17" i="1" s="1"/>
  <c r="AF17" i="1"/>
  <c r="Y17" i="1"/>
  <c r="X17" i="1"/>
  <c r="W17" i="1" s="1"/>
  <c r="P17" i="1"/>
  <c r="I17" i="1"/>
  <c r="H17" i="1" s="1"/>
  <c r="AY16" i="1"/>
  <c r="AX16" i="1"/>
  <c r="AV16" i="1"/>
  <c r="AW16" i="1" s="1"/>
  <c r="AU16" i="1"/>
  <c r="AS16" i="1"/>
  <c r="N16" i="1" s="1"/>
  <c r="AL16" i="1"/>
  <c r="I16" i="1" s="1"/>
  <c r="H16" i="1" s="1"/>
  <c r="AG16" i="1"/>
  <c r="Y16" i="1"/>
  <c r="X16" i="1"/>
  <c r="P16" i="1"/>
  <c r="J16" i="1"/>
  <c r="AF42" i="1" l="1"/>
  <c r="AT42" i="1"/>
  <c r="N42" i="1"/>
  <c r="AE42" i="1"/>
  <c r="K42" i="1"/>
  <c r="Q143" i="1"/>
  <c r="O143" i="1" s="1"/>
  <c r="R143" i="1" s="1"/>
  <c r="L143" i="1" s="1"/>
  <c r="M143" i="1" s="1"/>
  <c r="AA143" i="1"/>
  <c r="S16" i="1"/>
  <c r="T16" i="1" s="1"/>
  <c r="U16" i="1" s="1"/>
  <c r="Q16" i="1" s="1"/>
  <c r="O16" i="1" s="1"/>
  <c r="R16" i="1" s="1"/>
  <c r="L16" i="1" s="1"/>
  <c r="M16" i="1" s="1"/>
  <c r="K28" i="1"/>
  <c r="K76" i="1"/>
  <c r="AE81" i="1"/>
  <c r="AF81" i="1"/>
  <c r="K81" i="1"/>
  <c r="AT81" i="1"/>
  <c r="N84" i="1"/>
  <c r="AT84" i="1"/>
  <c r="K84" i="1"/>
  <c r="S92" i="1"/>
  <c r="T92" i="1" s="1"/>
  <c r="U92" i="1" s="1"/>
  <c r="AE93" i="1"/>
  <c r="AT93" i="1"/>
  <c r="K93" i="1"/>
  <c r="AF118" i="1"/>
  <c r="N118" i="1"/>
  <c r="Q135" i="1"/>
  <c r="O135" i="1" s="1"/>
  <c r="R135" i="1" s="1"/>
  <c r="AA135" i="1"/>
  <c r="AT135" i="1"/>
  <c r="N135" i="1"/>
  <c r="AF166" i="1"/>
  <c r="AE166" i="1"/>
  <c r="N188" i="1"/>
  <c r="S198" i="1"/>
  <c r="AW198" i="1"/>
  <c r="AF201" i="1"/>
  <c r="K201" i="1"/>
  <c r="AE201" i="1"/>
  <c r="AT201" i="1"/>
  <c r="N201" i="1"/>
  <c r="AW206" i="1"/>
  <c r="AE207" i="1"/>
  <c r="N207" i="1"/>
  <c r="AF207" i="1"/>
  <c r="AW40" i="1"/>
  <c r="S40" i="1"/>
  <c r="AF41" i="1"/>
  <c r="S45" i="1"/>
  <c r="AT66" i="1"/>
  <c r="AE66" i="1"/>
  <c r="AE77" i="1"/>
  <c r="AF77" i="1"/>
  <c r="K77" i="1"/>
  <c r="AT77" i="1"/>
  <c r="K250" i="1"/>
  <c r="AE250" i="1"/>
  <c r="AF53" i="1"/>
  <c r="AE54" i="1"/>
  <c r="AT65" i="1"/>
  <c r="N66" i="1"/>
  <c r="AW67" i="1"/>
  <c r="S84" i="1"/>
  <c r="T84" i="1" s="1"/>
  <c r="U84" i="1" s="1"/>
  <c r="K89" i="1"/>
  <c r="AT89" i="1"/>
  <c r="AW93" i="1"/>
  <c r="AW96" i="1"/>
  <c r="S96" i="1"/>
  <c r="T96" i="1" s="1"/>
  <c r="U96" i="1" s="1"/>
  <c r="Q96" i="1" s="1"/>
  <c r="O96" i="1" s="1"/>
  <c r="R96" i="1" s="1"/>
  <c r="L96" i="1" s="1"/>
  <c r="M96" i="1" s="1"/>
  <c r="AW104" i="1"/>
  <c r="AE123" i="1"/>
  <c r="AT123" i="1"/>
  <c r="AF133" i="1"/>
  <c r="AE133" i="1"/>
  <c r="S135" i="1"/>
  <c r="T135" i="1" s="1"/>
  <c r="U135" i="1" s="1"/>
  <c r="AC135" i="1" s="1"/>
  <c r="AB172" i="1"/>
  <c r="AF216" i="1"/>
  <c r="AE216" i="1"/>
  <c r="AE101" i="1"/>
  <c r="AF101" i="1"/>
  <c r="AA123" i="1"/>
  <c r="T123" i="1"/>
  <c r="U123" i="1" s="1"/>
  <c r="AB123" i="1" s="1"/>
  <c r="N147" i="1"/>
  <c r="AE147" i="1"/>
  <c r="AF152" i="1"/>
  <c r="AE152" i="1"/>
  <c r="N152" i="1"/>
  <c r="K152" i="1"/>
  <c r="S193" i="1"/>
  <c r="AW193" i="1"/>
  <c r="AF220" i="1"/>
  <c r="AE220" i="1"/>
  <c r="K31" i="1"/>
  <c r="AE31" i="1"/>
  <c r="N83" i="1"/>
  <c r="K101" i="1"/>
  <c r="W104" i="1"/>
  <c r="AB116" i="1"/>
  <c r="AT152" i="1"/>
  <c r="AF189" i="1"/>
  <c r="K189" i="1"/>
  <c r="AE189" i="1"/>
  <c r="AW191" i="1"/>
  <c r="S191" i="1"/>
  <c r="K208" i="1"/>
  <c r="AE208" i="1"/>
  <c r="N227" i="1"/>
  <c r="AF227" i="1"/>
  <c r="S31" i="1"/>
  <c r="AW31" i="1"/>
  <c r="N34" i="1"/>
  <c r="AT34" i="1"/>
  <c r="AW39" i="1"/>
  <c r="AW42" i="1"/>
  <c r="AT50" i="1"/>
  <c r="AF50" i="1"/>
  <c r="AE50" i="1"/>
  <c r="K53" i="1"/>
  <c r="K60" i="1"/>
  <c r="AT82" i="1"/>
  <c r="AE82" i="1"/>
  <c r="K92" i="1"/>
  <c r="AW101" i="1"/>
  <c r="AE106" i="1"/>
  <c r="AF106" i="1"/>
  <c r="W107" i="1"/>
  <c r="AW108" i="1"/>
  <c r="AE117" i="1"/>
  <c r="K117" i="1"/>
  <c r="AF117" i="1"/>
  <c r="T147" i="1"/>
  <c r="U147" i="1" s="1"/>
  <c r="Q147" i="1" s="1"/>
  <c r="O147" i="1" s="1"/>
  <c r="R147" i="1" s="1"/>
  <c r="N189" i="1"/>
  <c r="AT189" i="1"/>
  <c r="N212" i="1"/>
  <c r="AW238" i="1"/>
  <c r="K299" i="1"/>
  <c r="AF299" i="1"/>
  <c r="AT26" i="1"/>
  <c r="AF26" i="1"/>
  <c r="K29" i="1"/>
  <c r="K33" i="1"/>
  <c r="AT33" i="1"/>
  <c r="S36" i="1"/>
  <c r="T36" i="1" s="1"/>
  <c r="U36" i="1" s="1"/>
  <c r="N38" i="1"/>
  <c r="K38" i="1"/>
  <c r="N48" i="1"/>
  <c r="K48" i="1"/>
  <c r="N50" i="1"/>
  <c r="AT78" i="1"/>
  <c r="N78" i="1"/>
  <c r="K78" i="1"/>
  <c r="N82" i="1"/>
  <c r="S88" i="1"/>
  <c r="T88" i="1" s="1"/>
  <c r="U88" i="1" s="1"/>
  <c r="AC88" i="1" s="1"/>
  <c r="AB92" i="1"/>
  <c r="K106" i="1"/>
  <c r="AT106" i="1"/>
  <c r="AF119" i="1"/>
  <c r="AT119" i="1"/>
  <c r="T131" i="1"/>
  <c r="U131" i="1" s="1"/>
  <c r="AW174" i="1"/>
  <c r="S174" i="1"/>
  <c r="T174" i="1" s="1"/>
  <c r="U174" i="1" s="1"/>
  <c r="AE188" i="1"/>
  <c r="K188" i="1"/>
  <c r="AF188" i="1"/>
  <c r="S208" i="1"/>
  <c r="T208" i="1" s="1"/>
  <c r="U208" i="1" s="1"/>
  <c r="AW210" i="1"/>
  <c r="K230" i="1"/>
  <c r="AE230" i="1"/>
  <c r="N26" i="1"/>
  <c r="K43" i="1"/>
  <c r="AE43" i="1"/>
  <c r="S60" i="1"/>
  <c r="T60" i="1" s="1"/>
  <c r="U60" i="1" s="1"/>
  <c r="AB60" i="1" s="1"/>
  <c r="K282" i="1"/>
  <c r="AT282" i="1"/>
  <c r="AF31" i="1"/>
  <c r="AW34" i="1"/>
  <c r="AW63" i="1"/>
  <c r="S69" i="1"/>
  <c r="T69" i="1" s="1"/>
  <c r="U69" i="1" s="1"/>
  <c r="AE73" i="1"/>
  <c r="AF73" i="1"/>
  <c r="AE85" i="1"/>
  <c r="AT85" i="1"/>
  <c r="K85" i="1"/>
  <c r="AF85" i="1"/>
  <c r="W88" i="1"/>
  <c r="N95" i="1"/>
  <c r="AT100" i="1"/>
  <c r="K100" i="1"/>
  <c r="AF107" i="1"/>
  <c r="AE107" i="1"/>
  <c r="AT107" i="1"/>
  <c r="K107" i="1"/>
  <c r="AF121" i="1"/>
  <c r="N172" i="1"/>
  <c r="K222" i="1"/>
  <c r="AE222" i="1"/>
  <c r="S282" i="1"/>
  <c r="AW282" i="1"/>
  <c r="T19" i="1"/>
  <c r="U19" i="1" s="1"/>
  <c r="AB19" i="1" s="1"/>
  <c r="S20" i="1"/>
  <c r="AT21" i="1"/>
  <c r="K21" i="1"/>
  <c r="AE34" i="1"/>
  <c r="N43" i="1"/>
  <c r="S48" i="1"/>
  <c r="AW17" i="1"/>
  <c r="AW25" i="1"/>
  <c r="AW32" i="1"/>
  <c r="S33" i="1"/>
  <c r="T33" i="1" s="1"/>
  <c r="U33" i="1" s="1"/>
  <c r="W37" i="1"/>
  <c r="AE38" i="1"/>
  <c r="W48" i="1"/>
  <c r="AW49" i="1"/>
  <c r="S51" i="1"/>
  <c r="W52" i="1"/>
  <c r="AF54" i="1"/>
  <c r="S61" i="1"/>
  <c r="T61" i="1" s="1"/>
  <c r="U61" i="1" s="1"/>
  <c r="N62" i="1"/>
  <c r="AF62" i="1"/>
  <c r="K65" i="1"/>
  <c r="K73" i="1"/>
  <c r="AE78" i="1"/>
  <c r="AF82" i="1"/>
  <c r="W84" i="1"/>
  <c r="S93" i="1"/>
  <c r="T93" i="1" s="1"/>
  <c r="U93" i="1" s="1"/>
  <c r="AT101" i="1"/>
  <c r="W102" i="1"/>
  <c r="K113" i="1"/>
  <c r="W115" i="1"/>
  <c r="T119" i="1"/>
  <c r="U119" i="1" s="1"/>
  <c r="V119" i="1" s="1"/>
  <c r="Z119" i="1" s="1"/>
  <c r="W140" i="1"/>
  <c r="AE149" i="1"/>
  <c r="AF149" i="1"/>
  <c r="AT175" i="1"/>
  <c r="N175" i="1"/>
  <c r="K175" i="1"/>
  <c r="AF193" i="1"/>
  <c r="AE193" i="1"/>
  <c r="N195" i="1"/>
  <c r="S222" i="1"/>
  <c r="S258" i="1"/>
  <c r="T258" i="1" s="1"/>
  <c r="U258" i="1" s="1"/>
  <c r="AC258" i="1" s="1"/>
  <c r="AW258" i="1"/>
  <c r="AF292" i="1"/>
  <c r="AE292" i="1"/>
  <c r="W16" i="1"/>
  <c r="S19" i="1"/>
  <c r="AW28" i="1"/>
  <c r="S29" i="1"/>
  <c r="S46" i="1"/>
  <c r="T46" i="1" s="1"/>
  <c r="U46" i="1" s="1"/>
  <c r="Q46" i="1" s="1"/>
  <c r="O46" i="1" s="1"/>
  <c r="R46" i="1" s="1"/>
  <c r="L46" i="1" s="1"/>
  <c r="M46" i="1" s="1"/>
  <c r="S49" i="1"/>
  <c r="T49" i="1" s="1"/>
  <c r="U49" i="1" s="1"/>
  <c r="W94" i="1"/>
  <c r="S101" i="1"/>
  <c r="T101" i="1" s="1"/>
  <c r="U101" i="1" s="1"/>
  <c r="S106" i="1"/>
  <c r="W108" i="1"/>
  <c r="AW114" i="1"/>
  <c r="S143" i="1"/>
  <c r="T143" i="1" s="1"/>
  <c r="U143" i="1" s="1"/>
  <c r="W161" i="1"/>
  <c r="W164" i="1"/>
  <c r="AF170" i="1"/>
  <c r="AE170" i="1"/>
  <c r="S172" i="1"/>
  <c r="T172" i="1" s="1"/>
  <c r="U172" i="1" s="1"/>
  <c r="AW172" i="1"/>
  <c r="AT202" i="1"/>
  <c r="AF202" i="1"/>
  <c r="S204" i="1"/>
  <c r="W229" i="1"/>
  <c r="N231" i="1"/>
  <c r="AF231" i="1"/>
  <c r="K292" i="1"/>
  <c r="AT292" i="1"/>
  <c r="AW225" i="1"/>
  <c r="T229" i="1"/>
  <c r="U229" i="1" s="1"/>
  <c r="AF236" i="1"/>
  <c r="K236" i="1"/>
  <c r="AT245" i="1"/>
  <c r="AF245" i="1"/>
  <c r="AF309" i="1"/>
  <c r="AE309" i="1"/>
  <c r="AW313" i="1"/>
  <c r="S22" i="1"/>
  <c r="W23" i="1"/>
  <c r="S23" i="1"/>
  <c r="T23" i="1" s="1"/>
  <c r="U23" i="1" s="1"/>
  <c r="S27" i="1"/>
  <c r="T27" i="1" s="1"/>
  <c r="U27" i="1" s="1"/>
  <c r="W28" i="1"/>
  <c r="W40" i="1"/>
  <c r="AW44" i="1"/>
  <c r="AW52" i="1"/>
  <c r="W54" i="1"/>
  <c r="S59" i="1"/>
  <c r="W60" i="1"/>
  <c r="S73" i="1"/>
  <c r="W75" i="1"/>
  <c r="K109" i="1"/>
  <c r="AE109" i="1"/>
  <c r="S116" i="1"/>
  <c r="T116" i="1" s="1"/>
  <c r="U116" i="1" s="1"/>
  <c r="S136" i="1"/>
  <c r="S148" i="1"/>
  <c r="AW173" i="1"/>
  <c r="W204" i="1"/>
  <c r="K218" i="1"/>
  <c r="AE218" i="1"/>
  <c r="AF228" i="1"/>
  <c r="K228" i="1"/>
  <c r="AT272" i="1"/>
  <c r="N272" i="1"/>
  <c r="N292" i="1"/>
  <c r="W296" i="1"/>
  <c r="W62" i="1"/>
  <c r="K63" i="1"/>
  <c r="AT63" i="1"/>
  <c r="N63" i="1"/>
  <c r="W64" i="1"/>
  <c r="W96" i="1"/>
  <c r="T100" i="1"/>
  <c r="U100" i="1" s="1"/>
  <c r="AB100" i="1" s="1"/>
  <c r="AW107" i="1"/>
  <c r="W110" i="1"/>
  <c r="S114" i="1"/>
  <c r="AW125" i="1"/>
  <c r="AF181" i="1"/>
  <c r="AE181" i="1"/>
  <c r="S185" i="1"/>
  <c r="T185" i="1" s="1"/>
  <c r="U185" i="1" s="1"/>
  <c r="AC185" i="1" s="1"/>
  <c r="S194" i="1"/>
  <c r="T205" i="1"/>
  <c r="U205" i="1" s="1"/>
  <c r="V205" i="1" s="1"/>
  <c r="Z205" i="1" s="1"/>
  <c r="AF219" i="1"/>
  <c r="N219" i="1"/>
  <c r="AF291" i="1"/>
  <c r="K291" i="1"/>
  <c r="AT291" i="1"/>
  <c r="N168" i="1"/>
  <c r="AW170" i="1"/>
  <c r="S173" i="1"/>
  <c r="S179" i="1"/>
  <c r="T179" i="1" s="1"/>
  <c r="U179" i="1" s="1"/>
  <c r="AB179" i="1" s="1"/>
  <c r="K181" i="1"/>
  <c r="AT181" i="1"/>
  <c r="T187" i="1"/>
  <c r="U187" i="1" s="1"/>
  <c r="AW194" i="1"/>
  <c r="W209" i="1"/>
  <c r="K240" i="1"/>
  <c r="AF243" i="1"/>
  <c r="N243" i="1"/>
  <c r="AE260" i="1"/>
  <c r="AF260" i="1"/>
  <c r="AW281" i="1"/>
  <c r="S281" i="1"/>
  <c r="AT246" i="1"/>
  <c r="K246" i="1"/>
  <c r="S269" i="1"/>
  <c r="T269" i="1" s="1"/>
  <c r="U269" i="1" s="1"/>
  <c r="Q57" i="1"/>
  <c r="O57" i="1" s="1"/>
  <c r="R57" i="1" s="1"/>
  <c r="AW64" i="1"/>
  <c r="W71" i="1"/>
  <c r="AW73" i="1"/>
  <c r="W80" i="1"/>
  <c r="S85" i="1"/>
  <c r="T85" i="1" s="1"/>
  <c r="U85" i="1" s="1"/>
  <c r="S108" i="1"/>
  <c r="T108" i="1" s="1"/>
  <c r="U108" i="1" s="1"/>
  <c r="AW113" i="1"/>
  <c r="S113" i="1"/>
  <c r="T113" i="1" s="1"/>
  <c r="U113" i="1" s="1"/>
  <c r="AB113" i="1" s="1"/>
  <c r="W122" i="1"/>
  <c r="S127" i="1"/>
  <c r="T127" i="1" s="1"/>
  <c r="U127" i="1" s="1"/>
  <c r="AW166" i="1"/>
  <c r="W175" i="1"/>
  <c r="AW195" i="1"/>
  <c r="AE214" i="1"/>
  <c r="K214" i="1"/>
  <c r="W223" i="1"/>
  <c r="S225" i="1"/>
  <c r="T225" i="1" s="1"/>
  <c r="U225" i="1" s="1"/>
  <c r="Q225" i="1" s="1"/>
  <c r="O225" i="1" s="1"/>
  <c r="R225" i="1" s="1"/>
  <c r="AW236" i="1"/>
  <c r="AF248" i="1"/>
  <c r="K248" i="1"/>
  <c r="AT248" i="1"/>
  <c r="N248" i="1"/>
  <c r="AE248" i="1"/>
  <c r="W249" i="1"/>
  <c r="AW252" i="1"/>
  <c r="K283" i="1"/>
  <c r="AE283" i="1"/>
  <c r="AF285" i="1"/>
  <c r="AE285" i="1"/>
  <c r="W119" i="1"/>
  <c r="AW153" i="1"/>
  <c r="S177" i="1"/>
  <c r="T177" i="1" s="1"/>
  <c r="U177" i="1" s="1"/>
  <c r="Q177" i="1" s="1"/>
  <c r="O177" i="1" s="1"/>
  <c r="R177" i="1" s="1"/>
  <c r="W195" i="1"/>
  <c r="AF197" i="1"/>
  <c r="AT197" i="1"/>
  <c r="N197" i="1"/>
  <c r="AF232" i="1"/>
  <c r="AE232" i="1"/>
  <c r="S246" i="1"/>
  <c r="W263" i="1"/>
  <c r="K266" i="1"/>
  <c r="AE266" i="1"/>
  <c r="K285" i="1"/>
  <c r="AF303" i="1"/>
  <c r="K303" i="1"/>
  <c r="S169" i="1"/>
  <c r="T169" i="1" s="1"/>
  <c r="U169" i="1" s="1"/>
  <c r="W193" i="1"/>
  <c r="S206" i="1"/>
  <c r="T206" i="1" s="1"/>
  <c r="U206" i="1" s="1"/>
  <c r="AC206" i="1" s="1"/>
  <c r="AD206" i="1" s="1"/>
  <c r="S207" i="1"/>
  <c r="AW217" i="1"/>
  <c r="S233" i="1"/>
  <c r="W247" i="1"/>
  <c r="W250" i="1"/>
  <c r="W252" i="1"/>
  <c r="S272" i="1"/>
  <c r="T272" i="1" s="1"/>
  <c r="U272" i="1" s="1"/>
  <c r="Q272" i="1" s="1"/>
  <c r="O272" i="1" s="1"/>
  <c r="R272" i="1" s="1"/>
  <c r="L272" i="1" s="1"/>
  <c r="M272" i="1" s="1"/>
  <c r="AW272" i="1"/>
  <c r="AT288" i="1"/>
  <c r="N288" i="1"/>
  <c r="K288" i="1"/>
  <c r="AF308" i="1"/>
  <c r="AE308" i="1"/>
  <c r="W118" i="1"/>
  <c r="AW124" i="1"/>
  <c r="AW132" i="1"/>
  <c r="AW133" i="1"/>
  <c r="AW140" i="1"/>
  <c r="AW141" i="1"/>
  <c r="S144" i="1"/>
  <c r="W149" i="1"/>
  <c r="W151" i="1"/>
  <c r="W155" i="1"/>
  <c r="W163" i="1"/>
  <c r="W169" i="1"/>
  <c r="S178" i="1"/>
  <c r="T178" i="1" s="1"/>
  <c r="U178" i="1" s="1"/>
  <c r="W192" i="1"/>
  <c r="W198" i="1"/>
  <c r="S200" i="1"/>
  <c r="W206" i="1"/>
  <c r="AW212" i="1"/>
  <c r="S213" i="1"/>
  <c r="T213" i="1" s="1"/>
  <c r="U213" i="1" s="1"/>
  <c r="S217" i="1"/>
  <c r="AW221" i="1"/>
  <c r="W233" i="1"/>
  <c r="AW244" i="1"/>
  <c r="N308" i="1"/>
  <c r="AT308" i="1"/>
  <c r="S293" i="1"/>
  <c r="T293" i="1" s="1"/>
  <c r="U293" i="1" s="1"/>
  <c r="AW297" i="1"/>
  <c r="S301" i="1"/>
  <c r="S303" i="1"/>
  <c r="W76" i="1"/>
  <c r="S77" i="1"/>
  <c r="AW81" i="1"/>
  <c r="S82" i="1"/>
  <c r="T82" i="1" s="1"/>
  <c r="U82" i="1" s="1"/>
  <c r="W92" i="1"/>
  <c r="W95" i="1"/>
  <c r="AW100" i="1"/>
  <c r="AW105" i="1"/>
  <c r="S132" i="1"/>
  <c r="S140" i="1"/>
  <c r="W144" i="1"/>
  <c r="W154" i="1"/>
  <c r="W157" i="1"/>
  <c r="AW161" i="1"/>
  <c r="W165" i="1"/>
  <c r="AW168" i="1"/>
  <c r="W196" i="1"/>
  <c r="S197" i="1"/>
  <c r="T197" i="1" s="1"/>
  <c r="U197" i="1" s="1"/>
  <c r="Q197" i="1" s="1"/>
  <c r="O197" i="1" s="1"/>
  <c r="R197" i="1" s="1"/>
  <c r="L197" i="1" s="1"/>
  <c r="M197" i="1" s="1"/>
  <c r="AW199" i="1"/>
  <c r="W203" i="1"/>
  <c r="AW205" i="1"/>
  <c r="W219" i="1"/>
  <c r="N235" i="1"/>
  <c r="S241" i="1"/>
  <c r="W253" i="1"/>
  <c r="AW265" i="1"/>
  <c r="AW273" i="1"/>
  <c r="AF276" i="1"/>
  <c r="AE276" i="1"/>
  <c r="N276" i="1"/>
  <c r="AF281" i="1"/>
  <c r="AT281" i="1"/>
  <c r="S284" i="1"/>
  <c r="AT289" i="1"/>
  <c r="N289" i="1"/>
  <c r="AW293" i="1"/>
  <c r="N296" i="1"/>
  <c r="K296" i="1"/>
  <c r="AF296" i="1"/>
  <c r="AW301" i="1"/>
  <c r="K311" i="1"/>
  <c r="AF311" i="1"/>
  <c r="AW255" i="1"/>
  <c r="W261" i="1"/>
  <c r="S273" i="1"/>
  <c r="T273" i="1" s="1"/>
  <c r="U273" i="1" s="1"/>
  <c r="S295" i="1"/>
  <c r="S299" i="1"/>
  <c r="AB313" i="1"/>
  <c r="AW259" i="1"/>
  <c r="W260" i="1"/>
  <c r="S261" i="1"/>
  <c r="T261" i="1" s="1"/>
  <c r="U261" i="1" s="1"/>
  <c r="AB261" i="1" s="1"/>
  <c r="W273" i="1"/>
  <c r="AW290" i="1"/>
  <c r="S308" i="1"/>
  <c r="AW309" i="1"/>
  <c r="S307" i="1"/>
  <c r="AW308" i="1"/>
  <c r="T314" i="1"/>
  <c r="U314" i="1" s="1"/>
  <c r="AB314" i="1" s="1"/>
  <c r="W221" i="1"/>
  <c r="AW233" i="1"/>
  <c r="W243" i="1"/>
  <c r="AW243" i="1"/>
  <c r="W255" i="1"/>
  <c r="W267" i="1"/>
  <c r="AW274" i="1"/>
  <c r="W278" i="1"/>
  <c r="S280" i="1"/>
  <c r="S287" i="1"/>
  <c r="S289" i="1"/>
  <c r="T289" i="1" s="1"/>
  <c r="U289" i="1" s="1"/>
  <c r="W290" i="1"/>
  <c r="S291" i="1"/>
  <c r="S305" i="1"/>
  <c r="W306" i="1"/>
  <c r="S311" i="1"/>
  <c r="T311" i="1" s="1"/>
  <c r="U311" i="1" s="1"/>
  <c r="W314" i="1"/>
  <c r="AC32" i="1"/>
  <c r="AD32" i="1" s="1"/>
  <c r="AB32" i="1"/>
  <c r="V32" i="1"/>
  <c r="Z32" i="1" s="1"/>
  <c r="AT105" i="1"/>
  <c r="AF105" i="1"/>
  <c r="N105" i="1"/>
  <c r="K105" i="1"/>
  <c r="AE105" i="1"/>
  <c r="AA21" i="1"/>
  <c r="T25" i="1"/>
  <c r="U25" i="1" s="1"/>
  <c r="Q25" i="1" s="1"/>
  <c r="O25" i="1" s="1"/>
  <c r="R25" i="1" s="1"/>
  <c r="L25" i="1" s="1"/>
  <c r="M25" i="1" s="1"/>
  <c r="AA39" i="1"/>
  <c r="T39" i="1"/>
  <c r="U39" i="1" s="1"/>
  <c r="AA46" i="1"/>
  <c r="T65" i="1"/>
  <c r="U65" i="1" s="1"/>
  <c r="AB65" i="1" s="1"/>
  <c r="AA18" i="1"/>
  <c r="V19" i="1"/>
  <c r="Z19" i="1" s="1"/>
  <c r="AC19" i="1"/>
  <c r="AB28" i="1"/>
  <c r="AC28" i="1"/>
  <c r="V28" i="1"/>
  <c r="Z28" i="1" s="1"/>
  <c r="T29" i="1"/>
  <c r="U29" i="1" s="1"/>
  <c r="Q29" i="1" s="1"/>
  <c r="O29" i="1" s="1"/>
  <c r="R29" i="1" s="1"/>
  <c r="V36" i="1"/>
  <c r="Z36" i="1" s="1"/>
  <c r="AC36" i="1"/>
  <c r="AB36" i="1"/>
  <c r="AA41" i="1"/>
  <c r="T41" i="1"/>
  <c r="U41" i="1" s="1"/>
  <c r="Q41" i="1" s="1"/>
  <c r="O41" i="1" s="1"/>
  <c r="R41" i="1" s="1"/>
  <c r="L41" i="1" s="1"/>
  <c r="M41" i="1" s="1"/>
  <c r="AA45" i="1"/>
  <c r="T45" i="1"/>
  <c r="U45" i="1" s="1"/>
  <c r="AC60" i="1"/>
  <c r="AA49" i="1"/>
  <c r="AB68" i="1"/>
  <c r="V68" i="1"/>
  <c r="Z68" i="1" s="1"/>
  <c r="AC68" i="1"/>
  <c r="AC84" i="1"/>
  <c r="V84" i="1"/>
  <c r="Z84" i="1" s="1"/>
  <c r="AB84" i="1"/>
  <c r="AA31" i="1"/>
  <c r="T31" i="1"/>
  <c r="U31" i="1" s="1"/>
  <c r="AB31" i="1" s="1"/>
  <c r="AA82" i="1"/>
  <c r="T21" i="1"/>
  <c r="U21" i="1" s="1"/>
  <c r="AA63" i="1"/>
  <c r="T63" i="1"/>
  <c r="U63" i="1" s="1"/>
  <c r="Q63" i="1" s="1"/>
  <c r="O63" i="1" s="1"/>
  <c r="R63" i="1" s="1"/>
  <c r="L63" i="1" s="1"/>
  <c r="M63" i="1" s="1"/>
  <c r="AA85" i="1"/>
  <c r="AF44" i="1"/>
  <c r="AE44" i="1"/>
  <c r="K44" i="1"/>
  <c r="AT44" i="1"/>
  <c r="S47" i="1"/>
  <c r="AW47" i="1"/>
  <c r="S95" i="1"/>
  <c r="AW95" i="1"/>
  <c r="AC104" i="1"/>
  <c r="V104" i="1"/>
  <c r="Z104" i="1" s="1"/>
  <c r="N129" i="1"/>
  <c r="AT129" i="1"/>
  <c r="K129" i="1"/>
  <c r="AF129" i="1"/>
  <c r="AE129" i="1"/>
  <c r="V178" i="1"/>
  <c r="Z178" i="1" s="1"/>
  <c r="AC178" i="1"/>
  <c r="AA17" i="1"/>
  <c r="AF20" i="1"/>
  <c r="AE20" i="1"/>
  <c r="N20" i="1"/>
  <c r="AA22" i="1"/>
  <c r="AW22" i="1"/>
  <c r="S35" i="1"/>
  <c r="AW35" i="1"/>
  <c r="AB45" i="1"/>
  <c r="T48" i="1"/>
  <c r="U48" i="1" s="1"/>
  <c r="AA48" i="1"/>
  <c r="K51" i="1"/>
  <c r="AF51" i="1"/>
  <c r="T53" i="1"/>
  <c r="U53" i="1" s="1"/>
  <c r="V57" i="1"/>
  <c r="Z57" i="1" s="1"/>
  <c r="AC57" i="1"/>
  <c r="T59" i="1"/>
  <c r="U59" i="1" s="1"/>
  <c r="AB59" i="1" s="1"/>
  <c r="AT61" i="1"/>
  <c r="AA77" i="1"/>
  <c r="T81" i="1"/>
  <c r="U81" i="1" s="1"/>
  <c r="AT90" i="1"/>
  <c r="K90" i="1"/>
  <c r="N90" i="1"/>
  <c r="AA95" i="1"/>
  <c r="AT98" i="1"/>
  <c r="K98" i="1"/>
  <c r="N98" i="1"/>
  <c r="AA103" i="1"/>
  <c r="AA112" i="1"/>
  <c r="K112" i="1"/>
  <c r="AE112" i="1"/>
  <c r="N112" i="1"/>
  <c r="AT112" i="1"/>
  <c r="AF112" i="1"/>
  <c r="AA245" i="1"/>
  <c r="V297" i="1"/>
  <c r="Z297" i="1" s="1"/>
  <c r="AC297" i="1"/>
  <c r="AD297" i="1" s="1"/>
  <c r="AB297" i="1"/>
  <c r="AF28" i="1"/>
  <c r="AE28" i="1"/>
  <c r="AT30" i="1"/>
  <c r="K30" i="1"/>
  <c r="AA33" i="1"/>
  <c r="Q36" i="1"/>
  <c r="O36" i="1" s="1"/>
  <c r="R36" i="1" s="1"/>
  <c r="L36" i="1" s="1"/>
  <c r="M36" i="1" s="1"/>
  <c r="AA36" i="1"/>
  <c r="K39" i="1"/>
  <c r="AF39" i="1"/>
  <c r="AF43" i="1"/>
  <c r="AE45" i="1"/>
  <c r="N45" i="1"/>
  <c r="AF45" i="1"/>
  <c r="AT45" i="1"/>
  <c r="K45" i="1"/>
  <c r="AF48" i="1"/>
  <c r="AE48" i="1"/>
  <c r="AT48" i="1"/>
  <c r="AW57" i="1"/>
  <c r="W61" i="1"/>
  <c r="AF64" i="1"/>
  <c r="AE64" i="1"/>
  <c r="N64" i="1"/>
  <c r="AT70" i="1"/>
  <c r="K70" i="1"/>
  <c r="AA86" i="1"/>
  <c r="Q86" i="1"/>
  <c r="O86" i="1" s="1"/>
  <c r="R86" i="1" s="1"/>
  <c r="S90" i="1"/>
  <c r="AW90" i="1"/>
  <c r="S98" i="1"/>
  <c r="AW98" i="1"/>
  <c r="N137" i="1"/>
  <c r="AT137" i="1"/>
  <c r="K137" i="1"/>
  <c r="AF137" i="1"/>
  <c r="AT146" i="1"/>
  <c r="K146" i="1"/>
  <c r="AE146" i="1"/>
  <c r="AF146" i="1"/>
  <c r="N146" i="1"/>
  <c r="AA150" i="1"/>
  <c r="T161" i="1"/>
  <c r="U161" i="1" s="1"/>
  <c r="Q161" i="1" s="1"/>
  <c r="O161" i="1" s="1"/>
  <c r="R161" i="1" s="1"/>
  <c r="L161" i="1" s="1"/>
  <c r="M161" i="1" s="1"/>
  <c r="AA167" i="1"/>
  <c r="AE191" i="1"/>
  <c r="AT191" i="1"/>
  <c r="N191" i="1"/>
  <c r="K191" i="1"/>
  <c r="AF191" i="1"/>
  <c r="AF68" i="1"/>
  <c r="AE68" i="1"/>
  <c r="AA151" i="1"/>
  <c r="AF269" i="1"/>
  <c r="AE269" i="1"/>
  <c r="N269" i="1"/>
  <c r="K269" i="1"/>
  <c r="AT269" i="1"/>
  <c r="T44" i="1"/>
  <c r="U44" i="1" s="1"/>
  <c r="Q44" i="1" s="1"/>
  <c r="O44" i="1" s="1"/>
  <c r="R44" i="1" s="1"/>
  <c r="L44" i="1" s="1"/>
  <c r="M44" i="1" s="1"/>
  <c r="AT58" i="1"/>
  <c r="K58" i="1"/>
  <c r="AF58" i="1"/>
  <c r="N58" i="1"/>
  <c r="AF88" i="1"/>
  <c r="AE88" i="1"/>
  <c r="N88" i="1"/>
  <c r="AA16" i="1"/>
  <c r="AA27" i="1"/>
  <c r="V202" i="1"/>
  <c r="Z202" i="1" s="1"/>
  <c r="AC202" i="1"/>
  <c r="AF16" i="1"/>
  <c r="AE16" i="1"/>
  <c r="AT16" i="1"/>
  <c r="AT46" i="1"/>
  <c r="K46" i="1"/>
  <c r="AF46" i="1"/>
  <c r="AE46" i="1"/>
  <c r="N46" i="1"/>
  <c r="AE49" i="1"/>
  <c r="N49" i="1"/>
  <c r="AT49" i="1"/>
  <c r="K49" i="1"/>
  <c r="N51" i="1"/>
  <c r="AC67" i="1"/>
  <c r="S91" i="1"/>
  <c r="AW91" i="1"/>
  <c r="AC100" i="1"/>
  <c r="AD100" i="1" s="1"/>
  <c r="V100" i="1"/>
  <c r="Z100" i="1" s="1"/>
  <c r="AF128" i="1"/>
  <c r="AE128" i="1"/>
  <c r="N128" i="1"/>
  <c r="K128" i="1"/>
  <c r="N28" i="1"/>
  <c r="T37" i="1"/>
  <c r="U37" i="1" s="1"/>
  <c r="AE37" i="1"/>
  <c r="N37" i="1"/>
  <c r="AT37" i="1"/>
  <c r="K37" i="1"/>
  <c r="AT43" i="1"/>
  <c r="N44" i="1"/>
  <c r="AW50" i="1"/>
  <c r="AE51" i="1"/>
  <c r="T52" i="1"/>
  <c r="U52" i="1" s="1"/>
  <c r="AB57" i="1"/>
  <c r="AE58" i="1"/>
  <c r="AF60" i="1"/>
  <c r="AE60" i="1"/>
  <c r="AT68" i="1"/>
  <c r="S71" i="1"/>
  <c r="AW71" i="1"/>
  <c r="AW72" i="1"/>
  <c r="S72" i="1"/>
  <c r="S78" i="1"/>
  <c r="AW78" i="1"/>
  <c r="AF80" i="1"/>
  <c r="AE80" i="1"/>
  <c r="N80" i="1"/>
  <c r="AT80" i="1"/>
  <c r="AB81" i="1"/>
  <c r="AW82" i="1"/>
  <c r="AW86" i="1"/>
  <c r="AE90" i="1"/>
  <c r="AA91" i="1"/>
  <c r="AT94" i="1"/>
  <c r="K94" i="1"/>
  <c r="N94" i="1"/>
  <c r="AE98" i="1"/>
  <c r="AA99" i="1"/>
  <c r="AT102" i="1"/>
  <c r="K102" i="1"/>
  <c r="N102" i="1"/>
  <c r="AD104" i="1"/>
  <c r="S107" i="1"/>
  <c r="AA113" i="1"/>
  <c r="S122" i="1"/>
  <c r="AW122" i="1"/>
  <c r="AA134" i="1"/>
  <c r="T139" i="1"/>
  <c r="U139" i="1" s="1"/>
  <c r="Q139" i="1" s="1"/>
  <c r="O139" i="1" s="1"/>
  <c r="R139" i="1" s="1"/>
  <c r="L139" i="1" s="1"/>
  <c r="M139" i="1" s="1"/>
  <c r="Q175" i="1"/>
  <c r="O175" i="1" s="1"/>
  <c r="R175" i="1" s="1"/>
  <c r="L175" i="1" s="1"/>
  <c r="M175" i="1" s="1"/>
  <c r="AA175" i="1"/>
  <c r="T22" i="1"/>
  <c r="U22" i="1" s="1"/>
  <c r="Q22" i="1" s="1"/>
  <c r="O22" i="1" s="1"/>
  <c r="R22" i="1" s="1"/>
  <c r="L22" i="1" s="1"/>
  <c r="M22" i="1" s="1"/>
  <c r="K35" i="1"/>
  <c r="AE35" i="1"/>
  <c r="AT35" i="1"/>
  <c r="N35" i="1"/>
  <c r="AA51" i="1"/>
  <c r="Q51" i="1"/>
  <c r="O51" i="1" s="1"/>
  <c r="R51" i="1" s="1"/>
  <c r="L51" i="1" s="1"/>
  <c r="M51" i="1" s="1"/>
  <c r="AE61" i="1"/>
  <c r="N61" i="1"/>
  <c r="V88" i="1"/>
  <c r="Z88" i="1" s="1"/>
  <c r="AF96" i="1"/>
  <c r="AE96" i="1"/>
  <c r="N96" i="1"/>
  <c r="AA19" i="1"/>
  <c r="Q19" i="1"/>
  <c r="O19" i="1" s="1"/>
  <c r="R19" i="1" s="1"/>
  <c r="AF24" i="1"/>
  <c r="AE24" i="1"/>
  <c r="N24" i="1"/>
  <c r="S30" i="1"/>
  <c r="AW30" i="1"/>
  <c r="AF36" i="1"/>
  <c r="AE36" i="1"/>
  <c r="AT36" i="1"/>
  <c r="Q53" i="1"/>
  <c r="O53" i="1" s="1"/>
  <c r="R53" i="1" s="1"/>
  <c r="L53" i="1" s="1"/>
  <c r="M53" i="1" s="1"/>
  <c r="AA53" i="1"/>
  <c r="AT62" i="1"/>
  <c r="K62" i="1"/>
  <c r="S70" i="1"/>
  <c r="AW70" i="1"/>
  <c r="AF72" i="1"/>
  <c r="AE72" i="1"/>
  <c r="N72" i="1"/>
  <c r="AT72" i="1"/>
  <c r="AA94" i="1"/>
  <c r="AA102" i="1"/>
  <c r="AA126" i="1"/>
  <c r="S26" i="1"/>
  <c r="AW26" i="1"/>
  <c r="S62" i="1"/>
  <c r="AW62" i="1"/>
  <c r="K75" i="1"/>
  <c r="AE75" i="1"/>
  <c r="N75" i="1"/>
  <c r="K88" i="1"/>
  <c r="AC92" i="1"/>
  <c r="V92" i="1"/>
  <c r="Z92" i="1" s="1"/>
  <c r="AF92" i="1"/>
  <c r="AE92" i="1"/>
  <c r="N92" i="1"/>
  <c r="K96" i="1"/>
  <c r="S99" i="1"/>
  <c r="AW99" i="1"/>
  <c r="AF100" i="1"/>
  <c r="AE100" i="1"/>
  <c r="N100" i="1"/>
  <c r="AB104" i="1"/>
  <c r="K16" i="1"/>
  <c r="AE17" i="1"/>
  <c r="N17" i="1"/>
  <c r="AT17" i="1"/>
  <c r="K17" i="1"/>
  <c r="AE29" i="1"/>
  <c r="N29" i="1"/>
  <c r="AE30" i="1"/>
  <c r="S38" i="1"/>
  <c r="T40" i="1"/>
  <c r="U40" i="1" s="1"/>
  <c r="AA47" i="1"/>
  <c r="AB50" i="1"/>
  <c r="AA56" i="1"/>
  <c r="AT60" i="1"/>
  <c r="K61" i="1"/>
  <c r="AA65" i="1"/>
  <c r="AE70" i="1"/>
  <c r="AA71" i="1"/>
  <c r="AW76" i="1"/>
  <c r="S76" i="1"/>
  <c r="K79" i="1"/>
  <c r="AE79" i="1"/>
  <c r="AT79" i="1"/>
  <c r="N79" i="1"/>
  <c r="Q81" i="1"/>
  <c r="O81" i="1" s="1"/>
  <c r="R81" i="1" s="1"/>
  <c r="L81" i="1" s="1"/>
  <c r="M81" i="1" s="1"/>
  <c r="AF90" i="1"/>
  <c r="S94" i="1"/>
  <c r="AW94" i="1"/>
  <c r="AF98" i="1"/>
  <c r="S102" i="1"/>
  <c r="AW102" i="1"/>
  <c r="K108" i="1"/>
  <c r="N108" i="1"/>
  <c r="AE108" i="1"/>
  <c r="AT108" i="1"/>
  <c r="AF108" i="1"/>
  <c r="V109" i="1"/>
  <c r="Z109" i="1" s="1"/>
  <c r="AC109" i="1"/>
  <c r="S111" i="1"/>
  <c r="AW111" i="1"/>
  <c r="AT115" i="1"/>
  <c r="AF115" i="1"/>
  <c r="AE115" i="1"/>
  <c r="K115" i="1"/>
  <c r="AA133" i="1"/>
  <c r="AT138" i="1"/>
  <c r="K138" i="1"/>
  <c r="AE138" i="1"/>
  <c r="AF138" i="1"/>
  <c r="N138" i="1"/>
  <c r="AA174" i="1"/>
  <c r="AF40" i="1"/>
  <c r="AE40" i="1"/>
  <c r="N40" i="1"/>
  <c r="S55" i="1"/>
  <c r="AW55" i="1"/>
  <c r="AE57" i="1"/>
  <c r="N57" i="1"/>
  <c r="AF57" i="1"/>
  <c r="K57" i="1"/>
  <c r="AT57" i="1"/>
  <c r="AA59" i="1"/>
  <c r="Q59" i="1"/>
  <c r="O59" i="1" s="1"/>
  <c r="R59" i="1" s="1"/>
  <c r="L59" i="1" s="1"/>
  <c r="M59" i="1" s="1"/>
  <c r="AA74" i="1"/>
  <c r="AA79" i="1"/>
  <c r="AA83" i="1"/>
  <c r="AA87" i="1"/>
  <c r="S87" i="1"/>
  <c r="AW87" i="1"/>
  <c r="V96" i="1"/>
  <c r="Z96" i="1" s="1"/>
  <c r="S103" i="1"/>
  <c r="AW103" i="1"/>
  <c r="AF104" i="1"/>
  <c r="AE104" i="1"/>
  <c r="N104" i="1"/>
  <c r="K19" i="1"/>
  <c r="AF19" i="1"/>
  <c r="AT74" i="1"/>
  <c r="K74" i="1"/>
  <c r="N74" i="1"/>
  <c r="AF74" i="1"/>
  <c r="AA111" i="1"/>
  <c r="AA153" i="1"/>
  <c r="AA23" i="1"/>
  <c r="AF32" i="1"/>
  <c r="AE32" i="1"/>
  <c r="N32" i="1"/>
  <c r="T50" i="1"/>
  <c r="U50" i="1" s="1"/>
  <c r="AA57" i="1"/>
  <c r="AW59" i="1"/>
  <c r="K71" i="1"/>
  <c r="AE71" i="1"/>
  <c r="N71" i="1"/>
  <c r="AT71" i="1"/>
  <c r="T86" i="1"/>
  <c r="U86" i="1" s="1"/>
  <c r="AB88" i="1"/>
  <c r="K104" i="1"/>
  <c r="AA108" i="1"/>
  <c r="T17" i="1"/>
  <c r="U17" i="1" s="1"/>
  <c r="Q17" i="1" s="1"/>
  <c r="O17" i="1" s="1"/>
  <c r="R17" i="1" s="1"/>
  <c r="L17" i="1" s="1"/>
  <c r="M17" i="1" s="1"/>
  <c r="N19" i="1"/>
  <c r="S18" i="1"/>
  <c r="AE19" i="1"/>
  <c r="T20" i="1"/>
  <c r="U20" i="1" s="1"/>
  <c r="S24" i="1"/>
  <c r="AW27" i="1"/>
  <c r="AT29" i="1"/>
  <c r="N30" i="1"/>
  <c r="AF30" i="1"/>
  <c r="AA35" i="1"/>
  <c r="N36" i="1"/>
  <c r="AW37" i="1"/>
  <c r="AW38" i="1"/>
  <c r="AT40" i="1"/>
  <c r="S43" i="1"/>
  <c r="AW43" i="1"/>
  <c r="K47" i="1"/>
  <c r="AE47" i="1"/>
  <c r="AT47" i="1"/>
  <c r="N47" i="1"/>
  <c r="Q50" i="1"/>
  <c r="O50" i="1" s="1"/>
  <c r="R50" i="1" s="1"/>
  <c r="L50" i="1" s="1"/>
  <c r="M50" i="1" s="1"/>
  <c r="T51" i="1"/>
  <c r="U51" i="1" s="1"/>
  <c r="AF52" i="1"/>
  <c r="AE52" i="1"/>
  <c r="N52" i="1"/>
  <c r="K55" i="1"/>
  <c r="AT55" i="1"/>
  <c r="N55" i="1"/>
  <c r="AE55" i="1"/>
  <c r="S56" i="1"/>
  <c r="AF56" i="1"/>
  <c r="AE56" i="1"/>
  <c r="K56" i="1"/>
  <c r="AT56" i="1"/>
  <c r="AE62" i="1"/>
  <c r="AB67" i="1"/>
  <c r="AA67" i="1"/>
  <c r="Q67" i="1"/>
  <c r="O67" i="1" s="1"/>
  <c r="R67" i="1" s="1"/>
  <c r="L67" i="1" s="1"/>
  <c r="M67" i="1" s="1"/>
  <c r="K68" i="1"/>
  <c r="AE69" i="1"/>
  <c r="N69" i="1"/>
  <c r="AF70" i="1"/>
  <c r="AA72" i="1"/>
  <c r="T73" i="1"/>
  <c r="U73" i="1" s="1"/>
  <c r="T77" i="1"/>
  <c r="U77" i="1" s="1"/>
  <c r="S79" i="1"/>
  <c r="AW79" i="1"/>
  <c r="AW80" i="1"/>
  <c r="S80" i="1"/>
  <c r="W81" i="1"/>
  <c r="AA90" i="1"/>
  <c r="AA98" i="1"/>
  <c r="AA106" i="1"/>
  <c r="T106" i="1"/>
  <c r="U106" i="1" s="1"/>
  <c r="AA114" i="1"/>
  <c r="T114" i="1"/>
  <c r="U114" i="1" s="1"/>
  <c r="Q114" i="1" s="1"/>
  <c r="O114" i="1" s="1"/>
  <c r="R114" i="1" s="1"/>
  <c r="L114" i="1" s="1"/>
  <c r="M114" i="1" s="1"/>
  <c r="AA129" i="1"/>
  <c r="AE137" i="1"/>
  <c r="AA173" i="1"/>
  <c r="AW184" i="1"/>
  <c r="S184" i="1"/>
  <c r="AA55" i="1"/>
  <c r="S58" i="1"/>
  <c r="S64" i="1"/>
  <c r="S66" i="1"/>
  <c r="AA75" i="1"/>
  <c r="AF76" i="1"/>
  <c r="AE76" i="1"/>
  <c r="K83" i="1"/>
  <c r="AE83" i="1"/>
  <c r="AB106" i="1"/>
  <c r="T110" i="1"/>
  <c r="U110" i="1" s="1"/>
  <c r="AB110" i="1" s="1"/>
  <c r="AT111" i="1"/>
  <c r="AF111" i="1"/>
  <c r="AE111" i="1"/>
  <c r="N111" i="1"/>
  <c r="AA116" i="1"/>
  <c r="Q116" i="1"/>
  <c r="O116" i="1" s="1"/>
  <c r="R116" i="1" s="1"/>
  <c r="AA125" i="1"/>
  <c r="AC131" i="1"/>
  <c r="V131" i="1"/>
  <c r="Z131" i="1" s="1"/>
  <c r="AB131" i="1"/>
  <c r="AF131" i="1"/>
  <c r="K131" i="1"/>
  <c r="AT131" i="1"/>
  <c r="AF139" i="1"/>
  <c r="K139" i="1"/>
  <c r="AT139" i="1"/>
  <c r="AA142" i="1"/>
  <c r="AF144" i="1"/>
  <c r="AE144" i="1"/>
  <c r="N144" i="1"/>
  <c r="K144" i="1"/>
  <c r="AT144" i="1"/>
  <c r="AT151" i="1"/>
  <c r="K151" i="1"/>
  <c r="AE151" i="1"/>
  <c r="AF151" i="1"/>
  <c r="N151" i="1"/>
  <c r="S163" i="1"/>
  <c r="AW163" i="1"/>
  <c r="AA188" i="1"/>
  <c r="W21" i="1"/>
  <c r="AE21" i="1"/>
  <c r="N21" i="1"/>
  <c r="AT22" i="1"/>
  <c r="K22" i="1"/>
  <c r="Q28" i="1"/>
  <c r="O28" i="1" s="1"/>
  <c r="R28" i="1" s="1"/>
  <c r="L28" i="1" s="1"/>
  <c r="M28" i="1" s="1"/>
  <c r="T34" i="1"/>
  <c r="U34" i="1" s="1"/>
  <c r="W41" i="1"/>
  <c r="AE41" i="1"/>
  <c r="N41" i="1"/>
  <c r="AA43" i="1"/>
  <c r="W53" i="1"/>
  <c r="AE53" i="1"/>
  <c r="N53" i="1"/>
  <c r="AW58" i="1"/>
  <c r="AW66" i="1"/>
  <c r="Q68" i="1"/>
  <c r="O68" i="1" s="1"/>
  <c r="R68" i="1" s="1"/>
  <c r="AT76" i="1"/>
  <c r="AW77" i="1"/>
  <c r="S83" i="1"/>
  <c r="AW83" i="1"/>
  <c r="AT86" i="1"/>
  <c r="K86" i="1"/>
  <c r="K87" i="1"/>
  <c r="AE87" i="1"/>
  <c r="K91" i="1"/>
  <c r="AE91" i="1"/>
  <c r="K95" i="1"/>
  <c r="AE95" i="1"/>
  <c r="K99" i="1"/>
  <c r="AE99" i="1"/>
  <c r="K103" i="1"/>
  <c r="AE103" i="1"/>
  <c r="W112" i="1"/>
  <c r="AT126" i="1"/>
  <c r="K126" i="1"/>
  <c r="AE126" i="1"/>
  <c r="AF126" i="1"/>
  <c r="W132" i="1"/>
  <c r="AA141" i="1"/>
  <c r="AF143" i="1"/>
  <c r="K143" i="1"/>
  <c r="AE143" i="1"/>
  <c r="N143" i="1"/>
  <c r="AA158" i="1"/>
  <c r="T191" i="1"/>
  <c r="U191" i="1" s="1"/>
  <c r="AB191" i="1" s="1"/>
  <c r="AW21" i="1"/>
  <c r="AB22" i="1"/>
  <c r="AE27" i="1"/>
  <c r="AA28" i="1"/>
  <c r="Q32" i="1"/>
  <c r="O32" i="1" s="1"/>
  <c r="R32" i="1" s="1"/>
  <c r="L32" i="1" s="1"/>
  <c r="M32" i="1" s="1"/>
  <c r="AW41" i="1"/>
  <c r="AW53" i="1"/>
  <c r="S54" i="1"/>
  <c r="AE59" i="1"/>
  <c r="AA60" i="1"/>
  <c r="AE67" i="1"/>
  <c r="AA68" i="1"/>
  <c r="T74" i="1"/>
  <c r="U74" i="1" s="1"/>
  <c r="Q74" i="1" s="1"/>
  <c r="O74" i="1" s="1"/>
  <c r="R74" i="1" s="1"/>
  <c r="L74" i="1" s="1"/>
  <c r="M74" i="1" s="1"/>
  <c r="S75" i="1"/>
  <c r="AW75" i="1"/>
  <c r="AA78" i="1"/>
  <c r="AF83" i="1"/>
  <c r="Q84" i="1"/>
  <c r="O84" i="1" s="1"/>
  <c r="R84" i="1" s="1"/>
  <c r="L84" i="1" s="1"/>
  <c r="M84" i="1" s="1"/>
  <c r="T89" i="1"/>
  <c r="U89" i="1" s="1"/>
  <c r="Q89" i="1" s="1"/>
  <c r="O89" i="1" s="1"/>
  <c r="R89" i="1" s="1"/>
  <c r="L89" i="1" s="1"/>
  <c r="M89" i="1" s="1"/>
  <c r="T97" i="1"/>
  <c r="U97" i="1" s="1"/>
  <c r="Q97" i="1" s="1"/>
  <c r="O97" i="1" s="1"/>
  <c r="R97" i="1" s="1"/>
  <c r="L97" i="1" s="1"/>
  <c r="M97" i="1" s="1"/>
  <c r="S105" i="1"/>
  <c r="S115" i="1"/>
  <c r="AW115" i="1"/>
  <c r="S118" i="1"/>
  <c r="AW118" i="1"/>
  <c r="AA122" i="1"/>
  <c r="AF124" i="1"/>
  <c r="AE124" i="1"/>
  <c r="N124" i="1"/>
  <c r="K124" i="1"/>
  <c r="AT124" i="1"/>
  <c r="AC127" i="1"/>
  <c r="V127" i="1"/>
  <c r="Z127" i="1" s="1"/>
  <c r="AB127" i="1"/>
  <c r="AF136" i="1"/>
  <c r="AE136" i="1"/>
  <c r="N136" i="1"/>
  <c r="K136" i="1"/>
  <c r="AT136" i="1"/>
  <c r="AA140" i="1"/>
  <c r="AA149" i="1"/>
  <c r="S155" i="1"/>
  <c r="AW155" i="1"/>
  <c r="AW156" i="1"/>
  <c r="S156" i="1"/>
  <c r="T168" i="1"/>
  <c r="U168" i="1" s="1"/>
  <c r="Q168" i="1" s="1"/>
  <c r="O168" i="1" s="1"/>
  <c r="R168" i="1" s="1"/>
  <c r="AT183" i="1"/>
  <c r="AF183" i="1"/>
  <c r="N183" i="1"/>
  <c r="K183" i="1"/>
  <c r="AE183" i="1"/>
  <c r="AE22" i="1"/>
  <c r="W25" i="1"/>
  <c r="AE25" i="1"/>
  <c r="N25" i="1"/>
  <c r="AF27" i="1"/>
  <c r="AW29" i="1"/>
  <c r="W33" i="1"/>
  <c r="AE33" i="1"/>
  <c r="N33" i="1"/>
  <c r="S42" i="1"/>
  <c r="AF59" i="1"/>
  <c r="AW61" i="1"/>
  <c r="W65" i="1"/>
  <c r="AE65" i="1"/>
  <c r="N65" i="1"/>
  <c r="AF67" i="1"/>
  <c r="AW69" i="1"/>
  <c r="AW74" i="1"/>
  <c r="AF84" i="1"/>
  <c r="AE84" i="1"/>
  <c r="AB86" i="1"/>
  <c r="AE86" i="1"/>
  <c r="AF87" i="1"/>
  <c r="Q88" i="1"/>
  <c r="O88" i="1" s="1"/>
  <c r="R88" i="1" s="1"/>
  <c r="W89" i="1"/>
  <c r="AF91" i="1"/>
  <c r="Q92" i="1"/>
  <c r="O92" i="1" s="1"/>
  <c r="R92" i="1" s="1"/>
  <c r="L92" i="1" s="1"/>
  <c r="M92" i="1" s="1"/>
  <c r="W93" i="1"/>
  <c r="AF95" i="1"/>
  <c r="W97" i="1"/>
  <c r="AF99" i="1"/>
  <c r="Q100" i="1"/>
  <c r="O100" i="1" s="1"/>
  <c r="R100" i="1" s="1"/>
  <c r="W101" i="1"/>
  <c r="AF103" i="1"/>
  <c r="Q104" i="1"/>
  <c r="O104" i="1" s="1"/>
  <c r="R104" i="1" s="1"/>
  <c r="Q109" i="1"/>
  <c r="O109" i="1" s="1"/>
  <c r="R109" i="1" s="1"/>
  <c r="L109" i="1" s="1"/>
  <c r="M109" i="1" s="1"/>
  <c r="AA109" i="1"/>
  <c r="AA120" i="1"/>
  <c r="Q127" i="1"/>
  <c r="O127" i="1" s="1"/>
  <c r="R127" i="1" s="1"/>
  <c r="L127" i="1" s="1"/>
  <c r="M127" i="1" s="1"/>
  <c r="AW127" i="1"/>
  <c r="N131" i="1"/>
  <c r="AE131" i="1"/>
  <c r="AA132" i="1"/>
  <c r="N133" i="1"/>
  <c r="AT133" i="1"/>
  <c r="K133" i="1"/>
  <c r="AF135" i="1"/>
  <c r="K135" i="1"/>
  <c r="AE135" i="1"/>
  <c r="N139" i="1"/>
  <c r="AE139" i="1"/>
  <c r="N145" i="1"/>
  <c r="AT145" i="1"/>
  <c r="K145" i="1"/>
  <c r="AE145" i="1"/>
  <c r="AF145" i="1"/>
  <c r="T165" i="1"/>
  <c r="U165" i="1" s="1"/>
  <c r="AA198" i="1"/>
  <c r="AA214" i="1"/>
  <c r="S215" i="1"/>
  <c r="AW215" i="1"/>
  <c r="W114" i="1"/>
  <c r="AE114" i="1"/>
  <c r="N114" i="1"/>
  <c r="K114" i="1"/>
  <c r="AC119" i="1"/>
  <c r="AD119" i="1" s="1"/>
  <c r="AB119" i="1"/>
  <c r="AF123" i="1"/>
  <c r="K123" i="1"/>
  <c r="N125" i="1"/>
  <c r="AT125" i="1"/>
  <c r="K125" i="1"/>
  <c r="AA161" i="1"/>
  <c r="AA163" i="1"/>
  <c r="AF173" i="1"/>
  <c r="AE173" i="1"/>
  <c r="N173" i="1"/>
  <c r="K173" i="1"/>
  <c r="AT173" i="1"/>
  <c r="AF147" i="1"/>
  <c r="K147" i="1"/>
  <c r="T182" i="1"/>
  <c r="U182" i="1" s="1"/>
  <c r="AF199" i="1"/>
  <c r="AE199" i="1"/>
  <c r="AT199" i="1"/>
  <c r="N199" i="1"/>
  <c r="K199" i="1"/>
  <c r="AA237" i="1"/>
  <c r="T237" i="1"/>
  <c r="U237" i="1" s="1"/>
  <c r="Q237" i="1" s="1"/>
  <c r="O237" i="1" s="1"/>
  <c r="R237" i="1" s="1"/>
  <c r="L237" i="1" s="1"/>
  <c r="M237" i="1" s="1"/>
  <c r="N107" i="1"/>
  <c r="AF109" i="1"/>
  <c r="AT109" i="1"/>
  <c r="AE110" i="1"/>
  <c r="N110" i="1"/>
  <c r="AF113" i="1"/>
  <c r="AT113" i="1"/>
  <c r="T117" i="1"/>
  <c r="U117" i="1" s="1"/>
  <c r="AF132" i="1"/>
  <c r="AE132" i="1"/>
  <c r="N132" i="1"/>
  <c r="K132" i="1"/>
  <c r="AT132" i="1"/>
  <c r="AT134" i="1"/>
  <c r="K134" i="1"/>
  <c r="AE134" i="1"/>
  <c r="AF134" i="1"/>
  <c r="AA137" i="1"/>
  <c r="AA138" i="1"/>
  <c r="AF140" i="1"/>
  <c r="AE140" i="1"/>
  <c r="N140" i="1"/>
  <c r="K140" i="1"/>
  <c r="AT140" i="1"/>
  <c r="AT142" i="1"/>
  <c r="K142" i="1"/>
  <c r="AE142" i="1"/>
  <c r="AF142" i="1"/>
  <c r="AA145" i="1"/>
  <c r="AA146" i="1"/>
  <c r="AT147" i="1"/>
  <c r="AF148" i="1"/>
  <c r="AE148" i="1"/>
  <c r="N148" i="1"/>
  <c r="K148" i="1"/>
  <c r="AT148" i="1"/>
  <c r="AT150" i="1"/>
  <c r="K150" i="1"/>
  <c r="AE150" i="1"/>
  <c r="AF150" i="1"/>
  <c r="S171" i="1"/>
  <c r="AW171" i="1"/>
  <c r="AA184" i="1"/>
  <c r="T186" i="1"/>
  <c r="U186" i="1" s="1"/>
  <c r="Q186" i="1" s="1"/>
  <c r="O186" i="1" s="1"/>
  <c r="R186" i="1" s="1"/>
  <c r="L186" i="1" s="1"/>
  <c r="M186" i="1" s="1"/>
  <c r="K186" i="1"/>
  <c r="N186" i="1"/>
  <c r="AT186" i="1"/>
  <c r="AB197" i="1"/>
  <c r="V197" i="1"/>
  <c r="Z197" i="1" s="1"/>
  <c r="V229" i="1"/>
  <c r="Z229" i="1" s="1"/>
  <c r="AC229" i="1"/>
  <c r="AB229" i="1"/>
  <c r="N141" i="1"/>
  <c r="AT141" i="1"/>
  <c r="K141" i="1"/>
  <c r="N149" i="1"/>
  <c r="AT149" i="1"/>
  <c r="K149" i="1"/>
  <c r="T162" i="1"/>
  <c r="U162" i="1" s="1"/>
  <c r="Q162" i="1" s="1"/>
  <c r="O162" i="1" s="1"/>
  <c r="R162" i="1" s="1"/>
  <c r="L162" i="1" s="1"/>
  <c r="M162" i="1" s="1"/>
  <c r="AF172" i="1"/>
  <c r="K172" i="1"/>
  <c r="AE172" i="1"/>
  <c r="N205" i="1"/>
  <c r="AF205" i="1"/>
  <c r="AE205" i="1"/>
  <c r="AT205" i="1"/>
  <c r="K205" i="1"/>
  <c r="S267" i="1"/>
  <c r="AW267" i="1"/>
  <c r="N73" i="1"/>
  <c r="N77" i="1"/>
  <c r="N81" i="1"/>
  <c r="N85" i="1"/>
  <c r="N89" i="1"/>
  <c r="N93" i="1"/>
  <c r="N97" i="1"/>
  <c r="N101" i="1"/>
  <c r="AW106" i="1"/>
  <c r="AB109" i="1"/>
  <c r="AW110" i="1"/>
  <c r="T112" i="1"/>
  <c r="U112" i="1" s="1"/>
  <c r="Q112" i="1" s="1"/>
  <c r="O112" i="1" s="1"/>
  <c r="R112" i="1" s="1"/>
  <c r="L112" i="1" s="1"/>
  <c r="M112" i="1" s="1"/>
  <c r="N113" i="1"/>
  <c r="W116" i="1"/>
  <c r="Q117" i="1"/>
  <c r="O117" i="1" s="1"/>
  <c r="R117" i="1" s="1"/>
  <c r="N154" i="1"/>
  <c r="AT154" i="1"/>
  <c r="AE154" i="1"/>
  <c r="K154" i="1"/>
  <c r="AF154" i="1"/>
  <c r="AA159" i="1"/>
  <c r="AF160" i="1"/>
  <c r="AE160" i="1"/>
  <c r="AT160" i="1"/>
  <c r="N160" i="1"/>
  <c r="AF161" i="1"/>
  <c r="AE161" i="1"/>
  <c r="N161" i="1"/>
  <c r="K161" i="1"/>
  <c r="Q176" i="1"/>
  <c r="O176" i="1" s="1"/>
  <c r="R176" i="1" s="1"/>
  <c r="V195" i="1"/>
  <c r="Z195" i="1" s="1"/>
  <c r="AC195" i="1"/>
  <c r="V213" i="1"/>
  <c r="Z213" i="1" s="1"/>
  <c r="AC213" i="1"/>
  <c r="AB213" i="1"/>
  <c r="T166" i="1"/>
  <c r="U166" i="1" s="1"/>
  <c r="Q166" i="1" s="1"/>
  <c r="O166" i="1" s="1"/>
  <c r="R166" i="1" s="1"/>
  <c r="L166" i="1" s="1"/>
  <c r="M166" i="1" s="1"/>
  <c r="AE187" i="1"/>
  <c r="AT187" i="1"/>
  <c r="K187" i="1"/>
  <c r="AF187" i="1"/>
  <c r="N187" i="1"/>
  <c r="AF114" i="1"/>
  <c r="T121" i="1"/>
  <c r="U121" i="1" s="1"/>
  <c r="Q121" i="1" s="1"/>
  <c r="O121" i="1" s="1"/>
  <c r="R121" i="1" s="1"/>
  <c r="L121" i="1" s="1"/>
  <c r="M121" i="1" s="1"/>
  <c r="AT122" i="1"/>
  <c r="K122" i="1"/>
  <c r="AE122" i="1"/>
  <c r="N123" i="1"/>
  <c r="W124" i="1"/>
  <c r="AE125" i="1"/>
  <c r="AF127" i="1"/>
  <c r="AE127" i="1"/>
  <c r="AT127" i="1"/>
  <c r="N127" i="1"/>
  <c r="AB137" i="1"/>
  <c r="AC143" i="1"/>
  <c r="V143" i="1"/>
  <c r="Z143" i="1" s="1"/>
  <c r="AB143" i="1"/>
  <c r="AF164" i="1"/>
  <c r="AE164" i="1"/>
  <c r="AT164" i="1"/>
  <c r="N164" i="1"/>
  <c r="K164" i="1"/>
  <c r="AC172" i="1"/>
  <c r="V172" i="1"/>
  <c r="Z172" i="1" s="1"/>
  <c r="T173" i="1"/>
  <c r="U173" i="1" s="1"/>
  <c r="Q173" i="1" s="1"/>
  <c r="O173" i="1" s="1"/>
  <c r="R173" i="1" s="1"/>
  <c r="AA177" i="1"/>
  <c r="S189" i="1"/>
  <c r="AW189" i="1"/>
  <c r="N116" i="1"/>
  <c r="AF116" i="1"/>
  <c r="N117" i="1"/>
  <c r="AT117" i="1"/>
  <c r="T125" i="1"/>
  <c r="U125" i="1" s="1"/>
  <c r="AB125" i="1" s="1"/>
  <c r="W126" i="1"/>
  <c r="S126" i="1"/>
  <c r="AW126" i="1"/>
  <c r="AT130" i="1"/>
  <c r="K130" i="1"/>
  <c r="AE130" i="1"/>
  <c r="T133" i="1"/>
  <c r="U133" i="1" s="1"/>
  <c r="W134" i="1"/>
  <c r="S134" i="1"/>
  <c r="AW134" i="1"/>
  <c r="T137" i="1"/>
  <c r="U137" i="1" s="1"/>
  <c r="Q137" i="1" s="1"/>
  <c r="O137" i="1" s="1"/>
  <c r="R137" i="1" s="1"/>
  <c r="L137" i="1" s="1"/>
  <c r="M137" i="1" s="1"/>
  <c r="W138" i="1"/>
  <c r="S138" i="1"/>
  <c r="AW138" i="1"/>
  <c r="T141" i="1"/>
  <c r="U141" i="1" s="1"/>
  <c r="AB141" i="1" s="1"/>
  <c r="W142" i="1"/>
  <c r="S142" i="1"/>
  <c r="AW142" i="1"/>
  <c r="T145" i="1"/>
  <c r="U145" i="1" s="1"/>
  <c r="W146" i="1"/>
  <c r="S146" i="1"/>
  <c r="AW146" i="1"/>
  <c r="T149" i="1"/>
  <c r="U149" i="1" s="1"/>
  <c r="Q149" i="1" s="1"/>
  <c r="O149" i="1" s="1"/>
  <c r="R149" i="1" s="1"/>
  <c r="L149" i="1" s="1"/>
  <c r="M149" i="1" s="1"/>
  <c r="W150" i="1"/>
  <c r="S150" i="1"/>
  <c r="AW150" i="1"/>
  <c r="AF156" i="1"/>
  <c r="K156" i="1"/>
  <c r="AE156" i="1"/>
  <c r="AT159" i="1"/>
  <c r="K159" i="1"/>
  <c r="AE159" i="1"/>
  <c r="AF159" i="1"/>
  <c r="N159" i="1"/>
  <c r="AA165" i="1"/>
  <c r="T175" i="1"/>
  <c r="U175" i="1" s="1"/>
  <c r="AB175" i="1" s="1"/>
  <c r="AC180" i="1"/>
  <c r="AD180" i="1" s="1"/>
  <c r="V180" i="1"/>
  <c r="Z180" i="1" s="1"/>
  <c r="AA197" i="1"/>
  <c r="AA217" i="1"/>
  <c r="T218" i="1"/>
  <c r="U218" i="1" s="1"/>
  <c r="S224" i="1"/>
  <c r="AW224" i="1"/>
  <c r="Q119" i="1"/>
  <c r="O119" i="1" s="1"/>
  <c r="R119" i="1" s="1"/>
  <c r="L119" i="1" s="1"/>
  <c r="M119" i="1" s="1"/>
  <c r="N121" i="1"/>
  <c r="AT121" i="1"/>
  <c r="T129" i="1"/>
  <c r="U129" i="1" s="1"/>
  <c r="AB129" i="1" s="1"/>
  <c r="W130" i="1"/>
  <c r="S130" i="1"/>
  <c r="AW130" i="1"/>
  <c r="AC152" i="1"/>
  <c r="V152" i="1"/>
  <c r="Z152" i="1" s="1"/>
  <c r="AB152" i="1"/>
  <c r="AA154" i="1"/>
  <c r="AA155" i="1"/>
  <c r="AF157" i="1"/>
  <c r="AE157" i="1"/>
  <c r="N157" i="1"/>
  <c r="K157" i="1"/>
  <c r="AT157" i="1"/>
  <c r="N158" i="1"/>
  <c r="AT158" i="1"/>
  <c r="K158" i="1"/>
  <c r="W171" i="1"/>
  <c r="AF179" i="1"/>
  <c r="AE179" i="1"/>
  <c r="N179" i="1"/>
  <c r="AC208" i="1"/>
  <c r="AB208" i="1"/>
  <c r="V208" i="1"/>
  <c r="Z208" i="1" s="1"/>
  <c r="S235" i="1"/>
  <c r="AW235" i="1"/>
  <c r="AC250" i="1"/>
  <c r="AB250" i="1"/>
  <c r="V250" i="1"/>
  <c r="Z250" i="1" s="1"/>
  <c r="N274" i="1"/>
  <c r="AT274" i="1"/>
  <c r="K274" i="1"/>
  <c r="AF274" i="1"/>
  <c r="AE274" i="1"/>
  <c r="AB117" i="1"/>
  <c r="AA121" i="1"/>
  <c r="T132" i="1"/>
  <c r="U132" i="1" s="1"/>
  <c r="Q132" i="1" s="1"/>
  <c r="O132" i="1" s="1"/>
  <c r="R132" i="1" s="1"/>
  <c r="L132" i="1" s="1"/>
  <c r="M132" i="1" s="1"/>
  <c r="T136" i="1"/>
  <c r="U136" i="1" s="1"/>
  <c r="Q136" i="1" s="1"/>
  <c r="O136" i="1" s="1"/>
  <c r="R136" i="1" s="1"/>
  <c r="T140" i="1"/>
  <c r="U140" i="1" s="1"/>
  <c r="Q140" i="1" s="1"/>
  <c r="O140" i="1" s="1"/>
  <c r="R140" i="1" s="1"/>
  <c r="T144" i="1"/>
  <c r="U144" i="1" s="1"/>
  <c r="Q144" i="1" s="1"/>
  <c r="O144" i="1" s="1"/>
  <c r="R144" i="1" s="1"/>
  <c r="L144" i="1" s="1"/>
  <c r="M144" i="1" s="1"/>
  <c r="T148" i="1"/>
  <c r="U148" i="1" s="1"/>
  <c r="T157" i="1"/>
  <c r="U157" i="1" s="1"/>
  <c r="AW160" i="1"/>
  <c r="S160" i="1"/>
  <c r="AF165" i="1"/>
  <c r="AE165" i="1"/>
  <c r="N165" i="1"/>
  <c r="K165" i="1"/>
  <c r="S167" i="1"/>
  <c r="AW167" i="1"/>
  <c r="AF168" i="1"/>
  <c r="K168" i="1"/>
  <c r="AE168" i="1"/>
  <c r="K194" i="1"/>
  <c r="N194" i="1"/>
  <c r="AT194" i="1"/>
  <c r="AE194" i="1"/>
  <c r="Q196" i="1"/>
  <c r="O196" i="1" s="1"/>
  <c r="R196" i="1" s="1"/>
  <c r="T207" i="1"/>
  <c r="U207" i="1" s="1"/>
  <c r="AA238" i="1"/>
  <c r="K116" i="1"/>
  <c r="AT118" i="1"/>
  <c r="K118" i="1"/>
  <c r="AE118" i="1"/>
  <c r="W120" i="1"/>
  <c r="AF120" i="1"/>
  <c r="AE120" i="1"/>
  <c r="N120" i="1"/>
  <c r="K120" i="1"/>
  <c r="AE121" i="1"/>
  <c r="Q131" i="1"/>
  <c r="O131" i="1" s="1"/>
  <c r="R131" i="1" s="1"/>
  <c r="T154" i="1"/>
  <c r="U154" i="1" s="1"/>
  <c r="AB154" i="1" s="1"/>
  <c r="AT155" i="1"/>
  <c r="K155" i="1"/>
  <c r="AE155" i="1"/>
  <c r="AF155" i="1"/>
  <c r="N156" i="1"/>
  <c r="AE158" i="1"/>
  <c r="AW164" i="1"/>
  <c r="S164" i="1"/>
  <c r="AF169" i="1"/>
  <c r="AE169" i="1"/>
  <c r="N169" i="1"/>
  <c r="K169" i="1"/>
  <c r="AT169" i="1"/>
  <c r="T170" i="1"/>
  <c r="U170" i="1" s="1"/>
  <c r="AB170" i="1" s="1"/>
  <c r="AE180" i="1"/>
  <c r="N180" i="1"/>
  <c r="K180" i="1"/>
  <c r="AF180" i="1"/>
  <c r="AA190" i="1"/>
  <c r="AA191" i="1"/>
  <c r="T194" i="1"/>
  <c r="U194" i="1" s="1"/>
  <c r="AB194" i="1" s="1"/>
  <c r="AA200" i="1"/>
  <c r="Q208" i="1"/>
  <c r="O208" i="1" s="1"/>
  <c r="R208" i="1" s="1"/>
  <c r="AA208" i="1"/>
  <c r="S219" i="1"/>
  <c r="AW219" i="1"/>
  <c r="L225" i="1"/>
  <c r="M225" i="1" s="1"/>
  <c r="T230" i="1"/>
  <c r="U230" i="1" s="1"/>
  <c r="AF254" i="1"/>
  <c r="AT254" i="1"/>
  <c r="N254" i="1"/>
  <c r="K254" i="1"/>
  <c r="AE254" i="1"/>
  <c r="S120" i="1"/>
  <c r="S124" i="1"/>
  <c r="S128" i="1"/>
  <c r="S151" i="1"/>
  <c r="AW151" i="1"/>
  <c r="T158" i="1"/>
  <c r="U158" i="1" s="1"/>
  <c r="AB158" i="1" s="1"/>
  <c r="W159" i="1"/>
  <c r="S159" i="1"/>
  <c r="AW159" i="1"/>
  <c r="AT163" i="1"/>
  <c r="K163" i="1"/>
  <c r="AE163" i="1"/>
  <c r="AT167" i="1"/>
  <c r="K167" i="1"/>
  <c r="AE167" i="1"/>
  <c r="AT171" i="1"/>
  <c r="K171" i="1"/>
  <c r="AE171" i="1"/>
  <c r="AE176" i="1"/>
  <c r="K176" i="1"/>
  <c r="AT176" i="1"/>
  <c r="N176" i="1"/>
  <c r="AA181" i="1"/>
  <c r="AA183" i="1"/>
  <c r="T188" i="1"/>
  <c r="U188" i="1" s="1"/>
  <c r="Q188" i="1" s="1"/>
  <c r="O188" i="1" s="1"/>
  <c r="R188" i="1" s="1"/>
  <c r="L188" i="1" s="1"/>
  <c r="M188" i="1" s="1"/>
  <c r="K190" i="1"/>
  <c r="N190" i="1"/>
  <c r="AE190" i="1"/>
  <c r="AB195" i="1"/>
  <c r="AB202" i="1"/>
  <c r="V225" i="1"/>
  <c r="Z225" i="1" s="1"/>
  <c r="AC225" i="1"/>
  <c r="AB225" i="1"/>
  <c r="Q230" i="1"/>
  <c r="O230" i="1" s="1"/>
  <c r="R230" i="1" s="1"/>
  <c r="L230" i="1" s="1"/>
  <c r="M230" i="1" s="1"/>
  <c r="AA230" i="1"/>
  <c r="S231" i="1"/>
  <c r="AW231" i="1"/>
  <c r="AA233" i="1"/>
  <c r="Q233" i="1"/>
  <c r="O233" i="1" s="1"/>
  <c r="R233" i="1" s="1"/>
  <c r="L233" i="1" s="1"/>
  <c r="M233" i="1" s="1"/>
  <c r="T234" i="1"/>
  <c r="U234" i="1" s="1"/>
  <c r="T153" i="1"/>
  <c r="U153" i="1" s="1"/>
  <c r="Q153" i="1" s="1"/>
  <c r="O153" i="1" s="1"/>
  <c r="R153" i="1" s="1"/>
  <c r="N162" i="1"/>
  <c r="AT162" i="1"/>
  <c r="N166" i="1"/>
  <c r="AT166" i="1"/>
  <c r="N170" i="1"/>
  <c r="AT170" i="1"/>
  <c r="N174" i="1"/>
  <c r="AT174" i="1"/>
  <c r="AB178" i="1"/>
  <c r="AD178" i="1" s="1"/>
  <c r="AE184" i="1"/>
  <c r="AF184" i="1"/>
  <c r="K184" i="1"/>
  <c r="AA186" i="1"/>
  <c r="AE192" i="1"/>
  <c r="N192" i="1"/>
  <c r="AF192" i="1"/>
  <c r="T196" i="1"/>
  <c r="U196" i="1" s="1"/>
  <c r="T200" i="1"/>
  <c r="U200" i="1" s="1"/>
  <c r="AB200" i="1" s="1"/>
  <c r="T214" i="1"/>
  <c r="U214" i="1" s="1"/>
  <c r="V221" i="1"/>
  <c r="Z221" i="1" s="1"/>
  <c r="AC221" i="1"/>
  <c r="AB221" i="1"/>
  <c r="AA227" i="1"/>
  <c r="AA244" i="1"/>
  <c r="AA247" i="1"/>
  <c r="AF251" i="1"/>
  <c r="AE251" i="1"/>
  <c r="N251" i="1"/>
  <c r="K251" i="1"/>
  <c r="AT251" i="1"/>
  <c r="Q152" i="1"/>
  <c r="O152" i="1" s="1"/>
  <c r="R152" i="1" s="1"/>
  <c r="L152" i="1" s="1"/>
  <c r="M152" i="1" s="1"/>
  <c r="N163" i="1"/>
  <c r="N167" i="1"/>
  <c r="N171" i="1"/>
  <c r="Q172" i="1"/>
  <c r="O172" i="1" s="1"/>
  <c r="R172" i="1" s="1"/>
  <c r="L172" i="1" s="1"/>
  <c r="M172" i="1" s="1"/>
  <c r="T176" i="1"/>
  <c r="U176" i="1" s="1"/>
  <c r="Q178" i="1"/>
  <c r="O178" i="1" s="1"/>
  <c r="R178" i="1" s="1"/>
  <c r="L178" i="1" s="1"/>
  <c r="M178" i="1" s="1"/>
  <c r="S181" i="1"/>
  <c r="AT184" i="1"/>
  <c r="AA185" i="1"/>
  <c r="Q185" i="1"/>
  <c r="O185" i="1" s="1"/>
  <c r="R185" i="1" s="1"/>
  <c r="L185" i="1" s="1"/>
  <c r="M185" i="1" s="1"/>
  <c r="AF190" i="1"/>
  <c r="T192" i="1"/>
  <c r="U192" i="1" s="1"/>
  <c r="Q192" i="1" s="1"/>
  <c r="O192" i="1" s="1"/>
  <c r="R192" i="1" s="1"/>
  <c r="L192" i="1" s="1"/>
  <c r="M192" i="1" s="1"/>
  <c r="AT192" i="1"/>
  <c r="AA203" i="1"/>
  <c r="AA211" i="1"/>
  <c r="AA223" i="1"/>
  <c r="T228" i="1"/>
  <c r="U228" i="1" s="1"/>
  <c r="T233" i="1"/>
  <c r="U233" i="1" s="1"/>
  <c r="AC240" i="1"/>
  <c r="AB240" i="1"/>
  <c r="V240" i="1"/>
  <c r="Z240" i="1" s="1"/>
  <c r="AF244" i="1"/>
  <c r="N244" i="1"/>
  <c r="AE244" i="1"/>
  <c r="AT244" i="1"/>
  <c r="K244" i="1"/>
  <c r="W153" i="1"/>
  <c r="AF153" i="1"/>
  <c r="AE153" i="1"/>
  <c r="N153" i="1"/>
  <c r="K153" i="1"/>
  <c r="K162" i="1"/>
  <c r="AF163" i="1"/>
  <c r="K166" i="1"/>
  <c r="AF167" i="1"/>
  <c r="K170" i="1"/>
  <c r="AF171" i="1"/>
  <c r="K174" i="1"/>
  <c r="AB176" i="1"/>
  <c r="AF176" i="1"/>
  <c r="Q180" i="1"/>
  <c r="O180" i="1" s="1"/>
  <c r="R180" i="1" s="1"/>
  <c r="AW181" i="1"/>
  <c r="AF185" i="1"/>
  <c r="AT185" i="1"/>
  <c r="N185" i="1"/>
  <c r="AF203" i="1"/>
  <c r="AE203" i="1"/>
  <c r="AT203" i="1"/>
  <c r="N203" i="1"/>
  <c r="K203" i="1"/>
  <c r="T204" i="1"/>
  <c r="U204" i="1" s="1"/>
  <c r="AA205" i="1"/>
  <c r="AT206" i="1"/>
  <c r="AF206" i="1"/>
  <c r="N206" i="1"/>
  <c r="AE206" i="1"/>
  <c r="AF209" i="1"/>
  <c r="AE209" i="1"/>
  <c r="N209" i="1"/>
  <c r="K209" i="1"/>
  <c r="T212" i="1"/>
  <c r="U212" i="1" s="1"/>
  <c r="T217" i="1"/>
  <c r="U217" i="1" s="1"/>
  <c r="Q217" i="1" s="1"/>
  <c r="O217" i="1" s="1"/>
  <c r="R217" i="1" s="1"/>
  <c r="AA219" i="1"/>
  <c r="S223" i="1"/>
  <c r="AW223" i="1"/>
  <c r="AW228" i="1"/>
  <c r="T236" i="1"/>
  <c r="U236" i="1" s="1"/>
  <c r="N246" i="1"/>
  <c r="AF246" i="1"/>
  <c r="AE246" i="1"/>
  <c r="AA248" i="1"/>
  <c r="W176" i="1"/>
  <c r="AW180" i="1"/>
  <c r="K182" i="1"/>
  <c r="N182" i="1"/>
  <c r="AB187" i="1"/>
  <c r="AW187" i="1"/>
  <c r="AW188" i="1"/>
  <c r="T193" i="1"/>
  <c r="U193" i="1" s="1"/>
  <c r="AE196" i="1"/>
  <c r="N196" i="1"/>
  <c r="K198" i="1"/>
  <c r="N198" i="1"/>
  <c r="AA202" i="1"/>
  <c r="Q202" i="1"/>
  <c r="O202" i="1" s="1"/>
  <c r="R202" i="1" s="1"/>
  <c r="AB207" i="1"/>
  <c r="W215" i="1"/>
  <c r="W231" i="1"/>
  <c r="W235" i="1"/>
  <c r="S244" i="1"/>
  <c r="AA257" i="1"/>
  <c r="N210" i="1"/>
  <c r="AT210" i="1"/>
  <c r="AF210" i="1"/>
  <c r="AE210" i="1"/>
  <c r="AW220" i="1"/>
  <c r="S220" i="1"/>
  <c r="N226" i="1"/>
  <c r="AT226" i="1"/>
  <c r="AF226" i="1"/>
  <c r="AE226" i="1"/>
  <c r="AA241" i="1"/>
  <c r="T241" i="1"/>
  <c r="U241" i="1" s="1"/>
  <c r="Q241" i="1" s="1"/>
  <c r="O241" i="1" s="1"/>
  <c r="R241" i="1" s="1"/>
  <c r="L241" i="1" s="1"/>
  <c r="M241" i="1" s="1"/>
  <c r="T246" i="1"/>
  <c r="U246" i="1" s="1"/>
  <c r="AB246" i="1" s="1"/>
  <c r="K263" i="1"/>
  <c r="AF263" i="1"/>
  <c r="N263" i="1"/>
  <c r="AT263" i="1"/>
  <c r="AE263" i="1"/>
  <c r="AA305" i="1"/>
  <c r="AE200" i="1"/>
  <c r="N200" i="1"/>
  <c r="K202" i="1"/>
  <c r="N202" i="1"/>
  <c r="AW216" i="1"/>
  <c r="S216" i="1"/>
  <c r="AW232" i="1"/>
  <c r="S232" i="1"/>
  <c r="N238" i="1"/>
  <c r="AT238" i="1"/>
  <c r="AF238" i="1"/>
  <c r="AE238" i="1"/>
  <c r="Q240" i="1"/>
  <c r="O240" i="1" s="1"/>
  <c r="R240" i="1" s="1"/>
  <c r="L240" i="1" s="1"/>
  <c r="M240" i="1" s="1"/>
  <c r="AA240" i="1"/>
  <c r="AW246" i="1"/>
  <c r="Q252" i="1"/>
  <c r="O252" i="1" s="1"/>
  <c r="R252" i="1" s="1"/>
  <c r="AA262" i="1"/>
  <c r="AA271" i="1"/>
  <c r="AT275" i="1"/>
  <c r="K275" i="1"/>
  <c r="AE275" i="1"/>
  <c r="AF275" i="1"/>
  <c r="N275" i="1"/>
  <c r="AC276" i="1"/>
  <c r="V276" i="1"/>
  <c r="Z276" i="1" s="1"/>
  <c r="AB276" i="1"/>
  <c r="AA280" i="1"/>
  <c r="Q280" i="1"/>
  <c r="O280" i="1" s="1"/>
  <c r="R280" i="1" s="1"/>
  <c r="L280" i="1" s="1"/>
  <c r="M280" i="1" s="1"/>
  <c r="K177" i="1"/>
  <c r="AE178" i="1"/>
  <c r="W180" i="1"/>
  <c r="AE182" i="1"/>
  <c r="Q187" i="1"/>
  <c r="O187" i="1" s="1"/>
  <c r="R187" i="1" s="1"/>
  <c r="Q195" i="1"/>
  <c r="O195" i="1" s="1"/>
  <c r="R195" i="1" s="1"/>
  <c r="L195" i="1" s="1"/>
  <c r="M195" i="1" s="1"/>
  <c r="K196" i="1"/>
  <c r="AW196" i="1"/>
  <c r="AW197" i="1"/>
  <c r="AE198" i="1"/>
  <c r="S199" i="1"/>
  <c r="W200" i="1"/>
  <c r="AT200" i="1"/>
  <c r="AD202" i="1"/>
  <c r="Q207" i="1"/>
  <c r="O207" i="1" s="1"/>
  <c r="R207" i="1" s="1"/>
  <c r="T209" i="1"/>
  <c r="U209" i="1" s="1"/>
  <c r="AD213" i="1"/>
  <c r="AA216" i="1"/>
  <c r="AA232" i="1"/>
  <c r="AF240" i="1"/>
  <c r="AT240" i="1"/>
  <c r="N240" i="1"/>
  <c r="T248" i="1"/>
  <c r="U248" i="1" s="1"/>
  <c r="Q248" i="1" s="1"/>
  <c r="O248" i="1" s="1"/>
  <c r="R248" i="1" s="1"/>
  <c r="L248" i="1" s="1"/>
  <c r="M248" i="1" s="1"/>
  <c r="AA249" i="1"/>
  <c r="AF273" i="1"/>
  <c r="AE273" i="1"/>
  <c r="N273" i="1"/>
  <c r="K273" i="1"/>
  <c r="AT273" i="1"/>
  <c r="AE177" i="1"/>
  <c r="N178" i="1"/>
  <c r="AF178" i="1"/>
  <c r="AF182" i="1"/>
  <c r="AA194" i="1"/>
  <c r="AF195" i="1"/>
  <c r="AE195" i="1"/>
  <c r="AT195" i="1"/>
  <c r="T198" i="1"/>
  <c r="U198" i="1" s="1"/>
  <c r="AF198" i="1"/>
  <c r="S201" i="1"/>
  <c r="AF204" i="1"/>
  <c r="AE204" i="1"/>
  <c r="N204" i="1"/>
  <c r="Q210" i="1"/>
  <c r="O210" i="1" s="1"/>
  <c r="R210" i="1" s="1"/>
  <c r="L210" i="1" s="1"/>
  <c r="M210" i="1" s="1"/>
  <c r="AA215" i="1"/>
  <c r="AA222" i="1"/>
  <c r="AA224" i="1"/>
  <c r="AA231" i="1"/>
  <c r="AA235" i="1"/>
  <c r="AB242" i="1"/>
  <c r="N242" i="1"/>
  <c r="AT242" i="1"/>
  <c r="AF242" i="1"/>
  <c r="K242" i="1"/>
  <c r="AA251" i="1"/>
  <c r="AW262" i="1"/>
  <c r="S262" i="1"/>
  <c r="AC283" i="1"/>
  <c r="AB283" i="1"/>
  <c r="V283" i="1"/>
  <c r="Z283" i="1" s="1"/>
  <c r="AW176" i="1"/>
  <c r="N177" i="1"/>
  <c r="Q179" i="1"/>
  <c r="O179" i="1" s="1"/>
  <c r="R179" i="1" s="1"/>
  <c r="L179" i="1" s="1"/>
  <c r="M179" i="1" s="1"/>
  <c r="T183" i="1"/>
  <c r="U183" i="1" s="1"/>
  <c r="W184" i="1"/>
  <c r="W188" i="1"/>
  <c r="T190" i="1"/>
  <c r="U190" i="1" s="1"/>
  <c r="AB190" i="1" s="1"/>
  <c r="AF196" i="1"/>
  <c r="K200" i="1"/>
  <c r="AW200" i="1"/>
  <c r="AW201" i="1"/>
  <c r="AE202" i="1"/>
  <c r="S203" i="1"/>
  <c r="K207" i="1"/>
  <c r="AF208" i="1"/>
  <c r="AT208" i="1"/>
  <c r="N208" i="1"/>
  <c r="Q213" i="1"/>
  <c r="O213" i="1" s="1"/>
  <c r="R213" i="1" s="1"/>
  <c r="AA218" i="1"/>
  <c r="AA221" i="1"/>
  <c r="Q221" i="1"/>
  <c r="O221" i="1" s="1"/>
  <c r="R221" i="1" s="1"/>
  <c r="T222" i="1"/>
  <c r="U222" i="1" s="1"/>
  <c r="AB222" i="1" s="1"/>
  <c r="Q229" i="1"/>
  <c r="O229" i="1" s="1"/>
  <c r="R229" i="1" s="1"/>
  <c r="Q234" i="1"/>
  <c r="O234" i="1" s="1"/>
  <c r="R234" i="1" s="1"/>
  <c r="L234" i="1" s="1"/>
  <c r="M234" i="1" s="1"/>
  <c r="AA234" i="1"/>
  <c r="Q236" i="1"/>
  <c r="O236" i="1" s="1"/>
  <c r="R236" i="1" s="1"/>
  <c r="L236" i="1" s="1"/>
  <c r="M236" i="1" s="1"/>
  <c r="AA236" i="1"/>
  <c r="AF241" i="1"/>
  <c r="AE241" i="1"/>
  <c r="N241" i="1"/>
  <c r="K241" i="1"/>
  <c r="AA274" i="1"/>
  <c r="W207" i="1"/>
  <c r="Q212" i="1"/>
  <c r="O212" i="1" s="1"/>
  <c r="R212" i="1" s="1"/>
  <c r="L212" i="1" s="1"/>
  <c r="M212" i="1" s="1"/>
  <c r="AE212" i="1"/>
  <c r="N214" i="1"/>
  <c r="AT214" i="1"/>
  <c r="N218" i="1"/>
  <c r="AT218" i="1"/>
  <c r="N222" i="1"/>
  <c r="AT222" i="1"/>
  <c r="AE224" i="1"/>
  <c r="AE228" i="1"/>
  <c r="N230" i="1"/>
  <c r="AT230" i="1"/>
  <c r="N234" i="1"/>
  <c r="AT234" i="1"/>
  <c r="AE236" i="1"/>
  <c r="AD250" i="1"/>
  <c r="Q258" i="1"/>
  <c r="O258" i="1" s="1"/>
  <c r="R258" i="1" s="1"/>
  <c r="L258" i="1" s="1"/>
  <c r="M258" i="1" s="1"/>
  <c r="AA258" i="1"/>
  <c r="AA259" i="1"/>
  <c r="AA282" i="1"/>
  <c r="Q282" i="1"/>
  <c r="O282" i="1" s="1"/>
  <c r="R282" i="1" s="1"/>
  <c r="L282" i="1" s="1"/>
  <c r="M282" i="1" s="1"/>
  <c r="T282" i="1"/>
  <c r="U282" i="1" s="1"/>
  <c r="AW294" i="1"/>
  <c r="S294" i="1"/>
  <c r="AB210" i="1"/>
  <c r="W213" i="1"/>
  <c r="AF213" i="1"/>
  <c r="AE213" i="1"/>
  <c r="N213" i="1"/>
  <c r="K213" i="1"/>
  <c r="K216" i="1"/>
  <c r="K220" i="1"/>
  <c r="AF225" i="1"/>
  <c r="AE225" i="1"/>
  <c r="N225" i="1"/>
  <c r="K225" i="1"/>
  <c r="AF229" i="1"/>
  <c r="AE229" i="1"/>
  <c r="N229" i="1"/>
  <c r="K229" i="1"/>
  <c r="K232" i="1"/>
  <c r="AF237" i="1"/>
  <c r="AE237" i="1"/>
  <c r="N237" i="1"/>
  <c r="K237" i="1"/>
  <c r="AE243" i="1"/>
  <c r="K243" i="1"/>
  <c r="Q250" i="1"/>
  <c r="O250" i="1" s="1"/>
  <c r="R250" i="1" s="1"/>
  <c r="L250" i="1" s="1"/>
  <c r="M250" i="1" s="1"/>
  <c r="AA250" i="1"/>
  <c r="AA255" i="1"/>
  <c r="AA256" i="1"/>
  <c r="W262" i="1"/>
  <c r="AT211" i="1"/>
  <c r="K211" i="1"/>
  <c r="AE211" i="1"/>
  <c r="AF217" i="1"/>
  <c r="AE217" i="1"/>
  <c r="N217" i="1"/>
  <c r="K217" i="1"/>
  <c r="AF221" i="1"/>
  <c r="AE221" i="1"/>
  <c r="N221" i="1"/>
  <c r="K221" i="1"/>
  <c r="N224" i="1"/>
  <c r="AT224" i="1"/>
  <c r="AT227" i="1"/>
  <c r="K227" i="1"/>
  <c r="AE227" i="1"/>
  <c r="AB230" i="1"/>
  <c r="AF233" i="1"/>
  <c r="AE233" i="1"/>
  <c r="N233" i="1"/>
  <c r="K233" i="1"/>
  <c r="AB234" i="1"/>
  <c r="N236" i="1"/>
  <c r="AT236" i="1"/>
  <c r="AT239" i="1"/>
  <c r="K239" i="1"/>
  <c r="AE239" i="1"/>
  <c r="T242" i="1"/>
  <c r="U242" i="1" s="1"/>
  <c r="Q242" i="1" s="1"/>
  <c r="O242" i="1" s="1"/>
  <c r="R242" i="1" s="1"/>
  <c r="AT243" i="1"/>
  <c r="AF250" i="1"/>
  <c r="AT250" i="1"/>
  <c r="N250" i="1"/>
  <c r="AF255" i="1"/>
  <c r="AE255" i="1"/>
  <c r="N255" i="1"/>
  <c r="K255" i="1"/>
  <c r="AT255" i="1"/>
  <c r="AA264" i="1"/>
  <c r="AW268" i="1"/>
  <c r="S268" i="1"/>
  <c r="AB282" i="1"/>
  <c r="AB206" i="1"/>
  <c r="T210" i="1"/>
  <c r="U210" i="1" s="1"/>
  <c r="W211" i="1"/>
  <c r="S211" i="1"/>
  <c r="AW211" i="1"/>
  <c r="AA212" i="1"/>
  <c r="AF214" i="1"/>
  <c r="AT215" i="1"/>
  <c r="K215" i="1"/>
  <c r="AE215" i="1"/>
  <c r="N216" i="1"/>
  <c r="AT216" i="1"/>
  <c r="AF218" i="1"/>
  <c r="AT219" i="1"/>
  <c r="K219" i="1"/>
  <c r="AE219" i="1"/>
  <c r="N220" i="1"/>
  <c r="AT220" i="1"/>
  <c r="AF222" i="1"/>
  <c r="AT223" i="1"/>
  <c r="K223" i="1"/>
  <c r="AE223" i="1"/>
  <c r="T226" i="1"/>
  <c r="U226" i="1" s="1"/>
  <c r="Q226" i="1" s="1"/>
  <c r="O226" i="1" s="1"/>
  <c r="R226" i="1" s="1"/>
  <c r="L226" i="1" s="1"/>
  <c r="M226" i="1" s="1"/>
  <c r="W227" i="1"/>
  <c r="S227" i="1"/>
  <c r="AW227" i="1"/>
  <c r="AA228" i="1"/>
  <c r="AF230" i="1"/>
  <c r="AT231" i="1"/>
  <c r="K231" i="1"/>
  <c r="AE231" i="1"/>
  <c r="N232" i="1"/>
  <c r="AT232" i="1"/>
  <c r="AF234" i="1"/>
  <c r="AT235" i="1"/>
  <c r="K235" i="1"/>
  <c r="AE235" i="1"/>
  <c r="T238" i="1"/>
  <c r="U238" i="1" s="1"/>
  <c r="AB238" i="1" s="1"/>
  <c r="W239" i="1"/>
  <c r="S239" i="1"/>
  <c r="AW239" i="1"/>
  <c r="N252" i="1"/>
  <c r="AT252" i="1"/>
  <c r="AF252" i="1"/>
  <c r="K252" i="1"/>
  <c r="W259" i="1"/>
  <c r="AF259" i="1"/>
  <c r="AE259" i="1"/>
  <c r="N259" i="1"/>
  <c r="K259" i="1"/>
  <c r="W271" i="1"/>
  <c r="AD283" i="1"/>
  <c r="S286" i="1"/>
  <c r="AW286" i="1"/>
  <c r="T287" i="1"/>
  <c r="U287" i="1" s="1"/>
  <c r="AE261" i="1"/>
  <c r="K261" i="1"/>
  <c r="T281" i="1"/>
  <c r="U281" i="1" s="1"/>
  <c r="AA289" i="1"/>
  <c r="K293" i="1"/>
  <c r="N293" i="1"/>
  <c r="AF293" i="1"/>
  <c r="T307" i="1"/>
  <c r="U307" i="1" s="1"/>
  <c r="AT257" i="1"/>
  <c r="K257" i="1"/>
  <c r="AE257" i="1"/>
  <c r="T260" i="1"/>
  <c r="U260" i="1" s="1"/>
  <c r="AB260" i="1" s="1"/>
  <c r="AT261" i="1"/>
  <c r="AA269" i="1"/>
  <c r="Q279" i="1"/>
  <c r="O279" i="1" s="1"/>
  <c r="R279" i="1" s="1"/>
  <c r="AA279" i="1"/>
  <c r="T280" i="1"/>
  <c r="U280" i="1" s="1"/>
  <c r="AB280" i="1" s="1"/>
  <c r="AA284" i="1"/>
  <c r="T299" i="1"/>
  <c r="U299" i="1" s="1"/>
  <c r="AB299" i="1" s="1"/>
  <c r="AF302" i="1"/>
  <c r="AE302" i="1"/>
  <c r="AT302" i="1"/>
  <c r="K302" i="1"/>
  <c r="N302" i="1"/>
  <c r="T303" i="1"/>
  <c r="U303" i="1" s="1"/>
  <c r="AA312" i="1"/>
  <c r="S243" i="1"/>
  <c r="N245" i="1"/>
  <c r="AE247" i="1"/>
  <c r="K247" i="1"/>
  <c r="AT253" i="1"/>
  <c r="K253" i="1"/>
  <c r="AE253" i="1"/>
  <c r="AA254" i="1"/>
  <c r="T256" i="1"/>
  <c r="U256" i="1" s="1"/>
  <c r="Q256" i="1" s="1"/>
  <c r="O256" i="1" s="1"/>
  <c r="R256" i="1" s="1"/>
  <c r="L256" i="1" s="1"/>
  <c r="M256" i="1" s="1"/>
  <c r="W257" i="1"/>
  <c r="S257" i="1"/>
  <c r="AW257" i="1"/>
  <c r="T266" i="1"/>
  <c r="U266" i="1" s="1"/>
  <c r="AT279" i="1"/>
  <c r="K279" i="1"/>
  <c r="AF279" i="1"/>
  <c r="W286" i="1"/>
  <c r="AT300" i="1"/>
  <c r="K300" i="1"/>
  <c r="AF300" i="1"/>
  <c r="N300" i="1"/>
  <c r="AE300" i="1"/>
  <c r="AF310" i="1"/>
  <c r="AE310" i="1"/>
  <c r="AT310" i="1"/>
  <c r="N310" i="1"/>
  <c r="K245" i="1"/>
  <c r="AE245" i="1"/>
  <c r="AW247" i="1"/>
  <c r="S247" i="1"/>
  <c r="AT249" i="1"/>
  <c r="K249" i="1"/>
  <c r="AE249" i="1"/>
  <c r="T252" i="1"/>
  <c r="U252" i="1" s="1"/>
  <c r="AB252" i="1" s="1"/>
  <c r="S253" i="1"/>
  <c r="AW253" i="1"/>
  <c r="N260" i="1"/>
  <c r="AT260" i="1"/>
  <c r="AB270" i="1"/>
  <c r="AA275" i="1"/>
  <c r="AF283" i="1"/>
  <c r="N283" i="1"/>
  <c r="AT283" i="1"/>
  <c r="AA309" i="1"/>
  <c r="T309" i="1"/>
  <c r="U309" i="1" s="1"/>
  <c r="Q309" i="1" s="1"/>
  <c r="O309" i="1" s="1"/>
  <c r="R309" i="1" s="1"/>
  <c r="S245" i="1"/>
  <c r="AW245" i="1"/>
  <c r="S249" i="1"/>
  <c r="AW249" i="1"/>
  <c r="S254" i="1"/>
  <c r="N256" i="1"/>
  <c r="AT256" i="1"/>
  <c r="AE258" i="1"/>
  <c r="N261" i="1"/>
  <c r="AF262" i="1"/>
  <c r="N262" i="1"/>
  <c r="AE262" i="1"/>
  <c r="AT262" i="1"/>
  <c r="AA265" i="1"/>
  <c r="AT267" i="1"/>
  <c r="K267" i="1"/>
  <c r="AE267" i="1"/>
  <c r="N267" i="1"/>
  <c r="AF268" i="1"/>
  <c r="AE268" i="1"/>
  <c r="AT268" i="1"/>
  <c r="N268" i="1"/>
  <c r="T270" i="1"/>
  <c r="U270" i="1" s="1"/>
  <c r="Q270" i="1" s="1"/>
  <c r="O270" i="1" s="1"/>
  <c r="R270" i="1" s="1"/>
  <c r="L270" i="1" s="1"/>
  <c r="M270" i="1" s="1"/>
  <c r="S271" i="1"/>
  <c r="AW271" i="1"/>
  <c r="AF272" i="1"/>
  <c r="K272" i="1"/>
  <c r="AE272" i="1"/>
  <c r="S278" i="1"/>
  <c r="AW278" i="1"/>
  <c r="Q281" i="1"/>
  <c r="O281" i="1" s="1"/>
  <c r="R281" i="1" s="1"/>
  <c r="AF287" i="1"/>
  <c r="K287" i="1"/>
  <c r="AE287" i="1"/>
  <c r="N287" i="1"/>
  <c r="AE293" i="1"/>
  <c r="S304" i="1"/>
  <c r="AW304" i="1"/>
  <c r="S251" i="1"/>
  <c r="S255" i="1"/>
  <c r="S259" i="1"/>
  <c r="S263" i="1"/>
  <c r="AW263" i="1"/>
  <c r="W265" i="1"/>
  <c r="AF265" i="1"/>
  <c r="AE265" i="1"/>
  <c r="N265" i="1"/>
  <c r="K265" i="1"/>
  <c r="AB266" i="1"/>
  <c r="AT271" i="1"/>
  <c r="K271" i="1"/>
  <c r="AE271" i="1"/>
  <c r="T274" i="1"/>
  <c r="U274" i="1" s="1"/>
  <c r="Q274" i="1" s="1"/>
  <c r="O274" i="1" s="1"/>
  <c r="R274" i="1" s="1"/>
  <c r="W275" i="1"/>
  <c r="S275" i="1"/>
  <c r="AW275" i="1"/>
  <c r="W281" i="1"/>
  <c r="T284" i="1"/>
  <c r="U284" i="1" s="1"/>
  <c r="Q284" i="1" s="1"/>
  <c r="O284" i="1" s="1"/>
  <c r="R284" i="1" s="1"/>
  <c r="T290" i="1"/>
  <c r="U290" i="1" s="1"/>
  <c r="AE290" i="1"/>
  <c r="N290" i="1"/>
  <c r="AA302" i="1"/>
  <c r="Q307" i="1"/>
  <c r="O307" i="1" s="1"/>
  <c r="R307" i="1" s="1"/>
  <c r="L307" i="1" s="1"/>
  <c r="M307" i="1" s="1"/>
  <c r="N270" i="1"/>
  <c r="AT270" i="1"/>
  <c r="T277" i="1"/>
  <c r="U277" i="1" s="1"/>
  <c r="T279" i="1"/>
  <c r="U279" i="1" s="1"/>
  <c r="AB279" i="1" s="1"/>
  <c r="AA296" i="1"/>
  <c r="AA298" i="1"/>
  <c r="AW302" i="1"/>
  <c r="S302" i="1"/>
  <c r="AF306" i="1"/>
  <c r="AE306" i="1"/>
  <c r="AT306" i="1"/>
  <c r="N306" i="1"/>
  <c r="AB307" i="1"/>
  <c r="AC314" i="1"/>
  <c r="V314" i="1"/>
  <c r="Z314" i="1" s="1"/>
  <c r="AW261" i="1"/>
  <c r="T264" i="1"/>
  <c r="U264" i="1" s="1"/>
  <c r="N266" i="1"/>
  <c r="AT266" i="1"/>
  <c r="N271" i="1"/>
  <c r="K276" i="1"/>
  <c r="Q276" i="1"/>
  <c r="O276" i="1" s="1"/>
  <c r="R276" i="1" s="1"/>
  <c r="Q277" i="1"/>
  <c r="O277" i="1" s="1"/>
  <c r="R277" i="1" s="1"/>
  <c r="L277" i="1" s="1"/>
  <c r="M277" i="1" s="1"/>
  <c r="AW279" i="1"/>
  <c r="AF290" i="1"/>
  <c r="AF298" i="1"/>
  <c r="AE298" i="1"/>
  <c r="AT298" i="1"/>
  <c r="K298" i="1"/>
  <c r="AA301" i="1"/>
  <c r="T305" i="1"/>
  <c r="U305" i="1" s="1"/>
  <c r="AC310" i="1"/>
  <c r="V310" i="1"/>
  <c r="Z310" i="1" s="1"/>
  <c r="K264" i="1"/>
  <c r="AE264" i="1"/>
  <c r="K270" i="1"/>
  <c r="AF271" i="1"/>
  <c r="AA278" i="1"/>
  <c r="AE280" i="1"/>
  <c r="K280" i="1"/>
  <c r="AT280" i="1"/>
  <c r="N280" i="1"/>
  <c r="AF284" i="1"/>
  <c r="AE284" i="1"/>
  <c r="N284" i="1"/>
  <c r="K284" i="1"/>
  <c r="T285" i="1"/>
  <c r="U285" i="1" s="1"/>
  <c r="AB285" i="1" s="1"/>
  <c r="Q285" i="1"/>
  <c r="O285" i="1" s="1"/>
  <c r="R285" i="1" s="1"/>
  <c r="L285" i="1" s="1"/>
  <c r="M285" i="1" s="1"/>
  <c r="T291" i="1"/>
  <c r="U291" i="1" s="1"/>
  <c r="S292" i="1"/>
  <c r="AW292" i="1"/>
  <c r="AA295" i="1"/>
  <c r="N298" i="1"/>
  <c r="K301" i="1"/>
  <c r="N301" i="1"/>
  <c r="AF301" i="1"/>
  <c r="AE301" i="1"/>
  <c r="AT301" i="1"/>
  <c r="AA311" i="1"/>
  <c r="S265" i="1"/>
  <c r="W280" i="1"/>
  <c r="AT286" i="1"/>
  <c r="K286" i="1"/>
  <c r="AE286" i="1"/>
  <c r="K297" i="1"/>
  <c r="N297" i="1"/>
  <c r="AE297" i="1"/>
  <c r="AW298" i="1"/>
  <c r="S298" i="1"/>
  <c r="T301" i="1"/>
  <c r="U301" i="1" s="1"/>
  <c r="Q301" i="1" s="1"/>
  <c r="O301" i="1" s="1"/>
  <c r="R301" i="1" s="1"/>
  <c r="L301" i="1" s="1"/>
  <c r="M301" i="1" s="1"/>
  <c r="AT304" i="1"/>
  <c r="K304" i="1"/>
  <c r="AF304" i="1"/>
  <c r="N304" i="1"/>
  <c r="AA313" i="1"/>
  <c r="Q313" i="1"/>
  <c r="O313" i="1" s="1"/>
  <c r="R313" i="1" s="1"/>
  <c r="L313" i="1" s="1"/>
  <c r="M313" i="1" s="1"/>
  <c r="V313" i="1"/>
  <c r="Z313" i="1" s="1"/>
  <c r="AC313" i="1"/>
  <c r="AD313" i="1" s="1"/>
  <c r="AF314" i="1"/>
  <c r="AE314" i="1"/>
  <c r="AT314" i="1"/>
  <c r="N314" i="1"/>
  <c r="K281" i="1"/>
  <c r="AE282" i="1"/>
  <c r="N285" i="1"/>
  <c r="AT285" i="1"/>
  <c r="S288" i="1"/>
  <c r="AW288" i="1"/>
  <c r="AA290" i="1"/>
  <c r="AE295" i="1"/>
  <c r="N295" i="1"/>
  <c r="K295" i="1"/>
  <c r="AT278" i="1"/>
  <c r="AE281" i="1"/>
  <c r="N282" i="1"/>
  <c r="AF282" i="1"/>
  <c r="N286" i="1"/>
  <c r="K289" i="1"/>
  <c r="AE289" i="1"/>
  <c r="AF297" i="1"/>
  <c r="AE307" i="1"/>
  <c r="N307" i="1"/>
  <c r="K307" i="1"/>
  <c r="AT307" i="1"/>
  <c r="AW280" i="1"/>
  <c r="N281" i="1"/>
  <c r="Q283" i="1"/>
  <c r="O283" i="1" s="1"/>
  <c r="R283" i="1" s="1"/>
  <c r="L283" i="1" s="1"/>
  <c r="M283" i="1" s="1"/>
  <c r="AF286" i="1"/>
  <c r="Q287" i="1"/>
  <c r="O287" i="1" s="1"/>
  <c r="R287" i="1" s="1"/>
  <c r="AF294" i="1"/>
  <c r="AE294" i="1"/>
  <c r="AT294" i="1"/>
  <c r="K294" i="1"/>
  <c r="T295" i="1"/>
  <c r="U295" i="1" s="1"/>
  <c r="Q295" i="1" s="1"/>
  <c r="O295" i="1" s="1"/>
  <c r="R295" i="1" s="1"/>
  <c r="AE304" i="1"/>
  <c r="AD310" i="1"/>
  <c r="AW291" i="1"/>
  <c r="AA297" i="1"/>
  <c r="Q297" i="1"/>
  <c r="O297" i="1" s="1"/>
  <c r="R297" i="1" s="1"/>
  <c r="L297" i="1" s="1"/>
  <c r="M297" i="1" s="1"/>
  <c r="K305" i="1"/>
  <c r="N305" i="1"/>
  <c r="Q310" i="1"/>
  <c r="O310" i="1" s="1"/>
  <c r="R310" i="1" s="1"/>
  <c r="L310" i="1" s="1"/>
  <c r="M310" i="1" s="1"/>
  <c r="AW311" i="1"/>
  <c r="Q314" i="1"/>
  <c r="O314" i="1" s="1"/>
  <c r="R314" i="1" s="1"/>
  <c r="L314" i="1" s="1"/>
  <c r="M314" i="1" s="1"/>
  <c r="S300" i="1"/>
  <c r="AE303" i="1"/>
  <c r="N303" i="1"/>
  <c r="AE305" i="1"/>
  <c r="T306" i="1"/>
  <c r="U306" i="1" s="1"/>
  <c r="AB306" i="1" s="1"/>
  <c r="K309" i="1"/>
  <c r="N309" i="1"/>
  <c r="AT312" i="1"/>
  <c r="K312" i="1"/>
  <c r="AF312" i="1"/>
  <c r="K313" i="1"/>
  <c r="N313" i="1"/>
  <c r="AW289" i="1"/>
  <c r="AW295" i="1"/>
  <c r="S296" i="1"/>
  <c r="AE299" i="1"/>
  <c r="N299" i="1"/>
  <c r="AW300" i="1"/>
  <c r="W303" i="1"/>
  <c r="AT303" i="1"/>
  <c r="AF305" i="1"/>
  <c r="AB310" i="1"/>
  <c r="AA310" i="1"/>
  <c r="S312" i="1"/>
  <c r="AA314" i="1"/>
  <c r="W291" i="1"/>
  <c r="AE291" i="1"/>
  <c r="N291" i="1"/>
  <c r="AA293" i="1"/>
  <c r="W299" i="1"/>
  <c r="AW307" i="1"/>
  <c r="T308" i="1"/>
  <c r="U308" i="1" s="1"/>
  <c r="AE311" i="1"/>
  <c r="N311" i="1"/>
  <c r="Q174" i="1" l="1"/>
  <c r="O174" i="1" s="1"/>
  <c r="R174" i="1" s="1"/>
  <c r="L174" i="1" s="1"/>
  <c r="M174" i="1" s="1"/>
  <c r="AB174" i="1"/>
  <c r="Q293" i="1"/>
  <c r="O293" i="1" s="1"/>
  <c r="R293" i="1" s="1"/>
  <c r="L293" i="1" s="1"/>
  <c r="M293" i="1" s="1"/>
  <c r="AB293" i="1"/>
  <c r="AD135" i="1"/>
  <c r="Q82" i="1"/>
  <c r="O82" i="1" s="1"/>
  <c r="R82" i="1" s="1"/>
  <c r="L82" i="1" s="1"/>
  <c r="M82" i="1" s="1"/>
  <c r="AB82" i="1"/>
  <c r="Q108" i="1"/>
  <c r="O108" i="1" s="1"/>
  <c r="R108" i="1" s="1"/>
  <c r="AB108" i="1"/>
  <c r="V23" i="1"/>
  <c r="Z23" i="1" s="1"/>
  <c r="AC23" i="1"/>
  <c r="Q23" i="1"/>
  <c r="O23" i="1" s="1"/>
  <c r="R23" i="1" s="1"/>
  <c r="L23" i="1" s="1"/>
  <c r="M23" i="1" s="1"/>
  <c r="AB23" i="1"/>
  <c r="AD60" i="1"/>
  <c r="V179" i="1"/>
  <c r="Z179" i="1" s="1"/>
  <c r="AC96" i="1"/>
  <c r="AD143" i="1"/>
  <c r="AD57" i="1"/>
  <c r="AB205" i="1"/>
  <c r="L187" i="1"/>
  <c r="M187" i="1" s="1"/>
  <c r="V258" i="1"/>
  <c r="Z258" i="1" s="1"/>
  <c r="L202" i="1"/>
  <c r="M202" i="1" s="1"/>
  <c r="L217" i="1"/>
  <c r="M217" i="1" s="1"/>
  <c r="L208" i="1"/>
  <c r="M208" i="1" s="1"/>
  <c r="Q191" i="1"/>
  <c r="O191" i="1" s="1"/>
  <c r="R191" i="1" s="1"/>
  <c r="L191" i="1" s="1"/>
  <c r="M191" i="1" s="1"/>
  <c r="AB121" i="1"/>
  <c r="L136" i="1"/>
  <c r="M136" i="1" s="1"/>
  <c r="AB135" i="1"/>
  <c r="AC197" i="1"/>
  <c r="AD197" i="1" s="1"/>
  <c r="AB149" i="1"/>
  <c r="L116" i="1"/>
  <c r="M116" i="1" s="1"/>
  <c r="L57" i="1"/>
  <c r="M57" i="1" s="1"/>
  <c r="Q65" i="1"/>
  <c r="O65" i="1" s="1"/>
  <c r="R65" i="1" s="1"/>
  <c r="L65" i="1" s="1"/>
  <c r="M65" i="1" s="1"/>
  <c r="V123" i="1"/>
  <c r="Z123" i="1" s="1"/>
  <c r="V147" i="1"/>
  <c r="Z147" i="1" s="1"/>
  <c r="AD68" i="1"/>
  <c r="AD67" i="1"/>
  <c r="L309" i="1"/>
  <c r="M309" i="1" s="1"/>
  <c r="Q60" i="1"/>
  <c r="O60" i="1" s="1"/>
  <c r="R60" i="1" s="1"/>
  <c r="L60" i="1" s="1"/>
  <c r="M60" i="1" s="1"/>
  <c r="AB96" i="1"/>
  <c r="L295" i="1"/>
  <c r="M295" i="1" s="1"/>
  <c r="Q260" i="1"/>
  <c r="O260" i="1" s="1"/>
  <c r="R260" i="1" s="1"/>
  <c r="L260" i="1" s="1"/>
  <c r="M260" i="1" s="1"/>
  <c r="AC205" i="1"/>
  <c r="AB185" i="1"/>
  <c r="AD185" i="1" s="1"/>
  <c r="V135" i="1"/>
  <c r="Z135" i="1" s="1"/>
  <c r="AC123" i="1"/>
  <c r="AD123" i="1" s="1"/>
  <c r="AD88" i="1"/>
  <c r="AC147" i="1"/>
  <c r="V187" i="1"/>
  <c r="Z187" i="1" s="1"/>
  <c r="AC187" i="1"/>
  <c r="V116" i="1"/>
  <c r="Z116" i="1" s="1"/>
  <c r="AC116" i="1"/>
  <c r="AD116" i="1" s="1"/>
  <c r="Q206" i="1"/>
  <c r="O206" i="1" s="1"/>
  <c r="R206" i="1" s="1"/>
  <c r="L206" i="1" s="1"/>
  <c r="M206" i="1" s="1"/>
  <c r="V60" i="1"/>
  <c r="Z60" i="1" s="1"/>
  <c r="L180" i="1"/>
  <c r="M180" i="1" s="1"/>
  <c r="L100" i="1"/>
  <c r="M100" i="1" s="1"/>
  <c r="Q246" i="1"/>
  <c r="O246" i="1" s="1"/>
  <c r="R246" i="1" s="1"/>
  <c r="L246" i="1" s="1"/>
  <c r="M246" i="1" s="1"/>
  <c r="AB274" i="1"/>
  <c r="AB226" i="1"/>
  <c r="Q194" i="1"/>
  <c r="O194" i="1" s="1"/>
  <c r="R194" i="1" s="1"/>
  <c r="L252" i="1"/>
  <c r="M252" i="1" s="1"/>
  <c r="AB258" i="1"/>
  <c r="AD258" i="1" s="1"/>
  <c r="Q205" i="1"/>
  <c r="O205" i="1" s="1"/>
  <c r="R205" i="1" s="1"/>
  <c r="L153" i="1"/>
  <c r="M153" i="1" s="1"/>
  <c r="V185" i="1"/>
  <c r="Z185" i="1" s="1"/>
  <c r="AB74" i="1"/>
  <c r="AB186" i="1"/>
  <c r="V206" i="1"/>
  <c r="Z206" i="1" s="1"/>
  <c r="AC179" i="1"/>
  <c r="AD179" i="1" s="1"/>
  <c r="AD172" i="1"/>
  <c r="AD131" i="1"/>
  <c r="Q123" i="1"/>
  <c r="O123" i="1" s="1"/>
  <c r="R123" i="1" s="1"/>
  <c r="L123" i="1" s="1"/>
  <c r="M123" i="1" s="1"/>
  <c r="AB147" i="1"/>
  <c r="AD147" i="1" s="1"/>
  <c r="L86" i="1"/>
  <c r="M86" i="1" s="1"/>
  <c r="AD84" i="1"/>
  <c r="L29" i="1"/>
  <c r="M29" i="1" s="1"/>
  <c r="L274" i="1"/>
  <c r="M274" i="1" s="1"/>
  <c r="L279" i="1"/>
  <c r="M279" i="1" s="1"/>
  <c r="AD276" i="1"/>
  <c r="AD187" i="1"/>
  <c r="L242" i="1"/>
  <c r="M242" i="1" s="1"/>
  <c r="L284" i="1"/>
  <c r="M284" i="1" s="1"/>
  <c r="AB256" i="1"/>
  <c r="AD205" i="1"/>
  <c r="AD221" i="1"/>
  <c r="AD225" i="1"/>
  <c r="Q200" i="1"/>
  <c r="O200" i="1" s="1"/>
  <c r="R200" i="1" s="1"/>
  <c r="L200" i="1" s="1"/>
  <c r="M200" i="1" s="1"/>
  <c r="L117" i="1"/>
  <c r="M117" i="1" s="1"/>
  <c r="AD229" i="1"/>
  <c r="L135" i="1"/>
  <c r="M135" i="1" s="1"/>
  <c r="AD92" i="1"/>
  <c r="V305" i="1"/>
  <c r="Z305" i="1" s="1"/>
  <c r="AC305" i="1"/>
  <c r="AB305" i="1"/>
  <c r="T304" i="1"/>
  <c r="U304" i="1" s="1"/>
  <c r="T245" i="1"/>
  <c r="U245" i="1" s="1"/>
  <c r="T294" i="1"/>
  <c r="U294" i="1" s="1"/>
  <c r="V204" i="1"/>
  <c r="Z204" i="1" s="1"/>
  <c r="AC204" i="1"/>
  <c r="AB204" i="1"/>
  <c r="T181" i="1"/>
  <c r="U181" i="1" s="1"/>
  <c r="T120" i="1"/>
  <c r="U120" i="1" s="1"/>
  <c r="V133" i="1"/>
  <c r="Z133" i="1" s="1"/>
  <c r="AC133" i="1"/>
  <c r="T66" i="1"/>
  <c r="U66" i="1" s="1"/>
  <c r="AC20" i="1"/>
  <c r="AB20" i="1"/>
  <c r="V20" i="1"/>
  <c r="Z20" i="1" s="1"/>
  <c r="T103" i="1"/>
  <c r="U103" i="1" s="1"/>
  <c r="T247" i="1"/>
  <c r="U247" i="1" s="1"/>
  <c r="T268" i="1"/>
  <c r="U268" i="1" s="1"/>
  <c r="V248" i="1"/>
  <c r="Z248" i="1" s="1"/>
  <c r="AC248" i="1"/>
  <c r="AB248" i="1"/>
  <c r="AC272" i="1"/>
  <c r="V272" i="1"/>
  <c r="Z272" i="1" s="1"/>
  <c r="AB272" i="1"/>
  <c r="AC228" i="1"/>
  <c r="V228" i="1"/>
  <c r="Z228" i="1" s="1"/>
  <c r="AB228" i="1"/>
  <c r="V214" i="1"/>
  <c r="Z214" i="1" s="1"/>
  <c r="AC214" i="1"/>
  <c r="AD214" i="1" s="1"/>
  <c r="V158" i="1"/>
  <c r="Z158" i="1" s="1"/>
  <c r="AC158" i="1"/>
  <c r="AD158" i="1" s="1"/>
  <c r="L131" i="1"/>
  <c r="M131" i="1" s="1"/>
  <c r="V148" i="1"/>
  <c r="Z148" i="1" s="1"/>
  <c r="AB148" i="1"/>
  <c r="AC148" i="1"/>
  <c r="V132" i="1"/>
  <c r="Z132" i="1" s="1"/>
  <c r="AB132" i="1"/>
  <c r="AC132" i="1"/>
  <c r="AD208" i="1"/>
  <c r="T130" i="1"/>
  <c r="U130" i="1" s="1"/>
  <c r="V145" i="1"/>
  <c r="Z145" i="1" s="1"/>
  <c r="AC145" i="1"/>
  <c r="T138" i="1"/>
  <c r="U138" i="1" s="1"/>
  <c r="L177" i="1"/>
  <c r="M177" i="1" s="1"/>
  <c r="V166" i="1"/>
  <c r="Z166" i="1" s="1"/>
  <c r="AC166" i="1"/>
  <c r="V237" i="1"/>
  <c r="Z237" i="1" s="1"/>
  <c r="AC237" i="1"/>
  <c r="AD237" i="1" s="1"/>
  <c r="AB237" i="1"/>
  <c r="V182" i="1"/>
  <c r="Z182" i="1" s="1"/>
  <c r="AB182" i="1"/>
  <c r="AC182" i="1"/>
  <c r="V165" i="1"/>
  <c r="Z165" i="1" s="1"/>
  <c r="AC165" i="1"/>
  <c r="AB165" i="1"/>
  <c r="L88" i="1"/>
  <c r="M88" i="1" s="1"/>
  <c r="T155" i="1"/>
  <c r="U155" i="1" s="1"/>
  <c r="T115" i="1"/>
  <c r="U115" i="1" s="1"/>
  <c r="Q158" i="1"/>
  <c r="O158" i="1" s="1"/>
  <c r="R158" i="1" s="1"/>
  <c r="L158" i="1" s="1"/>
  <c r="M158" i="1" s="1"/>
  <c r="AC34" i="1"/>
  <c r="V34" i="1"/>
  <c r="Z34" i="1" s="1"/>
  <c r="T64" i="1"/>
  <c r="U64" i="1" s="1"/>
  <c r="L173" i="1"/>
  <c r="M173" i="1" s="1"/>
  <c r="V77" i="1"/>
  <c r="Z77" i="1" s="1"/>
  <c r="AC77" i="1"/>
  <c r="AB77" i="1"/>
  <c r="Q20" i="1"/>
  <c r="O20" i="1" s="1"/>
  <c r="R20" i="1" s="1"/>
  <c r="L20" i="1" s="1"/>
  <c r="M20" i="1" s="1"/>
  <c r="V27" i="1"/>
  <c r="Z27" i="1" s="1"/>
  <c r="AC27" i="1"/>
  <c r="V49" i="1"/>
  <c r="Z49" i="1" s="1"/>
  <c r="AC49" i="1"/>
  <c r="AB49" i="1"/>
  <c r="T70" i="1"/>
  <c r="U70" i="1" s="1"/>
  <c r="AC22" i="1"/>
  <c r="AD22" i="1" s="1"/>
  <c r="V22" i="1"/>
  <c r="Z22" i="1" s="1"/>
  <c r="T71" i="1"/>
  <c r="U71" i="1" s="1"/>
  <c r="AC52" i="1"/>
  <c r="AB52" i="1"/>
  <c r="V52" i="1"/>
  <c r="Z52" i="1" s="1"/>
  <c r="AC44" i="1"/>
  <c r="AB44" i="1"/>
  <c r="V44" i="1"/>
  <c r="Z44" i="1" s="1"/>
  <c r="Q31" i="1"/>
  <c r="O31" i="1" s="1"/>
  <c r="R31" i="1" s="1"/>
  <c r="L31" i="1" s="1"/>
  <c r="M31" i="1" s="1"/>
  <c r="V33" i="1"/>
  <c r="Z33" i="1" s="1"/>
  <c r="AC33" i="1"/>
  <c r="L287" i="1"/>
  <c r="M287" i="1" s="1"/>
  <c r="AB295" i="1"/>
  <c r="V266" i="1"/>
  <c r="Z266" i="1" s="1"/>
  <c r="AC266" i="1"/>
  <c r="AD266" i="1" s="1"/>
  <c r="V299" i="1"/>
  <c r="Z299" i="1" s="1"/>
  <c r="AC299" i="1"/>
  <c r="AD299" i="1" s="1"/>
  <c r="Q299" i="1"/>
  <c r="O299" i="1" s="1"/>
  <c r="R299" i="1" s="1"/>
  <c r="L299" i="1" s="1"/>
  <c r="M299" i="1" s="1"/>
  <c r="V273" i="1"/>
  <c r="Z273" i="1" s="1"/>
  <c r="AC273" i="1"/>
  <c r="AB273" i="1"/>
  <c r="Q273" i="1"/>
  <c r="O273" i="1" s="1"/>
  <c r="R273" i="1" s="1"/>
  <c r="L273" i="1" s="1"/>
  <c r="M273" i="1" s="1"/>
  <c r="AB214" i="1"/>
  <c r="V282" i="1"/>
  <c r="Z282" i="1" s="1"/>
  <c r="AC282" i="1"/>
  <c r="AD282" i="1" s="1"/>
  <c r="Q228" i="1"/>
  <c r="O228" i="1" s="1"/>
  <c r="R228" i="1" s="1"/>
  <c r="L228" i="1" s="1"/>
  <c r="M228" i="1" s="1"/>
  <c r="L221" i="1"/>
  <c r="M221" i="1" s="1"/>
  <c r="V190" i="1"/>
  <c r="Z190" i="1" s="1"/>
  <c r="AC190" i="1"/>
  <c r="AD190" i="1" s="1"/>
  <c r="Q182" i="1"/>
  <c r="O182" i="1" s="1"/>
  <c r="R182" i="1" s="1"/>
  <c r="L182" i="1" s="1"/>
  <c r="M182" i="1" s="1"/>
  <c r="V192" i="1"/>
  <c r="Z192" i="1" s="1"/>
  <c r="AC192" i="1"/>
  <c r="AB192" i="1"/>
  <c r="AC176" i="1"/>
  <c r="AD176" i="1" s="1"/>
  <c r="V176" i="1"/>
  <c r="Z176" i="1" s="1"/>
  <c r="T219" i="1"/>
  <c r="U219" i="1" s="1"/>
  <c r="V194" i="1"/>
  <c r="Z194" i="1" s="1"/>
  <c r="AC194" i="1"/>
  <c r="AD194" i="1" s="1"/>
  <c r="AC207" i="1"/>
  <c r="AD207" i="1" s="1"/>
  <c r="V207" i="1"/>
  <c r="Z207" i="1" s="1"/>
  <c r="AB162" i="1"/>
  <c r="AD152" i="1"/>
  <c r="T224" i="1"/>
  <c r="U224" i="1" s="1"/>
  <c r="T150" i="1"/>
  <c r="U150" i="1" s="1"/>
  <c r="V173" i="1"/>
  <c r="Z173" i="1" s="1"/>
  <c r="AC173" i="1"/>
  <c r="AD173" i="1" s="1"/>
  <c r="AB173" i="1"/>
  <c r="AC177" i="1"/>
  <c r="V177" i="1"/>
  <c r="Z177" i="1" s="1"/>
  <c r="AB177" i="1"/>
  <c r="V112" i="1"/>
  <c r="Z112" i="1" s="1"/>
  <c r="AC112" i="1"/>
  <c r="AB112" i="1"/>
  <c r="V186" i="1"/>
  <c r="Z186" i="1" s="1"/>
  <c r="AC186" i="1"/>
  <c r="L147" i="1"/>
  <c r="M147" i="1" s="1"/>
  <c r="T105" i="1"/>
  <c r="U105" i="1" s="1"/>
  <c r="AB34" i="1"/>
  <c r="T58" i="1"/>
  <c r="U58" i="1" s="1"/>
  <c r="V114" i="1"/>
  <c r="Z114" i="1" s="1"/>
  <c r="AC114" i="1"/>
  <c r="V73" i="1"/>
  <c r="Z73" i="1" s="1"/>
  <c r="AC73" i="1"/>
  <c r="T56" i="1"/>
  <c r="U56" i="1" s="1"/>
  <c r="V51" i="1"/>
  <c r="Z51" i="1" s="1"/>
  <c r="AC51" i="1"/>
  <c r="AB51" i="1"/>
  <c r="T43" i="1"/>
  <c r="U43" i="1" s="1"/>
  <c r="V16" i="1"/>
  <c r="Z16" i="1" s="1"/>
  <c r="AB16" i="1"/>
  <c r="AC16" i="1"/>
  <c r="Q133" i="1"/>
  <c r="O133" i="1" s="1"/>
  <c r="R133" i="1" s="1"/>
  <c r="L133" i="1" s="1"/>
  <c r="M133" i="1" s="1"/>
  <c r="AD109" i="1"/>
  <c r="Q52" i="1"/>
  <c r="O52" i="1" s="1"/>
  <c r="R52" i="1" s="1"/>
  <c r="L52" i="1" s="1"/>
  <c r="M52" i="1" s="1"/>
  <c r="Q34" i="1"/>
  <c r="O34" i="1" s="1"/>
  <c r="R34" i="1" s="1"/>
  <c r="L34" i="1" s="1"/>
  <c r="M34" i="1" s="1"/>
  <c r="AC113" i="1"/>
  <c r="AD113" i="1" s="1"/>
  <c r="V113" i="1"/>
  <c r="Z113" i="1" s="1"/>
  <c r="V108" i="1"/>
  <c r="Z108" i="1" s="1"/>
  <c r="AC108" i="1"/>
  <c r="AD108" i="1" s="1"/>
  <c r="V81" i="1"/>
  <c r="Z81" i="1" s="1"/>
  <c r="AC81" i="1"/>
  <c r="AD81" i="1" s="1"/>
  <c r="V53" i="1"/>
  <c r="Z53" i="1" s="1"/>
  <c r="AC53" i="1"/>
  <c r="AB53" i="1"/>
  <c r="Q33" i="1"/>
  <c r="O33" i="1" s="1"/>
  <c r="R33" i="1" s="1"/>
  <c r="L33" i="1" s="1"/>
  <c r="M33" i="1" s="1"/>
  <c r="V65" i="1"/>
  <c r="Z65" i="1" s="1"/>
  <c r="AC65" i="1"/>
  <c r="AD65" i="1" s="1"/>
  <c r="T265" i="1"/>
  <c r="U265" i="1" s="1"/>
  <c r="V161" i="1"/>
  <c r="Z161" i="1" s="1"/>
  <c r="AC161" i="1"/>
  <c r="AB161" i="1"/>
  <c r="Q77" i="1"/>
  <c r="O77" i="1" s="1"/>
  <c r="R77" i="1" s="1"/>
  <c r="L77" i="1" s="1"/>
  <c r="M77" i="1" s="1"/>
  <c r="T35" i="1"/>
  <c r="U35" i="1" s="1"/>
  <c r="V85" i="1"/>
  <c r="Z85" i="1" s="1"/>
  <c r="AC85" i="1"/>
  <c r="AB85" i="1"/>
  <c r="V21" i="1"/>
  <c r="Z21" i="1" s="1"/>
  <c r="AC21" i="1"/>
  <c r="AB21" i="1"/>
  <c r="AD23" i="1"/>
  <c r="Q49" i="1"/>
  <c r="O49" i="1" s="1"/>
  <c r="R49" i="1" s="1"/>
  <c r="L49" i="1" s="1"/>
  <c r="M49" i="1" s="1"/>
  <c r="V45" i="1"/>
  <c r="Z45" i="1" s="1"/>
  <c r="AC45" i="1"/>
  <c r="AD45" i="1" s="1"/>
  <c r="V306" i="1"/>
  <c r="Z306" i="1" s="1"/>
  <c r="AC306" i="1"/>
  <c r="AD306" i="1" s="1"/>
  <c r="T292" i="1"/>
  <c r="U292" i="1" s="1"/>
  <c r="AC290" i="1"/>
  <c r="AB290" i="1"/>
  <c r="V290" i="1"/>
  <c r="Z290" i="1" s="1"/>
  <c r="T223" i="1"/>
  <c r="U223" i="1" s="1"/>
  <c r="V170" i="1"/>
  <c r="Z170" i="1" s="1"/>
  <c r="AC170" i="1"/>
  <c r="AD170" i="1" s="1"/>
  <c r="V125" i="1"/>
  <c r="Z125" i="1" s="1"/>
  <c r="AC125" i="1"/>
  <c r="AD125" i="1" s="1"/>
  <c r="T79" i="1"/>
  <c r="U79" i="1" s="1"/>
  <c r="V291" i="1"/>
  <c r="Z291" i="1" s="1"/>
  <c r="AC291" i="1"/>
  <c r="Q291" i="1"/>
  <c r="O291" i="1" s="1"/>
  <c r="R291" i="1" s="1"/>
  <c r="L291" i="1" s="1"/>
  <c r="M291" i="1" s="1"/>
  <c r="AB291" i="1"/>
  <c r="V269" i="1"/>
  <c r="Z269" i="1" s="1"/>
  <c r="AC269" i="1"/>
  <c r="AB269" i="1"/>
  <c r="AC264" i="1"/>
  <c r="V264" i="1"/>
  <c r="Z264" i="1" s="1"/>
  <c r="AB264" i="1"/>
  <c r="T263" i="1"/>
  <c r="U263" i="1" s="1"/>
  <c r="T253" i="1"/>
  <c r="U253" i="1" s="1"/>
  <c r="V218" i="1"/>
  <c r="Z218" i="1" s="1"/>
  <c r="AC218" i="1"/>
  <c r="T42" i="1"/>
  <c r="U42" i="1" s="1"/>
  <c r="V101" i="1"/>
  <c r="Z101" i="1" s="1"/>
  <c r="AC101" i="1"/>
  <c r="AB101" i="1"/>
  <c r="T95" i="1"/>
  <c r="U95" i="1" s="1"/>
  <c r="AD28" i="1"/>
  <c r="T300" i="1"/>
  <c r="U300" i="1" s="1"/>
  <c r="V293" i="1"/>
  <c r="Z293" i="1" s="1"/>
  <c r="AC293" i="1"/>
  <c r="T262" i="1"/>
  <c r="U262" i="1" s="1"/>
  <c r="AC188" i="1"/>
  <c r="V188" i="1"/>
  <c r="Z188" i="1" s="1"/>
  <c r="L196" i="1"/>
  <c r="M196" i="1" s="1"/>
  <c r="T142" i="1"/>
  <c r="U142" i="1" s="1"/>
  <c r="T215" i="1"/>
  <c r="U215" i="1" s="1"/>
  <c r="L140" i="1"/>
  <c r="M140" i="1" s="1"/>
  <c r="V97" i="1"/>
  <c r="Z97" i="1" s="1"/>
  <c r="AC97" i="1"/>
  <c r="AB97" i="1"/>
  <c r="T54" i="1"/>
  <c r="U54" i="1" s="1"/>
  <c r="AC106" i="1"/>
  <c r="AD106" i="1" s="1"/>
  <c r="V106" i="1"/>
  <c r="Z106" i="1" s="1"/>
  <c r="AC86" i="1"/>
  <c r="AD86" i="1" s="1"/>
  <c r="V86" i="1"/>
  <c r="Z86" i="1" s="1"/>
  <c r="T87" i="1"/>
  <c r="U87" i="1" s="1"/>
  <c r="AC40" i="1"/>
  <c r="AB40" i="1"/>
  <c r="V40" i="1"/>
  <c r="Z40" i="1" s="1"/>
  <c r="T99" i="1"/>
  <c r="U99" i="1" s="1"/>
  <c r="V37" i="1"/>
  <c r="Z37" i="1" s="1"/>
  <c r="AC37" i="1"/>
  <c r="AB37" i="1"/>
  <c r="AC308" i="1"/>
  <c r="AB308" i="1"/>
  <c r="V308" i="1"/>
  <c r="Z308" i="1" s="1"/>
  <c r="Q308" i="1"/>
  <c r="O308" i="1" s="1"/>
  <c r="R308" i="1" s="1"/>
  <c r="L308" i="1" s="1"/>
  <c r="M308" i="1" s="1"/>
  <c r="T288" i="1"/>
  <c r="U288" i="1" s="1"/>
  <c r="L276" i="1"/>
  <c r="M276" i="1" s="1"/>
  <c r="T302" i="1"/>
  <c r="U302" i="1" s="1"/>
  <c r="AC277" i="1"/>
  <c r="V277" i="1"/>
  <c r="Z277" i="1" s="1"/>
  <c r="AB277" i="1"/>
  <c r="T275" i="1"/>
  <c r="U275" i="1" s="1"/>
  <c r="T255" i="1"/>
  <c r="U255" i="1" s="1"/>
  <c r="Q266" i="1"/>
  <c r="O266" i="1" s="1"/>
  <c r="R266" i="1" s="1"/>
  <c r="L266" i="1" s="1"/>
  <c r="M266" i="1" s="1"/>
  <c r="T257" i="1"/>
  <c r="U257" i="1" s="1"/>
  <c r="V307" i="1"/>
  <c r="Z307" i="1" s="1"/>
  <c r="AC307" i="1"/>
  <c r="AD307" i="1" s="1"/>
  <c r="T239" i="1"/>
  <c r="U239" i="1" s="1"/>
  <c r="T227" i="1"/>
  <c r="U227" i="1" s="1"/>
  <c r="V210" i="1"/>
  <c r="Z210" i="1" s="1"/>
  <c r="AC210" i="1"/>
  <c r="AD210" i="1" s="1"/>
  <c r="AB218" i="1"/>
  <c r="Q218" i="1"/>
  <c r="O218" i="1" s="1"/>
  <c r="R218" i="1" s="1"/>
  <c r="L218" i="1" s="1"/>
  <c r="M218" i="1" s="1"/>
  <c r="AC183" i="1"/>
  <c r="V183" i="1"/>
  <c r="Z183" i="1" s="1"/>
  <c r="T201" i="1"/>
  <c r="U201" i="1" s="1"/>
  <c r="V209" i="1"/>
  <c r="Z209" i="1" s="1"/>
  <c r="AB209" i="1"/>
  <c r="AC209" i="1"/>
  <c r="AD209" i="1" s="1"/>
  <c r="Q209" i="1"/>
  <c r="O209" i="1" s="1"/>
  <c r="R209" i="1" s="1"/>
  <c r="L209" i="1" s="1"/>
  <c r="M209" i="1" s="1"/>
  <c r="AB183" i="1"/>
  <c r="AC236" i="1"/>
  <c r="AB236" i="1"/>
  <c r="V236" i="1"/>
  <c r="Z236" i="1" s="1"/>
  <c r="AC212" i="1"/>
  <c r="V212" i="1"/>
  <c r="Z212" i="1" s="1"/>
  <c r="AB212" i="1"/>
  <c r="L168" i="1"/>
  <c r="M168" i="1" s="1"/>
  <c r="V196" i="1"/>
  <c r="Z196" i="1" s="1"/>
  <c r="AC196" i="1"/>
  <c r="AB196" i="1"/>
  <c r="T151" i="1"/>
  <c r="U151" i="1" s="1"/>
  <c r="V140" i="1"/>
  <c r="Z140" i="1" s="1"/>
  <c r="AB140" i="1"/>
  <c r="AC140" i="1"/>
  <c r="Q148" i="1"/>
  <c r="O148" i="1" s="1"/>
  <c r="R148" i="1" s="1"/>
  <c r="L148" i="1" s="1"/>
  <c r="M148" i="1" s="1"/>
  <c r="AB166" i="1"/>
  <c r="AB133" i="1"/>
  <c r="L104" i="1"/>
  <c r="M104" i="1" s="1"/>
  <c r="AC168" i="1"/>
  <c r="V168" i="1"/>
  <c r="Z168" i="1" s="1"/>
  <c r="AB168" i="1"/>
  <c r="AD127" i="1"/>
  <c r="V93" i="1"/>
  <c r="Z93" i="1" s="1"/>
  <c r="AC93" i="1"/>
  <c r="AB93" i="1"/>
  <c r="T75" i="1"/>
  <c r="U75" i="1" s="1"/>
  <c r="T184" i="1"/>
  <c r="U184" i="1" s="1"/>
  <c r="T80" i="1"/>
  <c r="U80" i="1" s="1"/>
  <c r="V17" i="1"/>
  <c r="Z17" i="1" s="1"/>
  <c r="AC17" i="1"/>
  <c r="AD17" i="1" s="1"/>
  <c r="AC50" i="1"/>
  <c r="AD50" i="1" s="1"/>
  <c r="V50" i="1"/>
  <c r="Z50" i="1" s="1"/>
  <c r="T55" i="1"/>
  <c r="U55" i="1" s="1"/>
  <c r="T76" i="1"/>
  <c r="U76" i="1" s="1"/>
  <c r="Q40" i="1"/>
  <c r="O40" i="1" s="1"/>
  <c r="R40" i="1" s="1"/>
  <c r="L40" i="1" s="1"/>
  <c r="M40" i="1" s="1"/>
  <c r="T122" i="1"/>
  <c r="U122" i="1" s="1"/>
  <c r="T78" i="1"/>
  <c r="U78" i="1" s="1"/>
  <c r="AB33" i="1"/>
  <c r="Q27" i="1"/>
  <c r="O27" i="1" s="1"/>
  <c r="R27" i="1" s="1"/>
  <c r="L27" i="1" s="1"/>
  <c r="M27" i="1" s="1"/>
  <c r="T98" i="1"/>
  <c r="U98" i="1" s="1"/>
  <c r="T47" i="1"/>
  <c r="U47" i="1" s="1"/>
  <c r="Q85" i="1"/>
  <c r="O85" i="1" s="1"/>
  <c r="R85" i="1" s="1"/>
  <c r="L85" i="1" s="1"/>
  <c r="M85" i="1" s="1"/>
  <c r="AD36" i="1"/>
  <c r="V311" i="1"/>
  <c r="Z311" i="1" s="1"/>
  <c r="AC311" i="1"/>
  <c r="T286" i="1"/>
  <c r="U286" i="1" s="1"/>
  <c r="V222" i="1"/>
  <c r="Z222" i="1" s="1"/>
  <c r="AC222" i="1"/>
  <c r="AD222" i="1" s="1"/>
  <c r="T111" i="1"/>
  <c r="U111" i="1" s="1"/>
  <c r="T107" i="1"/>
  <c r="U107" i="1" s="1"/>
  <c r="V69" i="1"/>
  <c r="Z69" i="1" s="1"/>
  <c r="AC69" i="1"/>
  <c r="Q69" i="1"/>
  <c r="O69" i="1" s="1"/>
  <c r="R69" i="1" s="1"/>
  <c r="L69" i="1" s="1"/>
  <c r="M69" i="1" s="1"/>
  <c r="AB69" i="1"/>
  <c r="V29" i="1"/>
  <c r="Z29" i="1" s="1"/>
  <c r="AC29" i="1"/>
  <c r="AB29" i="1"/>
  <c r="V284" i="1"/>
  <c r="Z284" i="1" s="1"/>
  <c r="AC284" i="1"/>
  <c r="AB284" i="1"/>
  <c r="V289" i="1"/>
  <c r="Z289" i="1" s="1"/>
  <c r="AC289" i="1"/>
  <c r="AB289" i="1"/>
  <c r="T211" i="1"/>
  <c r="U211" i="1" s="1"/>
  <c r="T203" i="1"/>
  <c r="U203" i="1" s="1"/>
  <c r="T232" i="1"/>
  <c r="U232" i="1" s="1"/>
  <c r="V217" i="1"/>
  <c r="Z217" i="1" s="1"/>
  <c r="AC217" i="1"/>
  <c r="AB217" i="1"/>
  <c r="V200" i="1"/>
  <c r="Z200" i="1" s="1"/>
  <c r="AC200" i="1"/>
  <c r="AD200" i="1" s="1"/>
  <c r="V144" i="1"/>
  <c r="Z144" i="1" s="1"/>
  <c r="AB144" i="1"/>
  <c r="AC144" i="1"/>
  <c r="AD144" i="1" s="1"/>
  <c r="L68" i="1"/>
  <c r="M68" i="1" s="1"/>
  <c r="AC46" i="1"/>
  <c r="V46" i="1"/>
  <c r="Z46" i="1" s="1"/>
  <c r="T102" i="1"/>
  <c r="U102" i="1" s="1"/>
  <c r="T26" i="1"/>
  <c r="U26" i="1" s="1"/>
  <c r="AC279" i="1"/>
  <c r="AD279" i="1" s="1"/>
  <c r="V279" i="1"/>
  <c r="Z279" i="1" s="1"/>
  <c r="T259" i="1"/>
  <c r="U259" i="1" s="1"/>
  <c r="T254" i="1"/>
  <c r="U254" i="1" s="1"/>
  <c r="Q264" i="1"/>
  <c r="O264" i="1" s="1"/>
  <c r="R264" i="1" s="1"/>
  <c r="L264" i="1" s="1"/>
  <c r="M264" i="1" s="1"/>
  <c r="AC246" i="1"/>
  <c r="AD246" i="1" s="1"/>
  <c r="V246" i="1"/>
  <c r="Z246" i="1" s="1"/>
  <c r="T244" i="1"/>
  <c r="U244" i="1" s="1"/>
  <c r="L176" i="1"/>
  <c r="M176" i="1" s="1"/>
  <c r="Q311" i="1"/>
  <c r="O311" i="1" s="1"/>
  <c r="R311" i="1" s="1"/>
  <c r="L311" i="1" s="1"/>
  <c r="M311" i="1" s="1"/>
  <c r="AD314" i="1"/>
  <c r="T251" i="1"/>
  <c r="U251" i="1" s="1"/>
  <c r="L281" i="1"/>
  <c r="M281" i="1" s="1"/>
  <c r="T271" i="1"/>
  <c r="U271" i="1" s="1"/>
  <c r="T249" i="1"/>
  <c r="U249" i="1" s="1"/>
  <c r="AC280" i="1"/>
  <c r="AD280" i="1" s="1"/>
  <c r="V280" i="1"/>
  <c r="Z280" i="1" s="1"/>
  <c r="AC281" i="1"/>
  <c r="V281" i="1"/>
  <c r="Z281" i="1" s="1"/>
  <c r="AB281" i="1"/>
  <c r="AC287" i="1"/>
  <c r="V287" i="1"/>
  <c r="Z287" i="1" s="1"/>
  <c r="AB287" i="1"/>
  <c r="V242" i="1"/>
  <c r="Z242" i="1" s="1"/>
  <c r="AC242" i="1"/>
  <c r="AD242" i="1" s="1"/>
  <c r="L213" i="1"/>
  <c r="M213" i="1" s="1"/>
  <c r="Q222" i="1"/>
  <c r="O222" i="1" s="1"/>
  <c r="R222" i="1" s="1"/>
  <c r="L222" i="1" s="1"/>
  <c r="M222" i="1" s="1"/>
  <c r="Q305" i="1"/>
  <c r="O305" i="1" s="1"/>
  <c r="R305" i="1" s="1"/>
  <c r="L305" i="1" s="1"/>
  <c r="M305" i="1" s="1"/>
  <c r="AC261" i="1"/>
  <c r="AD261" i="1" s="1"/>
  <c r="V261" i="1"/>
  <c r="Z261" i="1" s="1"/>
  <c r="Q261" i="1"/>
  <c r="O261" i="1" s="1"/>
  <c r="R261" i="1" s="1"/>
  <c r="L261" i="1" s="1"/>
  <c r="M261" i="1" s="1"/>
  <c r="V241" i="1"/>
  <c r="Z241" i="1" s="1"/>
  <c r="AB241" i="1"/>
  <c r="AC241" i="1"/>
  <c r="T220" i="1"/>
  <c r="U220" i="1" s="1"/>
  <c r="L205" i="1"/>
  <c r="M205" i="1" s="1"/>
  <c r="AD240" i="1"/>
  <c r="Q183" i="1"/>
  <c r="O183" i="1" s="1"/>
  <c r="R183" i="1" s="1"/>
  <c r="L183" i="1" s="1"/>
  <c r="M183" i="1" s="1"/>
  <c r="T128" i="1"/>
  <c r="U128" i="1" s="1"/>
  <c r="V230" i="1"/>
  <c r="Z230" i="1" s="1"/>
  <c r="AC230" i="1"/>
  <c r="AD230" i="1" s="1"/>
  <c r="V157" i="1"/>
  <c r="Z157" i="1" s="1"/>
  <c r="AB157" i="1"/>
  <c r="Q157" i="1"/>
  <c r="O157" i="1" s="1"/>
  <c r="R157" i="1" s="1"/>
  <c r="L157" i="1" s="1"/>
  <c r="M157" i="1" s="1"/>
  <c r="AC157" i="1"/>
  <c r="AD157" i="1" s="1"/>
  <c r="T235" i="1"/>
  <c r="U235" i="1" s="1"/>
  <c r="AC175" i="1"/>
  <c r="AD175" i="1" s="1"/>
  <c r="V175" i="1"/>
  <c r="Z175" i="1" s="1"/>
  <c r="V141" i="1"/>
  <c r="Z141" i="1" s="1"/>
  <c r="AC141" i="1"/>
  <c r="AD141" i="1" s="1"/>
  <c r="T134" i="1"/>
  <c r="U134" i="1" s="1"/>
  <c r="T126" i="1"/>
  <c r="U126" i="1" s="1"/>
  <c r="Q145" i="1"/>
  <c r="O145" i="1" s="1"/>
  <c r="R145" i="1" s="1"/>
  <c r="L145" i="1" s="1"/>
  <c r="M145" i="1" s="1"/>
  <c r="Q214" i="1"/>
  <c r="O214" i="1" s="1"/>
  <c r="R214" i="1" s="1"/>
  <c r="L214" i="1" s="1"/>
  <c r="M214" i="1" s="1"/>
  <c r="T156" i="1"/>
  <c r="U156" i="1" s="1"/>
  <c r="T118" i="1"/>
  <c r="U118" i="1" s="1"/>
  <c r="V89" i="1"/>
  <c r="Z89" i="1" s="1"/>
  <c r="AC89" i="1"/>
  <c r="AB89" i="1"/>
  <c r="AC74" i="1"/>
  <c r="V74" i="1"/>
  <c r="Z74" i="1" s="1"/>
  <c r="AC191" i="1"/>
  <c r="AD191" i="1" s="1"/>
  <c r="V191" i="1"/>
  <c r="Z191" i="1" s="1"/>
  <c r="T163" i="1"/>
  <c r="U163" i="1" s="1"/>
  <c r="V110" i="1"/>
  <c r="Z110" i="1" s="1"/>
  <c r="AC110" i="1"/>
  <c r="AD110" i="1" s="1"/>
  <c r="Q110" i="1"/>
  <c r="O110" i="1" s="1"/>
  <c r="R110" i="1" s="1"/>
  <c r="L110" i="1" s="1"/>
  <c r="M110" i="1" s="1"/>
  <c r="L108" i="1"/>
  <c r="M108" i="1" s="1"/>
  <c r="Q73" i="1"/>
  <c r="O73" i="1" s="1"/>
  <c r="R73" i="1" s="1"/>
  <c r="L73" i="1" s="1"/>
  <c r="M73" i="1" s="1"/>
  <c r="AB73" i="1"/>
  <c r="T94" i="1"/>
  <c r="U94" i="1" s="1"/>
  <c r="T38" i="1"/>
  <c r="U38" i="1" s="1"/>
  <c r="AB46" i="1"/>
  <c r="AC139" i="1"/>
  <c r="V139" i="1"/>
  <c r="Z139" i="1" s="1"/>
  <c r="AB139" i="1"/>
  <c r="Q101" i="1"/>
  <c r="O101" i="1" s="1"/>
  <c r="R101" i="1" s="1"/>
  <c r="L101" i="1" s="1"/>
  <c r="M101" i="1" s="1"/>
  <c r="T72" i="1"/>
  <c r="U72" i="1" s="1"/>
  <c r="T91" i="1"/>
  <c r="U91" i="1" s="1"/>
  <c r="AB114" i="1"/>
  <c r="Q45" i="1"/>
  <c r="O45" i="1" s="1"/>
  <c r="R45" i="1" s="1"/>
  <c r="L45" i="1" s="1"/>
  <c r="M45" i="1" s="1"/>
  <c r="AD19" i="1"/>
  <c r="V39" i="1"/>
  <c r="Z39" i="1" s="1"/>
  <c r="AC39" i="1"/>
  <c r="AB39" i="1"/>
  <c r="Q21" i="1"/>
  <c r="O21" i="1" s="1"/>
  <c r="R21" i="1" s="1"/>
  <c r="L21" i="1" s="1"/>
  <c r="M21" i="1" s="1"/>
  <c r="T278" i="1"/>
  <c r="U278" i="1" s="1"/>
  <c r="T243" i="1"/>
  <c r="U243" i="1" s="1"/>
  <c r="V169" i="1"/>
  <c r="Z169" i="1" s="1"/>
  <c r="AB169" i="1"/>
  <c r="AC169" i="1"/>
  <c r="AD169" i="1" s="1"/>
  <c r="Q169" i="1"/>
  <c r="O169" i="1" s="1"/>
  <c r="R169" i="1" s="1"/>
  <c r="L169" i="1" s="1"/>
  <c r="M169" i="1" s="1"/>
  <c r="V162" i="1"/>
  <c r="Z162" i="1" s="1"/>
  <c r="AC162" i="1"/>
  <c r="AD162" i="1" s="1"/>
  <c r="T62" i="1"/>
  <c r="U62" i="1" s="1"/>
  <c r="V48" i="1"/>
  <c r="Z48" i="1" s="1"/>
  <c r="AC48" i="1"/>
  <c r="AB48" i="1"/>
  <c r="AC31" i="1"/>
  <c r="AD31" i="1" s="1"/>
  <c r="V31" i="1"/>
  <c r="Z31" i="1" s="1"/>
  <c r="T312" i="1"/>
  <c r="U312" i="1" s="1"/>
  <c r="T298" i="1"/>
  <c r="U298" i="1" s="1"/>
  <c r="V309" i="1"/>
  <c r="Z309" i="1" s="1"/>
  <c r="AC309" i="1"/>
  <c r="T296" i="1"/>
  <c r="U296" i="1" s="1"/>
  <c r="V303" i="1"/>
  <c r="Z303" i="1" s="1"/>
  <c r="AC303" i="1"/>
  <c r="AB303" i="1"/>
  <c r="Q303" i="1"/>
  <c r="O303" i="1" s="1"/>
  <c r="R303" i="1" s="1"/>
  <c r="L303" i="1" s="1"/>
  <c r="M303" i="1" s="1"/>
  <c r="L194" i="1"/>
  <c r="M194" i="1" s="1"/>
  <c r="V129" i="1"/>
  <c r="Z129" i="1" s="1"/>
  <c r="AC129" i="1"/>
  <c r="AD129" i="1" s="1"/>
  <c r="V137" i="1"/>
  <c r="Z137" i="1" s="1"/>
  <c r="AC137" i="1"/>
  <c r="AD137" i="1" s="1"/>
  <c r="T18" i="1"/>
  <c r="U18" i="1" s="1"/>
  <c r="T30" i="1"/>
  <c r="U30" i="1" s="1"/>
  <c r="V61" i="1"/>
  <c r="Z61" i="1" s="1"/>
  <c r="AC61" i="1"/>
  <c r="AB61" i="1"/>
  <c r="Q61" i="1"/>
  <c r="O61" i="1" s="1"/>
  <c r="R61" i="1" s="1"/>
  <c r="L61" i="1" s="1"/>
  <c r="M61" i="1" s="1"/>
  <c r="V25" i="1"/>
  <c r="Z25" i="1" s="1"/>
  <c r="AC25" i="1"/>
  <c r="V295" i="1"/>
  <c r="Z295" i="1" s="1"/>
  <c r="AC295" i="1"/>
  <c r="V285" i="1"/>
  <c r="Z285" i="1" s="1"/>
  <c r="AC285" i="1"/>
  <c r="AD285" i="1" s="1"/>
  <c r="V252" i="1"/>
  <c r="Z252" i="1" s="1"/>
  <c r="AC252" i="1"/>
  <c r="AD252" i="1" s="1"/>
  <c r="Q269" i="1"/>
  <c r="O269" i="1" s="1"/>
  <c r="R269" i="1" s="1"/>
  <c r="L269" i="1" s="1"/>
  <c r="M269" i="1" s="1"/>
  <c r="AB311" i="1"/>
  <c r="Q289" i="1"/>
  <c r="O289" i="1" s="1"/>
  <c r="R289" i="1" s="1"/>
  <c r="L289" i="1" s="1"/>
  <c r="M289" i="1" s="1"/>
  <c r="T199" i="1"/>
  <c r="U199" i="1" s="1"/>
  <c r="V153" i="1"/>
  <c r="Z153" i="1" s="1"/>
  <c r="AB153" i="1"/>
  <c r="AC153" i="1"/>
  <c r="AD153" i="1" s="1"/>
  <c r="T231" i="1"/>
  <c r="U231" i="1" s="1"/>
  <c r="T160" i="1"/>
  <c r="U160" i="1" s="1"/>
  <c r="V149" i="1"/>
  <c r="Z149" i="1" s="1"/>
  <c r="AC149" i="1"/>
  <c r="AB145" i="1"/>
  <c r="Q306" i="1"/>
  <c r="O306" i="1" s="1"/>
  <c r="R306" i="1" s="1"/>
  <c r="L306" i="1" s="1"/>
  <c r="M306" i="1" s="1"/>
  <c r="V301" i="1"/>
  <c r="Z301" i="1" s="1"/>
  <c r="AC301" i="1"/>
  <c r="AB301" i="1"/>
  <c r="Q290" i="1"/>
  <c r="O290" i="1" s="1"/>
  <c r="R290" i="1" s="1"/>
  <c r="L290" i="1" s="1"/>
  <c r="M290" i="1" s="1"/>
  <c r="AB309" i="1"/>
  <c r="V274" i="1"/>
  <c r="Z274" i="1" s="1"/>
  <c r="AC274" i="1"/>
  <c r="AD274" i="1" s="1"/>
  <c r="V270" i="1"/>
  <c r="Z270" i="1" s="1"/>
  <c r="AC270" i="1"/>
  <c r="AD270" i="1" s="1"/>
  <c r="V256" i="1"/>
  <c r="Z256" i="1" s="1"/>
  <c r="AC256" i="1"/>
  <c r="AD256" i="1" s="1"/>
  <c r="V260" i="1"/>
  <c r="Z260" i="1" s="1"/>
  <c r="AC260" i="1"/>
  <c r="AD260" i="1" s="1"/>
  <c r="V238" i="1"/>
  <c r="Z238" i="1" s="1"/>
  <c r="AC238" i="1"/>
  <c r="AD238" i="1" s="1"/>
  <c r="V226" i="1"/>
  <c r="Z226" i="1" s="1"/>
  <c r="AC226" i="1"/>
  <c r="AD226" i="1" s="1"/>
  <c r="L229" i="1"/>
  <c r="M229" i="1" s="1"/>
  <c r="V198" i="1"/>
  <c r="Z198" i="1" s="1"/>
  <c r="AC198" i="1"/>
  <c r="AB198" i="1"/>
  <c r="L207" i="1"/>
  <c r="M207" i="1" s="1"/>
  <c r="T216" i="1"/>
  <c r="U216" i="1" s="1"/>
  <c r="AC193" i="1"/>
  <c r="AB193" i="1"/>
  <c r="V193" i="1"/>
  <c r="Z193" i="1" s="1"/>
  <c r="Q193" i="1"/>
  <c r="O193" i="1" s="1"/>
  <c r="R193" i="1" s="1"/>
  <c r="L193" i="1" s="1"/>
  <c r="M193" i="1" s="1"/>
  <c r="V233" i="1"/>
  <c r="Z233" i="1" s="1"/>
  <c r="AC233" i="1"/>
  <c r="AB233" i="1"/>
  <c r="V234" i="1"/>
  <c r="Z234" i="1" s="1"/>
  <c r="AC234" i="1"/>
  <c r="AD234" i="1" s="1"/>
  <c r="T159" i="1"/>
  <c r="U159" i="1" s="1"/>
  <c r="T124" i="1"/>
  <c r="U124" i="1" s="1"/>
  <c r="Q204" i="1"/>
  <c r="O204" i="1" s="1"/>
  <c r="R204" i="1" s="1"/>
  <c r="L204" i="1" s="1"/>
  <c r="M204" i="1" s="1"/>
  <c r="Q190" i="1"/>
  <c r="O190" i="1" s="1"/>
  <c r="R190" i="1" s="1"/>
  <c r="L190" i="1" s="1"/>
  <c r="M190" i="1" s="1"/>
  <c r="Q170" i="1"/>
  <c r="O170" i="1" s="1"/>
  <c r="R170" i="1" s="1"/>
  <c r="L170" i="1" s="1"/>
  <c r="M170" i="1" s="1"/>
  <c r="T164" i="1"/>
  <c r="U164" i="1" s="1"/>
  <c r="V154" i="1"/>
  <c r="Z154" i="1" s="1"/>
  <c r="AC154" i="1"/>
  <c r="AD154" i="1" s="1"/>
  <c r="Q238" i="1"/>
  <c r="O238" i="1" s="1"/>
  <c r="R238" i="1" s="1"/>
  <c r="L238" i="1" s="1"/>
  <c r="M238" i="1" s="1"/>
  <c r="T167" i="1"/>
  <c r="U167" i="1" s="1"/>
  <c r="V136" i="1"/>
  <c r="Z136" i="1" s="1"/>
  <c r="AB136" i="1"/>
  <c r="AC136" i="1"/>
  <c r="AD136" i="1" s="1"/>
  <c r="Q154" i="1"/>
  <c r="O154" i="1" s="1"/>
  <c r="R154" i="1" s="1"/>
  <c r="L154" i="1" s="1"/>
  <c r="M154" i="1" s="1"/>
  <c r="Q165" i="1"/>
  <c r="O165" i="1" s="1"/>
  <c r="R165" i="1" s="1"/>
  <c r="L165" i="1" s="1"/>
  <c r="M165" i="1" s="1"/>
  <c r="T146" i="1"/>
  <c r="U146" i="1" s="1"/>
  <c r="T189" i="1"/>
  <c r="U189" i="1" s="1"/>
  <c r="V121" i="1"/>
  <c r="Z121" i="1" s="1"/>
  <c r="AC121" i="1"/>
  <c r="AD121" i="1" s="1"/>
  <c r="AD195" i="1"/>
  <c r="T267" i="1"/>
  <c r="U267" i="1" s="1"/>
  <c r="T171" i="1"/>
  <c r="U171" i="1" s="1"/>
  <c r="V117" i="1"/>
  <c r="Z117" i="1" s="1"/>
  <c r="AC117" i="1"/>
  <c r="AD117" i="1" s="1"/>
  <c r="AB188" i="1"/>
  <c r="Q198" i="1"/>
  <c r="O198" i="1" s="1"/>
  <c r="R198" i="1" s="1"/>
  <c r="L198" i="1" s="1"/>
  <c r="M198" i="1" s="1"/>
  <c r="Q141" i="1"/>
  <c r="O141" i="1" s="1"/>
  <c r="R141" i="1" s="1"/>
  <c r="L141" i="1" s="1"/>
  <c r="M141" i="1" s="1"/>
  <c r="T83" i="1"/>
  <c r="U83" i="1" s="1"/>
  <c r="Q125" i="1"/>
  <c r="O125" i="1" s="1"/>
  <c r="R125" i="1" s="1"/>
  <c r="L125" i="1" s="1"/>
  <c r="M125" i="1" s="1"/>
  <c r="V174" i="1"/>
  <c r="Z174" i="1" s="1"/>
  <c r="AC174" i="1"/>
  <c r="AD174" i="1" s="1"/>
  <c r="Q129" i="1"/>
  <c r="O129" i="1" s="1"/>
  <c r="R129" i="1" s="1"/>
  <c r="L129" i="1" s="1"/>
  <c r="M129" i="1" s="1"/>
  <c r="Q106" i="1"/>
  <c r="O106" i="1" s="1"/>
  <c r="R106" i="1" s="1"/>
  <c r="L106" i="1" s="1"/>
  <c r="M106" i="1" s="1"/>
  <c r="T24" i="1"/>
  <c r="U24" i="1" s="1"/>
  <c r="AB27" i="1"/>
  <c r="L19" i="1"/>
  <c r="M19" i="1" s="1"/>
  <c r="Q93" i="1"/>
  <c r="O93" i="1" s="1"/>
  <c r="R93" i="1" s="1"/>
  <c r="L93" i="1" s="1"/>
  <c r="M93" i="1" s="1"/>
  <c r="AC82" i="1"/>
  <c r="V82" i="1"/>
  <c r="Z82" i="1" s="1"/>
  <c r="AB25" i="1"/>
  <c r="T90" i="1"/>
  <c r="U90" i="1" s="1"/>
  <c r="V59" i="1"/>
  <c r="Z59" i="1" s="1"/>
  <c r="AC59" i="1"/>
  <c r="AD59" i="1" s="1"/>
  <c r="Q48" i="1"/>
  <c r="O48" i="1" s="1"/>
  <c r="R48" i="1" s="1"/>
  <c r="L48" i="1" s="1"/>
  <c r="M48" i="1" s="1"/>
  <c r="Q113" i="1"/>
  <c r="O113" i="1" s="1"/>
  <c r="R113" i="1" s="1"/>
  <c r="L113" i="1" s="1"/>
  <c r="M113" i="1" s="1"/>
  <c r="AC63" i="1"/>
  <c r="AB63" i="1"/>
  <c r="V63" i="1"/>
  <c r="Z63" i="1" s="1"/>
  <c r="AB17" i="1"/>
  <c r="V41" i="1"/>
  <c r="Z41" i="1" s="1"/>
  <c r="AC41" i="1"/>
  <c r="AB41" i="1"/>
  <c r="Q37" i="1"/>
  <c r="O37" i="1" s="1"/>
  <c r="R37" i="1" s="1"/>
  <c r="L37" i="1" s="1"/>
  <c r="M37" i="1" s="1"/>
  <c r="Q39" i="1"/>
  <c r="O39" i="1" s="1"/>
  <c r="R39" i="1" s="1"/>
  <c r="L39" i="1" s="1"/>
  <c r="M39" i="1" s="1"/>
  <c r="AD289" i="1" l="1"/>
  <c r="AD273" i="1"/>
  <c r="AD40" i="1"/>
  <c r="AD295" i="1"/>
  <c r="AD74" i="1"/>
  <c r="AD284" i="1"/>
  <c r="AD308" i="1"/>
  <c r="AD293" i="1"/>
  <c r="AD82" i="1"/>
  <c r="AD149" i="1"/>
  <c r="AD89" i="1"/>
  <c r="AD177" i="1"/>
  <c r="AD16" i="1"/>
  <c r="AD73" i="1"/>
  <c r="AD186" i="1"/>
  <c r="AD228" i="1"/>
  <c r="AD96" i="1"/>
  <c r="AC102" i="1"/>
  <c r="V102" i="1"/>
  <c r="Z102" i="1" s="1"/>
  <c r="Q102" i="1"/>
  <c r="O102" i="1" s="1"/>
  <c r="R102" i="1" s="1"/>
  <c r="L102" i="1" s="1"/>
  <c r="M102" i="1" s="1"/>
  <c r="AB102" i="1"/>
  <c r="V253" i="1"/>
  <c r="Z253" i="1" s="1"/>
  <c r="AC253" i="1"/>
  <c r="Q253" i="1"/>
  <c r="O253" i="1" s="1"/>
  <c r="R253" i="1" s="1"/>
  <c r="L253" i="1" s="1"/>
  <c r="M253" i="1" s="1"/>
  <c r="AB253" i="1"/>
  <c r="V105" i="1"/>
  <c r="Z105" i="1" s="1"/>
  <c r="AC105" i="1"/>
  <c r="Q105" i="1"/>
  <c r="O105" i="1" s="1"/>
  <c r="R105" i="1" s="1"/>
  <c r="L105" i="1" s="1"/>
  <c r="M105" i="1" s="1"/>
  <c r="AB105" i="1"/>
  <c r="AC298" i="1"/>
  <c r="V298" i="1"/>
  <c r="Z298" i="1" s="1"/>
  <c r="Q298" i="1"/>
  <c r="O298" i="1" s="1"/>
  <c r="R298" i="1" s="1"/>
  <c r="L298" i="1" s="1"/>
  <c r="M298" i="1" s="1"/>
  <c r="AB298" i="1"/>
  <c r="V134" i="1"/>
  <c r="Z134" i="1" s="1"/>
  <c r="AC134" i="1"/>
  <c r="Q134" i="1"/>
  <c r="O134" i="1" s="1"/>
  <c r="R134" i="1" s="1"/>
  <c r="L134" i="1" s="1"/>
  <c r="M134" i="1" s="1"/>
  <c r="AB134" i="1"/>
  <c r="V211" i="1"/>
  <c r="Z211" i="1" s="1"/>
  <c r="AC211" i="1"/>
  <c r="Q211" i="1"/>
  <c r="O211" i="1" s="1"/>
  <c r="R211" i="1" s="1"/>
  <c r="L211" i="1" s="1"/>
  <c r="M211" i="1" s="1"/>
  <c r="AB211" i="1"/>
  <c r="V184" i="1"/>
  <c r="Z184" i="1" s="1"/>
  <c r="AC184" i="1"/>
  <c r="Q184" i="1"/>
  <c r="O184" i="1" s="1"/>
  <c r="R184" i="1" s="1"/>
  <c r="L184" i="1" s="1"/>
  <c r="M184" i="1" s="1"/>
  <c r="AB184" i="1"/>
  <c r="V215" i="1"/>
  <c r="Z215" i="1" s="1"/>
  <c r="AC215" i="1"/>
  <c r="Q215" i="1"/>
  <c r="O215" i="1" s="1"/>
  <c r="R215" i="1" s="1"/>
  <c r="L215" i="1" s="1"/>
  <c r="M215" i="1" s="1"/>
  <c r="AB215" i="1"/>
  <c r="AD101" i="1"/>
  <c r="AD21" i="1"/>
  <c r="AC43" i="1"/>
  <c r="V43" i="1"/>
  <c r="Z43" i="1" s="1"/>
  <c r="Q43" i="1"/>
  <c r="O43" i="1" s="1"/>
  <c r="R43" i="1" s="1"/>
  <c r="L43" i="1" s="1"/>
  <c r="M43" i="1" s="1"/>
  <c r="AB43" i="1"/>
  <c r="AD33" i="1"/>
  <c r="AD52" i="1"/>
  <c r="AD49" i="1"/>
  <c r="AC138" i="1"/>
  <c r="V138" i="1"/>
  <c r="Z138" i="1" s="1"/>
  <c r="AB138" i="1"/>
  <c r="Q138" i="1"/>
  <c r="O138" i="1" s="1"/>
  <c r="R138" i="1" s="1"/>
  <c r="L138" i="1" s="1"/>
  <c r="M138" i="1" s="1"/>
  <c r="AD248" i="1"/>
  <c r="V245" i="1"/>
  <c r="Z245" i="1" s="1"/>
  <c r="AC245" i="1"/>
  <c r="Q245" i="1"/>
  <c r="O245" i="1" s="1"/>
  <c r="R245" i="1" s="1"/>
  <c r="L245" i="1" s="1"/>
  <c r="M245" i="1" s="1"/>
  <c r="AB245" i="1"/>
  <c r="AC164" i="1"/>
  <c r="V164" i="1"/>
  <c r="Z164" i="1" s="1"/>
  <c r="AB164" i="1"/>
  <c r="Q164" i="1"/>
  <c r="O164" i="1" s="1"/>
  <c r="R164" i="1" s="1"/>
  <c r="L164" i="1" s="1"/>
  <c r="M164" i="1" s="1"/>
  <c r="AD193" i="1"/>
  <c r="V231" i="1"/>
  <c r="Z231" i="1" s="1"/>
  <c r="AC231" i="1"/>
  <c r="Q231" i="1"/>
  <c r="O231" i="1" s="1"/>
  <c r="R231" i="1" s="1"/>
  <c r="L231" i="1" s="1"/>
  <c r="M231" i="1" s="1"/>
  <c r="AB231" i="1"/>
  <c r="AC18" i="1"/>
  <c r="V18" i="1"/>
  <c r="Z18" i="1" s="1"/>
  <c r="AB18" i="1"/>
  <c r="Q18" i="1"/>
  <c r="O18" i="1" s="1"/>
  <c r="R18" i="1" s="1"/>
  <c r="L18" i="1" s="1"/>
  <c r="M18" i="1" s="1"/>
  <c r="AD303" i="1"/>
  <c r="AC62" i="1"/>
  <c r="V62" i="1"/>
  <c r="Z62" i="1" s="1"/>
  <c r="Q62" i="1"/>
  <c r="O62" i="1" s="1"/>
  <c r="R62" i="1" s="1"/>
  <c r="L62" i="1" s="1"/>
  <c r="M62" i="1" s="1"/>
  <c r="AB62" i="1"/>
  <c r="AD287" i="1"/>
  <c r="AC244" i="1"/>
  <c r="V244" i="1"/>
  <c r="Z244" i="1" s="1"/>
  <c r="AB244" i="1"/>
  <c r="Q244" i="1"/>
  <c r="O244" i="1" s="1"/>
  <c r="R244" i="1" s="1"/>
  <c r="L244" i="1" s="1"/>
  <c r="M244" i="1" s="1"/>
  <c r="AD46" i="1"/>
  <c r="AD217" i="1"/>
  <c r="AC111" i="1"/>
  <c r="AB111" i="1"/>
  <c r="V111" i="1"/>
  <c r="Z111" i="1" s="1"/>
  <c r="Q111" i="1"/>
  <c r="O111" i="1" s="1"/>
  <c r="R111" i="1" s="1"/>
  <c r="L111" i="1" s="1"/>
  <c r="M111" i="1" s="1"/>
  <c r="AC78" i="1"/>
  <c r="V78" i="1"/>
  <c r="Z78" i="1" s="1"/>
  <c r="AB78" i="1"/>
  <c r="Q78" i="1"/>
  <c r="O78" i="1" s="1"/>
  <c r="R78" i="1" s="1"/>
  <c r="L78" i="1" s="1"/>
  <c r="M78" i="1" s="1"/>
  <c r="AC75" i="1"/>
  <c r="V75" i="1"/>
  <c r="Z75" i="1" s="1"/>
  <c r="AB75" i="1"/>
  <c r="Q75" i="1"/>
  <c r="O75" i="1" s="1"/>
  <c r="R75" i="1" s="1"/>
  <c r="L75" i="1" s="1"/>
  <c r="M75" i="1" s="1"/>
  <c r="AD168" i="1"/>
  <c r="AD212" i="1"/>
  <c r="AC257" i="1"/>
  <c r="V257" i="1"/>
  <c r="Z257" i="1" s="1"/>
  <c r="AB257" i="1"/>
  <c r="Q257" i="1"/>
  <c r="O257" i="1" s="1"/>
  <c r="R257" i="1" s="1"/>
  <c r="L257" i="1" s="1"/>
  <c r="M257" i="1" s="1"/>
  <c r="AD277" i="1"/>
  <c r="AC263" i="1"/>
  <c r="V263" i="1"/>
  <c r="Z263" i="1" s="1"/>
  <c r="AB263" i="1"/>
  <c r="Q263" i="1"/>
  <c r="O263" i="1" s="1"/>
  <c r="R263" i="1" s="1"/>
  <c r="L263" i="1" s="1"/>
  <c r="M263" i="1" s="1"/>
  <c r="AD161" i="1"/>
  <c r="AD53" i="1"/>
  <c r="AD114" i="1"/>
  <c r="AC71" i="1"/>
  <c r="V71" i="1"/>
  <c r="Z71" i="1" s="1"/>
  <c r="AB71" i="1"/>
  <c r="Q71" i="1"/>
  <c r="O71" i="1" s="1"/>
  <c r="R71" i="1" s="1"/>
  <c r="L71" i="1" s="1"/>
  <c r="M71" i="1" s="1"/>
  <c r="AC155" i="1"/>
  <c r="V155" i="1"/>
  <c r="Z155" i="1" s="1"/>
  <c r="Q155" i="1"/>
  <c r="O155" i="1" s="1"/>
  <c r="R155" i="1" s="1"/>
  <c r="L155" i="1" s="1"/>
  <c r="M155" i="1" s="1"/>
  <c r="AB155" i="1"/>
  <c r="AD145" i="1"/>
  <c r="AD148" i="1"/>
  <c r="AC181" i="1"/>
  <c r="V181" i="1"/>
  <c r="Z181" i="1" s="1"/>
  <c r="Q181" i="1"/>
  <c r="O181" i="1" s="1"/>
  <c r="R181" i="1" s="1"/>
  <c r="L181" i="1" s="1"/>
  <c r="M181" i="1" s="1"/>
  <c r="AB181" i="1"/>
  <c r="V55" i="1"/>
  <c r="Z55" i="1" s="1"/>
  <c r="AC55" i="1"/>
  <c r="AB55" i="1"/>
  <c r="Q55" i="1"/>
  <c r="O55" i="1" s="1"/>
  <c r="R55" i="1" s="1"/>
  <c r="L55" i="1" s="1"/>
  <c r="M55" i="1" s="1"/>
  <c r="AC156" i="1"/>
  <c r="V156" i="1"/>
  <c r="Z156" i="1" s="1"/>
  <c r="AB156" i="1"/>
  <c r="Q156" i="1"/>
  <c r="O156" i="1" s="1"/>
  <c r="R156" i="1" s="1"/>
  <c r="L156" i="1" s="1"/>
  <c r="M156" i="1" s="1"/>
  <c r="AC271" i="1"/>
  <c r="V271" i="1"/>
  <c r="Z271" i="1" s="1"/>
  <c r="Q271" i="1"/>
  <c r="O271" i="1" s="1"/>
  <c r="R271" i="1" s="1"/>
  <c r="L271" i="1" s="1"/>
  <c r="M271" i="1" s="1"/>
  <c r="AB271" i="1"/>
  <c r="AC47" i="1"/>
  <c r="V47" i="1"/>
  <c r="Z47" i="1" s="1"/>
  <c r="AB47" i="1"/>
  <c r="Q47" i="1"/>
  <c r="O47" i="1" s="1"/>
  <c r="R47" i="1" s="1"/>
  <c r="L47" i="1" s="1"/>
  <c r="M47" i="1" s="1"/>
  <c r="AC151" i="1"/>
  <c r="V151" i="1"/>
  <c r="Z151" i="1" s="1"/>
  <c r="AB151" i="1"/>
  <c r="Q151" i="1"/>
  <c r="O151" i="1" s="1"/>
  <c r="R151" i="1" s="1"/>
  <c r="L151" i="1" s="1"/>
  <c r="M151" i="1" s="1"/>
  <c r="AC54" i="1"/>
  <c r="V54" i="1"/>
  <c r="Z54" i="1" s="1"/>
  <c r="Q54" i="1"/>
  <c r="O54" i="1" s="1"/>
  <c r="R54" i="1" s="1"/>
  <c r="L54" i="1" s="1"/>
  <c r="M54" i="1" s="1"/>
  <c r="AB54" i="1"/>
  <c r="V142" i="1"/>
  <c r="Z142" i="1" s="1"/>
  <c r="AC142" i="1"/>
  <c r="AB142" i="1"/>
  <c r="Q142" i="1"/>
  <c r="O142" i="1" s="1"/>
  <c r="R142" i="1" s="1"/>
  <c r="L142" i="1" s="1"/>
  <c r="M142" i="1" s="1"/>
  <c r="AD291" i="1"/>
  <c r="AD27" i="1"/>
  <c r="AC64" i="1"/>
  <c r="AB64" i="1"/>
  <c r="V64" i="1"/>
  <c r="Z64" i="1" s="1"/>
  <c r="Q64" i="1"/>
  <c r="O64" i="1" s="1"/>
  <c r="R64" i="1" s="1"/>
  <c r="L64" i="1" s="1"/>
  <c r="M64" i="1" s="1"/>
  <c r="AD20" i="1"/>
  <c r="AC30" i="1"/>
  <c r="V30" i="1"/>
  <c r="Z30" i="1" s="1"/>
  <c r="Q30" i="1"/>
  <c r="O30" i="1" s="1"/>
  <c r="R30" i="1" s="1"/>
  <c r="L30" i="1" s="1"/>
  <c r="M30" i="1" s="1"/>
  <c r="AB30" i="1"/>
  <c r="AC201" i="1"/>
  <c r="AB201" i="1"/>
  <c r="V201" i="1"/>
  <c r="Z201" i="1" s="1"/>
  <c r="Q201" i="1"/>
  <c r="O201" i="1" s="1"/>
  <c r="R201" i="1" s="1"/>
  <c r="L201" i="1" s="1"/>
  <c r="M201" i="1" s="1"/>
  <c r="V227" i="1"/>
  <c r="Z227" i="1" s="1"/>
  <c r="AC227" i="1"/>
  <c r="Q227" i="1"/>
  <c r="O227" i="1" s="1"/>
  <c r="R227" i="1" s="1"/>
  <c r="L227" i="1" s="1"/>
  <c r="M227" i="1" s="1"/>
  <c r="AB227" i="1"/>
  <c r="V255" i="1"/>
  <c r="Z255" i="1" s="1"/>
  <c r="AC255" i="1"/>
  <c r="AB255" i="1"/>
  <c r="Q255" i="1"/>
  <c r="O255" i="1" s="1"/>
  <c r="R255" i="1" s="1"/>
  <c r="L255" i="1" s="1"/>
  <c r="M255" i="1" s="1"/>
  <c r="AC302" i="1"/>
  <c r="V302" i="1"/>
  <c r="Z302" i="1" s="1"/>
  <c r="Q302" i="1"/>
  <c r="O302" i="1" s="1"/>
  <c r="R302" i="1" s="1"/>
  <c r="L302" i="1" s="1"/>
  <c r="M302" i="1" s="1"/>
  <c r="AB302" i="1"/>
  <c r="AC300" i="1"/>
  <c r="V300" i="1"/>
  <c r="Z300" i="1" s="1"/>
  <c r="Q300" i="1"/>
  <c r="O300" i="1" s="1"/>
  <c r="R300" i="1" s="1"/>
  <c r="L300" i="1" s="1"/>
  <c r="M300" i="1" s="1"/>
  <c r="AB300" i="1"/>
  <c r="AC42" i="1"/>
  <c r="V42" i="1"/>
  <c r="Z42" i="1" s="1"/>
  <c r="Q42" i="1"/>
  <c r="O42" i="1" s="1"/>
  <c r="R42" i="1" s="1"/>
  <c r="L42" i="1" s="1"/>
  <c r="M42" i="1" s="1"/>
  <c r="AB42" i="1"/>
  <c r="V223" i="1"/>
  <c r="Z223" i="1" s="1"/>
  <c r="AC223" i="1"/>
  <c r="Q223" i="1"/>
  <c r="O223" i="1" s="1"/>
  <c r="R223" i="1" s="1"/>
  <c r="L223" i="1" s="1"/>
  <c r="M223" i="1" s="1"/>
  <c r="AB223" i="1"/>
  <c r="AD85" i="1"/>
  <c r="V265" i="1"/>
  <c r="Z265" i="1" s="1"/>
  <c r="AC265" i="1"/>
  <c r="AB265" i="1"/>
  <c r="Q265" i="1"/>
  <c r="O265" i="1" s="1"/>
  <c r="R265" i="1" s="1"/>
  <c r="L265" i="1" s="1"/>
  <c r="M265" i="1" s="1"/>
  <c r="AD51" i="1"/>
  <c r="AD192" i="1"/>
  <c r="AC268" i="1"/>
  <c r="V268" i="1"/>
  <c r="Z268" i="1" s="1"/>
  <c r="AB268" i="1"/>
  <c r="Q268" i="1"/>
  <c r="O268" i="1" s="1"/>
  <c r="R268" i="1" s="1"/>
  <c r="L268" i="1" s="1"/>
  <c r="M268" i="1" s="1"/>
  <c r="AC304" i="1"/>
  <c r="V304" i="1"/>
  <c r="Z304" i="1" s="1"/>
  <c r="Q304" i="1"/>
  <c r="O304" i="1" s="1"/>
  <c r="R304" i="1" s="1"/>
  <c r="L304" i="1" s="1"/>
  <c r="M304" i="1" s="1"/>
  <c r="AB304" i="1"/>
  <c r="AC160" i="1"/>
  <c r="V160" i="1"/>
  <c r="Z160" i="1" s="1"/>
  <c r="AB160" i="1"/>
  <c r="Q160" i="1"/>
  <c r="O160" i="1" s="1"/>
  <c r="R160" i="1" s="1"/>
  <c r="L160" i="1" s="1"/>
  <c r="M160" i="1" s="1"/>
  <c r="AC163" i="1"/>
  <c r="V163" i="1"/>
  <c r="Z163" i="1" s="1"/>
  <c r="AB163" i="1"/>
  <c r="Q163" i="1"/>
  <c r="O163" i="1" s="1"/>
  <c r="R163" i="1" s="1"/>
  <c r="L163" i="1" s="1"/>
  <c r="M163" i="1" s="1"/>
  <c r="AB294" i="1"/>
  <c r="V294" i="1"/>
  <c r="Z294" i="1" s="1"/>
  <c r="AC294" i="1"/>
  <c r="Q294" i="1"/>
  <c r="O294" i="1" s="1"/>
  <c r="R294" i="1" s="1"/>
  <c r="L294" i="1" s="1"/>
  <c r="M294" i="1" s="1"/>
  <c r="AD63" i="1"/>
  <c r="AD25" i="1"/>
  <c r="AC243" i="1"/>
  <c r="V243" i="1"/>
  <c r="Z243" i="1" s="1"/>
  <c r="Q243" i="1"/>
  <c r="O243" i="1" s="1"/>
  <c r="R243" i="1" s="1"/>
  <c r="L243" i="1" s="1"/>
  <c r="M243" i="1" s="1"/>
  <c r="AB243" i="1"/>
  <c r="V249" i="1"/>
  <c r="Z249" i="1" s="1"/>
  <c r="AC249" i="1"/>
  <c r="Q249" i="1"/>
  <c r="O249" i="1" s="1"/>
  <c r="R249" i="1" s="1"/>
  <c r="L249" i="1" s="1"/>
  <c r="M249" i="1" s="1"/>
  <c r="AB249" i="1"/>
  <c r="AD29" i="1"/>
  <c r="AC292" i="1"/>
  <c r="V292" i="1"/>
  <c r="Z292" i="1" s="1"/>
  <c r="Q292" i="1"/>
  <c r="O292" i="1" s="1"/>
  <c r="R292" i="1" s="1"/>
  <c r="L292" i="1" s="1"/>
  <c r="M292" i="1" s="1"/>
  <c r="AB292" i="1"/>
  <c r="AD41" i="1"/>
  <c r="AC189" i="1"/>
  <c r="V189" i="1"/>
  <c r="Z189" i="1" s="1"/>
  <c r="Q189" i="1"/>
  <c r="O189" i="1" s="1"/>
  <c r="R189" i="1" s="1"/>
  <c r="L189" i="1" s="1"/>
  <c r="M189" i="1" s="1"/>
  <c r="AB189" i="1"/>
  <c r="AC171" i="1"/>
  <c r="AD171" i="1" s="1"/>
  <c r="V171" i="1"/>
  <c r="Z171" i="1" s="1"/>
  <c r="Q171" i="1"/>
  <c r="O171" i="1" s="1"/>
  <c r="R171" i="1" s="1"/>
  <c r="L171" i="1" s="1"/>
  <c r="M171" i="1" s="1"/>
  <c r="AB171" i="1"/>
  <c r="AC167" i="1"/>
  <c r="V167" i="1"/>
  <c r="Z167" i="1" s="1"/>
  <c r="AB167" i="1"/>
  <c r="Q167" i="1"/>
  <c r="O167" i="1" s="1"/>
  <c r="R167" i="1" s="1"/>
  <c r="L167" i="1" s="1"/>
  <c r="M167" i="1" s="1"/>
  <c r="AD233" i="1"/>
  <c r="AD61" i="1"/>
  <c r="AC296" i="1"/>
  <c r="V296" i="1"/>
  <c r="Z296" i="1" s="1"/>
  <c r="AB296" i="1"/>
  <c r="Q296" i="1"/>
  <c r="O296" i="1" s="1"/>
  <c r="R296" i="1" s="1"/>
  <c r="L296" i="1" s="1"/>
  <c r="M296" i="1" s="1"/>
  <c r="AC91" i="1"/>
  <c r="AB91" i="1"/>
  <c r="V91" i="1"/>
  <c r="Z91" i="1" s="1"/>
  <c r="Q91" i="1"/>
  <c r="O91" i="1" s="1"/>
  <c r="R91" i="1" s="1"/>
  <c r="L91" i="1" s="1"/>
  <c r="M91" i="1" s="1"/>
  <c r="AD241" i="1"/>
  <c r="AD281" i="1"/>
  <c r="V251" i="1"/>
  <c r="Z251" i="1" s="1"/>
  <c r="AB251" i="1"/>
  <c r="AC251" i="1"/>
  <c r="AD251" i="1" s="1"/>
  <c r="Q251" i="1"/>
  <c r="O251" i="1" s="1"/>
  <c r="R251" i="1" s="1"/>
  <c r="L251" i="1" s="1"/>
  <c r="M251" i="1" s="1"/>
  <c r="AD69" i="1"/>
  <c r="AD93" i="1"/>
  <c r="AD196" i="1"/>
  <c r="AD236" i="1"/>
  <c r="AD37" i="1"/>
  <c r="V87" i="1"/>
  <c r="Z87" i="1" s="1"/>
  <c r="AC87" i="1"/>
  <c r="AB87" i="1"/>
  <c r="Q87" i="1"/>
  <c r="O87" i="1" s="1"/>
  <c r="R87" i="1" s="1"/>
  <c r="L87" i="1" s="1"/>
  <c r="M87" i="1" s="1"/>
  <c r="AD97" i="1"/>
  <c r="AD218" i="1"/>
  <c r="AD264" i="1"/>
  <c r="V79" i="1"/>
  <c r="Z79" i="1" s="1"/>
  <c r="AC79" i="1"/>
  <c r="AB79" i="1"/>
  <c r="Q79" i="1"/>
  <c r="O79" i="1" s="1"/>
  <c r="R79" i="1" s="1"/>
  <c r="L79" i="1" s="1"/>
  <c r="M79" i="1" s="1"/>
  <c r="AC58" i="1"/>
  <c r="AD58" i="1" s="1"/>
  <c r="V58" i="1"/>
  <c r="Z58" i="1" s="1"/>
  <c r="Q58" i="1"/>
  <c r="O58" i="1" s="1"/>
  <c r="R58" i="1" s="1"/>
  <c r="L58" i="1" s="1"/>
  <c r="M58" i="1" s="1"/>
  <c r="AB58" i="1"/>
  <c r="AD112" i="1"/>
  <c r="AD34" i="1"/>
  <c r="AD165" i="1"/>
  <c r="AD166" i="1"/>
  <c r="V130" i="1"/>
  <c r="Z130" i="1" s="1"/>
  <c r="AC130" i="1"/>
  <c r="Q130" i="1"/>
  <c r="O130" i="1" s="1"/>
  <c r="R130" i="1" s="1"/>
  <c r="L130" i="1" s="1"/>
  <c r="M130" i="1" s="1"/>
  <c r="AB130" i="1"/>
  <c r="AC247" i="1"/>
  <c r="AB247" i="1"/>
  <c r="V247" i="1"/>
  <c r="Z247" i="1" s="1"/>
  <c r="Q247" i="1"/>
  <c r="O247" i="1" s="1"/>
  <c r="R247" i="1" s="1"/>
  <c r="L247" i="1" s="1"/>
  <c r="M247" i="1" s="1"/>
  <c r="AC66" i="1"/>
  <c r="V66" i="1"/>
  <c r="Z66" i="1" s="1"/>
  <c r="AB66" i="1"/>
  <c r="Q66" i="1"/>
  <c r="O66" i="1" s="1"/>
  <c r="R66" i="1" s="1"/>
  <c r="L66" i="1" s="1"/>
  <c r="M66" i="1" s="1"/>
  <c r="AD204" i="1"/>
  <c r="AC94" i="1"/>
  <c r="V94" i="1"/>
  <c r="Z94" i="1" s="1"/>
  <c r="AB94" i="1"/>
  <c r="Q94" i="1"/>
  <c r="O94" i="1" s="1"/>
  <c r="R94" i="1" s="1"/>
  <c r="L94" i="1" s="1"/>
  <c r="M94" i="1" s="1"/>
  <c r="V219" i="1"/>
  <c r="Z219" i="1" s="1"/>
  <c r="AC219" i="1"/>
  <c r="AB219" i="1"/>
  <c r="Q219" i="1"/>
  <c r="O219" i="1" s="1"/>
  <c r="R219" i="1" s="1"/>
  <c r="L219" i="1" s="1"/>
  <c r="M219" i="1" s="1"/>
  <c r="AC115" i="1"/>
  <c r="AB115" i="1"/>
  <c r="V115" i="1"/>
  <c r="Z115" i="1" s="1"/>
  <c r="Q115" i="1"/>
  <c r="O115" i="1" s="1"/>
  <c r="R115" i="1" s="1"/>
  <c r="L115" i="1" s="1"/>
  <c r="M115" i="1" s="1"/>
  <c r="V120" i="1"/>
  <c r="Z120" i="1" s="1"/>
  <c r="AC120" i="1"/>
  <c r="AB120" i="1"/>
  <c r="Q120" i="1"/>
  <c r="O120" i="1" s="1"/>
  <c r="R120" i="1" s="1"/>
  <c r="L120" i="1" s="1"/>
  <c r="M120" i="1" s="1"/>
  <c r="V259" i="1"/>
  <c r="Z259" i="1" s="1"/>
  <c r="AC259" i="1"/>
  <c r="AB259" i="1"/>
  <c r="Q259" i="1"/>
  <c r="O259" i="1" s="1"/>
  <c r="R259" i="1" s="1"/>
  <c r="L259" i="1" s="1"/>
  <c r="M259" i="1" s="1"/>
  <c r="AC216" i="1"/>
  <c r="AB216" i="1"/>
  <c r="V216" i="1"/>
  <c r="Z216" i="1" s="1"/>
  <c r="Q216" i="1"/>
  <c r="O216" i="1" s="1"/>
  <c r="R216" i="1" s="1"/>
  <c r="L216" i="1" s="1"/>
  <c r="M216" i="1" s="1"/>
  <c r="AC312" i="1"/>
  <c r="AB312" i="1"/>
  <c r="V312" i="1"/>
  <c r="Z312" i="1" s="1"/>
  <c r="Q312" i="1"/>
  <c r="O312" i="1" s="1"/>
  <c r="R312" i="1" s="1"/>
  <c r="L312" i="1" s="1"/>
  <c r="M312" i="1" s="1"/>
  <c r="AC220" i="1"/>
  <c r="AB220" i="1"/>
  <c r="V220" i="1"/>
  <c r="Z220" i="1" s="1"/>
  <c r="Q220" i="1"/>
  <c r="O220" i="1" s="1"/>
  <c r="R220" i="1" s="1"/>
  <c r="L220" i="1" s="1"/>
  <c r="M220" i="1" s="1"/>
  <c r="AB278" i="1"/>
  <c r="V278" i="1"/>
  <c r="Z278" i="1" s="1"/>
  <c r="AC278" i="1"/>
  <c r="AD278" i="1" s="1"/>
  <c r="Q278" i="1"/>
  <c r="O278" i="1" s="1"/>
  <c r="R278" i="1" s="1"/>
  <c r="L278" i="1" s="1"/>
  <c r="M278" i="1" s="1"/>
  <c r="AC232" i="1"/>
  <c r="AB232" i="1"/>
  <c r="V232" i="1"/>
  <c r="Z232" i="1" s="1"/>
  <c r="Q232" i="1"/>
  <c r="O232" i="1" s="1"/>
  <c r="R232" i="1" s="1"/>
  <c r="L232" i="1" s="1"/>
  <c r="M232" i="1" s="1"/>
  <c r="AC83" i="1"/>
  <c r="V83" i="1"/>
  <c r="Z83" i="1" s="1"/>
  <c r="Q83" i="1"/>
  <c r="O83" i="1" s="1"/>
  <c r="R83" i="1" s="1"/>
  <c r="L83" i="1" s="1"/>
  <c r="M83" i="1" s="1"/>
  <c r="AB83" i="1"/>
  <c r="AC146" i="1"/>
  <c r="V146" i="1"/>
  <c r="Z146" i="1" s="1"/>
  <c r="Q146" i="1"/>
  <c r="O146" i="1" s="1"/>
  <c r="R146" i="1" s="1"/>
  <c r="L146" i="1" s="1"/>
  <c r="M146" i="1" s="1"/>
  <c r="AB146" i="1"/>
  <c r="V124" i="1"/>
  <c r="Z124" i="1" s="1"/>
  <c r="AB124" i="1"/>
  <c r="AC124" i="1"/>
  <c r="AD124" i="1" s="1"/>
  <c r="Q124" i="1"/>
  <c r="O124" i="1" s="1"/>
  <c r="R124" i="1" s="1"/>
  <c r="L124" i="1" s="1"/>
  <c r="M124" i="1" s="1"/>
  <c r="AD309" i="1"/>
  <c r="AC38" i="1"/>
  <c r="Q38" i="1"/>
  <c r="O38" i="1" s="1"/>
  <c r="R38" i="1" s="1"/>
  <c r="L38" i="1" s="1"/>
  <c r="M38" i="1" s="1"/>
  <c r="V38" i="1"/>
  <c r="Z38" i="1" s="1"/>
  <c r="AB38" i="1"/>
  <c r="V128" i="1"/>
  <c r="Z128" i="1" s="1"/>
  <c r="AC128" i="1"/>
  <c r="Q128" i="1"/>
  <c r="O128" i="1" s="1"/>
  <c r="R128" i="1" s="1"/>
  <c r="L128" i="1" s="1"/>
  <c r="M128" i="1" s="1"/>
  <c r="AB128" i="1"/>
  <c r="AC26" i="1"/>
  <c r="V26" i="1"/>
  <c r="Z26" i="1" s="1"/>
  <c r="Q26" i="1"/>
  <c r="O26" i="1" s="1"/>
  <c r="R26" i="1" s="1"/>
  <c r="L26" i="1" s="1"/>
  <c r="M26" i="1" s="1"/>
  <c r="AB26" i="1"/>
  <c r="AC286" i="1"/>
  <c r="V286" i="1"/>
  <c r="Z286" i="1" s="1"/>
  <c r="Q286" i="1"/>
  <c r="O286" i="1" s="1"/>
  <c r="R286" i="1" s="1"/>
  <c r="L286" i="1" s="1"/>
  <c r="M286" i="1" s="1"/>
  <c r="AB286" i="1"/>
  <c r="AC98" i="1"/>
  <c r="V98" i="1"/>
  <c r="Z98" i="1" s="1"/>
  <c r="Q98" i="1"/>
  <c r="O98" i="1" s="1"/>
  <c r="R98" i="1" s="1"/>
  <c r="L98" i="1" s="1"/>
  <c r="M98" i="1" s="1"/>
  <c r="AB98" i="1"/>
  <c r="AC76" i="1"/>
  <c r="AB76" i="1"/>
  <c r="V76" i="1"/>
  <c r="Z76" i="1" s="1"/>
  <c r="Q76" i="1"/>
  <c r="O76" i="1" s="1"/>
  <c r="R76" i="1" s="1"/>
  <c r="L76" i="1" s="1"/>
  <c r="M76" i="1" s="1"/>
  <c r="AD183" i="1"/>
  <c r="V239" i="1"/>
  <c r="Z239" i="1" s="1"/>
  <c r="AC239" i="1"/>
  <c r="Q239" i="1"/>
  <c r="O239" i="1" s="1"/>
  <c r="R239" i="1" s="1"/>
  <c r="L239" i="1" s="1"/>
  <c r="M239" i="1" s="1"/>
  <c r="AB239" i="1"/>
  <c r="AD188" i="1"/>
  <c r="V35" i="1"/>
  <c r="Z35" i="1" s="1"/>
  <c r="AB35" i="1"/>
  <c r="AC35" i="1"/>
  <c r="AD35" i="1" s="1"/>
  <c r="Q35" i="1"/>
  <c r="O35" i="1" s="1"/>
  <c r="R35" i="1" s="1"/>
  <c r="L35" i="1" s="1"/>
  <c r="M35" i="1" s="1"/>
  <c r="V56" i="1"/>
  <c r="Z56" i="1" s="1"/>
  <c r="AC56" i="1"/>
  <c r="AB56" i="1"/>
  <c r="Q56" i="1"/>
  <c r="O56" i="1" s="1"/>
  <c r="R56" i="1" s="1"/>
  <c r="L56" i="1" s="1"/>
  <c r="M56" i="1" s="1"/>
  <c r="V150" i="1"/>
  <c r="Z150" i="1" s="1"/>
  <c r="AC150" i="1"/>
  <c r="Q150" i="1"/>
  <c r="O150" i="1" s="1"/>
  <c r="R150" i="1" s="1"/>
  <c r="L150" i="1" s="1"/>
  <c r="M150" i="1" s="1"/>
  <c r="AB150" i="1"/>
  <c r="AD44" i="1"/>
  <c r="AD133" i="1"/>
  <c r="AD305" i="1"/>
  <c r="AC99" i="1"/>
  <c r="AB99" i="1"/>
  <c r="V99" i="1"/>
  <c r="Z99" i="1" s="1"/>
  <c r="Q99" i="1"/>
  <c r="O99" i="1" s="1"/>
  <c r="R99" i="1" s="1"/>
  <c r="L99" i="1" s="1"/>
  <c r="M99" i="1" s="1"/>
  <c r="AC262" i="1"/>
  <c r="V262" i="1"/>
  <c r="Z262" i="1" s="1"/>
  <c r="AB262" i="1"/>
  <c r="Q262" i="1"/>
  <c r="O262" i="1" s="1"/>
  <c r="R262" i="1" s="1"/>
  <c r="L262" i="1" s="1"/>
  <c r="M262" i="1" s="1"/>
  <c r="AC224" i="1"/>
  <c r="V224" i="1"/>
  <c r="Z224" i="1" s="1"/>
  <c r="AB224" i="1"/>
  <c r="Q224" i="1"/>
  <c r="O224" i="1" s="1"/>
  <c r="R224" i="1" s="1"/>
  <c r="L224" i="1" s="1"/>
  <c r="M224" i="1" s="1"/>
  <c r="V103" i="1"/>
  <c r="Z103" i="1" s="1"/>
  <c r="AC103" i="1"/>
  <c r="AB103" i="1"/>
  <c r="Q103" i="1"/>
  <c r="O103" i="1" s="1"/>
  <c r="R103" i="1" s="1"/>
  <c r="L103" i="1" s="1"/>
  <c r="M103" i="1" s="1"/>
  <c r="AC159" i="1"/>
  <c r="V159" i="1"/>
  <c r="Z159" i="1" s="1"/>
  <c r="Q159" i="1"/>
  <c r="O159" i="1" s="1"/>
  <c r="R159" i="1" s="1"/>
  <c r="L159" i="1" s="1"/>
  <c r="M159" i="1" s="1"/>
  <c r="AB159" i="1"/>
  <c r="AD301" i="1"/>
  <c r="V118" i="1"/>
  <c r="Z118" i="1" s="1"/>
  <c r="AC118" i="1"/>
  <c r="Q118" i="1"/>
  <c r="O118" i="1" s="1"/>
  <c r="R118" i="1" s="1"/>
  <c r="L118" i="1" s="1"/>
  <c r="M118" i="1" s="1"/>
  <c r="AB118" i="1"/>
  <c r="AD139" i="1"/>
  <c r="AC122" i="1"/>
  <c r="V122" i="1"/>
  <c r="Z122" i="1" s="1"/>
  <c r="Q122" i="1"/>
  <c r="O122" i="1" s="1"/>
  <c r="R122" i="1" s="1"/>
  <c r="L122" i="1" s="1"/>
  <c r="M122" i="1" s="1"/>
  <c r="AB122" i="1"/>
  <c r="AC90" i="1"/>
  <c r="V90" i="1"/>
  <c r="Z90" i="1" s="1"/>
  <c r="AB90" i="1"/>
  <c r="Q90" i="1"/>
  <c r="O90" i="1" s="1"/>
  <c r="R90" i="1" s="1"/>
  <c r="L90" i="1" s="1"/>
  <c r="M90" i="1" s="1"/>
  <c r="AC24" i="1"/>
  <c r="AB24" i="1"/>
  <c r="V24" i="1"/>
  <c r="Z24" i="1" s="1"/>
  <c r="Q24" i="1"/>
  <c r="O24" i="1" s="1"/>
  <c r="R24" i="1" s="1"/>
  <c r="L24" i="1" s="1"/>
  <c r="M24" i="1" s="1"/>
  <c r="AC267" i="1"/>
  <c r="V267" i="1"/>
  <c r="Z267" i="1" s="1"/>
  <c r="Q267" i="1"/>
  <c r="O267" i="1" s="1"/>
  <c r="R267" i="1" s="1"/>
  <c r="L267" i="1" s="1"/>
  <c r="M267" i="1" s="1"/>
  <c r="AB267" i="1"/>
  <c r="AD198" i="1"/>
  <c r="V199" i="1"/>
  <c r="Z199" i="1" s="1"/>
  <c r="AC199" i="1"/>
  <c r="AB199" i="1"/>
  <c r="Q199" i="1"/>
  <c r="O199" i="1" s="1"/>
  <c r="R199" i="1" s="1"/>
  <c r="L199" i="1" s="1"/>
  <c r="M199" i="1" s="1"/>
  <c r="AD48" i="1"/>
  <c r="AD39" i="1"/>
  <c r="AC72" i="1"/>
  <c r="AB72" i="1"/>
  <c r="V72" i="1"/>
  <c r="Z72" i="1" s="1"/>
  <c r="Q72" i="1"/>
  <c r="O72" i="1" s="1"/>
  <c r="R72" i="1" s="1"/>
  <c r="L72" i="1" s="1"/>
  <c r="M72" i="1" s="1"/>
  <c r="V126" i="1"/>
  <c r="Z126" i="1" s="1"/>
  <c r="AC126" i="1"/>
  <c r="Q126" i="1"/>
  <c r="O126" i="1" s="1"/>
  <c r="R126" i="1" s="1"/>
  <c r="L126" i="1" s="1"/>
  <c r="M126" i="1" s="1"/>
  <c r="AB126" i="1"/>
  <c r="V235" i="1"/>
  <c r="Z235" i="1" s="1"/>
  <c r="AC235" i="1"/>
  <c r="Q235" i="1"/>
  <c r="O235" i="1" s="1"/>
  <c r="R235" i="1" s="1"/>
  <c r="L235" i="1" s="1"/>
  <c r="M235" i="1" s="1"/>
  <c r="AB235" i="1"/>
  <c r="AC254" i="1"/>
  <c r="AB254" i="1"/>
  <c r="V254" i="1"/>
  <c r="Z254" i="1" s="1"/>
  <c r="Q254" i="1"/>
  <c r="O254" i="1" s="1"/>
  <c r="R254" i="1" s="1"/>
  <c r="L254" i="1" s="1"/>
  <c r="M254" i="1" s="1"/>
  <c r="AC203" i="1"/>
  <c r="AD203" i="1" s="1"/>
  <c r="V203" i="1"/>
  <c r="Z203" i="1" s="1"/>
  <c r="Q203" i="1"/>
  <c r="O203" i="1" s="1"/>
  <c r="R203" i="1" s="1"/>
  <c r="L203" i="1" s="1"/>
  <c r="M203" i="1" s="1"/>
  <c r="AB203" i="1"/>
  <c r="AC107" i="1"/>
  <c r="AB107" i="1"/>
  <c r="V107" i="1"/>
  <c r="Z107" i="1" s="1"/>
  <c r="Q107" i="1"/>
  <c r="O107" i="1" s="1"/>
  <c r="R107" i="1" s="1"/>
  <c r="L107" i="1" s="1"/>
  <c r="M107" i="1" s="1"/>
  <c r="AD311" i="1"/>
  <c r="AC80" i="1"/>
  <c r="V80" i="1"/>
  <c r="Z80" i="1" s="1"/>
  <c r="AB80" i="1"/>
  <c r="Q80" i="1"/>
  <c r="O80" i="1" s="1"/>
  <c r="R80" i="1" s="1"/>
  <c r="L80" i="1" s="1"/>
  <c r="M80" i="1" s="1"/>
  <c r="AD140" i="1"/>
  <c r="AC275" i="1"/>
  <c r="V275" i="1"/>
  <c r="Z275" i="1" s="1"/>
  <c r="AB275" i="1"/>
  <c r="Q275" i="1"/>
  <c r="O275" i="1" s="1"/>
  <c r="R275" i="1" s="1"/>
  <c r="L275" i="1" s="1"/>
  <c r="M275" i="1" s="1"/>
  <c r="AC288" i="1"/>
  <c r="V288" i="1"/>
  <c r="Z288" i="1" s="1"/>
  <c r="AB288" i="1"/>
  <c r="Q288" i="1"/>
  <c r="O288" i="1" s="1"/>
  <c r="R288" i="1" s="1"/>
  <c r="L288" i="1" s="1"/>
  <c r="M288" i="1" s="1"/>
  <c r="V95" i="1"/>
  <c r="Z95" i="1" s="1"/>
  <c r="AC95" i="1"/>
  <c r="AB95" i="1"/>
  <c r="Q95" i="1"/>
  <c r="O95" i="1" s="1"/>
  <c r="R95" i="1" s="1"/>
  <c r="L95" i="1" s="1"/>
  <c r="M95" i="1" s="1"/>
  <c r="AD269" i="1"/>
  <c r="AD290" i="1"/>
  <c r="AC70" i="1"/>
  <c r="V70" i="1"/>
  <c r="Z70" i="1" s="1"/>
  <c r="Q70" i="1"/>
  <c r="O70" i="1" s="1"/>
  <c r="R70" i="1" s="1"/>
  <c r="L70" i="1" s="1"/>
  <c r="M70" i="1" s="1"/>
  <c r="AB70" i="1"/>
  <c r="AD77" i="1"/>
  <c r="AD182" i="1"/>
  <c r="AD132" i="1"/>
  <c r="AD272" i="1"/>
  <c r="AD300" i="1" l="1"/>
  <c r="AD43" i="1"/>
  <c r="AD265" i="1"/>
  <c r="AD288" i="1"/>
  <c r="AD98" i="1"/>
  <c r="AD26" i="1"/>
  <c r="AD38" i="1"/>
  <c r="AD120" i="1"/>
  <c r="AD219" i="1"/>
  <c r="AD296" i="1"/>
  <c r="AD294" i="1"/>
  <c r="AD227" i="1"/>
  <c r="AD54" i="1"/>
  <c r="AD47" i="1"/>
  <c r="AD156" i="1"/>
  <c r="AD181" i="1"/>
  <c r="AD78" i="1"/>
  <c r="AD245" i="1"/>
  <c r="AD80" i="1"/>
  <c r="AD235" i="1"/>
  <c r="AD122" i="1"/>
  <c r="AD150" i="1"/>
  <c r="AD146" i="1"/>
  <c r="AD130" i="1"/>
  <c r="AD42" i="1"/>
  <c r="AD302" i="1"/>
  <c r="AD30" i="1"/>
  <c r="AD263" i="1"/>
  <c r="AD95" i="1"/>
  <c r="AD99" i="1"/>
  <c r="AD142" i="1"/>
  <c r="AD55" i="1"/>
  <c r="AD275" i="1"/>
  <c r="AD223" i="1"/>
  <c r="AD151" i="1"/>
  <c r="AD75" i="1"/>
  <c r="AD24" i="1"/>
  <c r="AD72" i="1"/>
  <c r="AD66" i="1"/>
  <c r="AD160" i="1"/>
  <c r="AD268" i="1"/>
  <c r="AD71" i="1"/>
  <c r="AD244" i="1"/>
  <c r="AD215" i="1"/>
  <c r="AD211" i="1"/>
  <c r="AD253" i="1"/>
  <c r="AD292" i="1"/>
  <c r="AD298" i="1"/>
  <c r="AD91" i="1"/>
  <c r="AD243" i="1"/>
  <c r="AD255" i="1"/>
  <c r="AD271" i="1"/>
  <c r="AD111" i="1"/>
  <c r="AD18" i="1"/>
  <c r="AD128" i="1"/>
  <c r="AD76" i="1"/>
  <c r="AD259" i="1"/>
  <c r="AD126" i="1"/>
  <c r="AD267" i="1"/>
  <c r="AD90" i="1"/>
  <c r="AD118" i="1"/>
  <c r="AD56" i="1"/>
  <c r="AD83" i="1"/>
  <c r="AD312" i="1"/>
  <c r="AD115" i="1"/>
  <c r="AD94" i="1"/>
  <c r="AD79" i="1"/>
  <c r="AD201" i="1"/>
  <c r="AD164" i="1"/>
  <c r="AD232" i="1"/>
  <c r="AD216" i="1"/>
  <c r="AD159" i="1"/>
  <c r="AD286" i="1"/>
  <c r="AD87" i="1"/>
  <c r="AD70" i="1"/>
  <c r="AD107" i="1"/>
  <c r="AD254" i="1"/>
  <c r="AD103" i="1"/>
  <c r="AD239" i="1"/>
  <c r="AD247" i="1"/>
  <c r="AD167" i="1"/>
  <c r="AD189" i="1"/>
  <c r="AD163" i="1"/>
  <c r="AD304" i="1"/>
  <c r="AD64" i="1"/>
  <c r="AD155" i="1"/>
  <c r="AD257" i="1"/>
  <c r="AD138" i="1"/>
  <c r="AD184" i="1"/>
  <c r="AD134" i="1"/>
  <c r="AD105" i="1"/>
  <c r="AD220" i="1"/>
  <c r="AD224" i="1"/>
  <c r="AD199" i="1"/>
  <c r="AD262" i="1"/>
  <c r="AD249" i="1"/>
  <c r="AD62" i="1"/>
  <c r="AD231" i="1"/>
  <c r="AD102" i="1"/>
</calcChain>
</file>

<file path=xl/sharedStrings.xml><?xml version="1.0" encoding="utf-8"?>
<sst xmlns="http://schemas.openxmlformats.org/spreadsheetml/2006/main" count="4012" uniqueCount="959">
  <si>
    <t>File opened</t>
  </si>
  <si>
    <t>2022-10-12 12:12:29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</si>
  <si>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</si>
  <si>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</si>
  <si>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</si>
  <si>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</si>
  <si>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</si>
  <si>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</si>
  <si>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</si>
  <si>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</si>
  <si>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</si>
  <si>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</si>
  <si>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</si>
  <si>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</si>
  <si>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</si>
  <si>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Oct 12 08:56</t>
  </si>
  <si>
    <t>H2O rangematch</t>
  </si>
  <si>
    <t>Wed Oct 12 09:02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</si>
  <si>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</si>
  <si>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</si>
  <si>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</si>
  <si>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</si>
  <si>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</si>
  <si>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</si>
  <si>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</si>
  <si>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</si>
  <si>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</si>
  <si>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12:12:29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</si>
  <si>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</si>
  <si>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</si>
  <si>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</si>
  <si>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</si>
  <si>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</si>
  <si>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</si>
  <si>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</si>
  <si>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</si>
  <si>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</si>
  <si>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</si>
  <si>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</si>
  <si>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</si>
  <si>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</si>
  <si>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</si>
  <si>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</si>
  <si>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</si>
  <si>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</si>
  <si>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</si>
  <si>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</si>
  <si>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</si>
  <si>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</si>
  <si>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</si>
  <si>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</si>
  <si>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</si>
  <si>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</si>
  <si>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</si>
  <si>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</si>
  <si>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</si>
  <si>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</si>
  <si>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</si>
  <si>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</si>
  <si>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</si>
  <si>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</si>
  <si>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</si>
  <si>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</si>
  <si>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</si>
  <si>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</si>
  <si>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</si>
  <si>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</si>
  <si>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</si>
  <si>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</si>
  <si>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</si>
  <si>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</si>
  <si>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</si>
  <si>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</si>
  <si>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</si>
  <si>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</si>
  <si>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</si>
  <si>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</si>
  <si>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</si>
  <si>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</si>
  <si>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</si>
  <si>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5.03385 79.8151 390.305 636.788 893.949 1100.28 1300.78 1433.35</t>
  </si>
  <si>
    <t>Fs_true</t>
  </si>
  <si>
    <t>0.222028 98.1833 401.171 601.36 800.993 1003.78 1200.57 1402.23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</si>
  <si>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</si>
  <si>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</si>
  <si>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</si>
  <si>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</si>
  <si>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</si>
  <si>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</si>
  <si>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</si>
  <si>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</si>
  <si>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</si>
  <si>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</si>
  <si>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</si>
  <si>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</si>
  <si>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</si>
  <si>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</si>
  <si>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</si>
  <si>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</si>
  <si>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</si>
  <si>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</si>
  <si>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</si>
  <si>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</si>
  <si>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</si>
  <si>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</si>
  <si>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</si>
  <si>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</si>
  <si>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</si>
  <si>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</si>
  <si>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</si>
  <si>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</si>
  <si>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</si>
  <si>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</si>
  <si>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</si>
  <si>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</si>
  <si>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</si>
  <si>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</si>
  <si>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</si>
  <si>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</si>
  <si>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</si>
  <si>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</si>
  <si>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</si>
  <si>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</si>
  <si>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</si>
  <si>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</si>
  <si>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</si>
  <si>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</si>
  <si>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</si>
  <si>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</si>
  <si>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</si>
  <si>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</si>
  <si>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</si>
  <si>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</si>
  <si>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</si>
  <si>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</si>
  <si>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</si>
  <si>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</si>
  <si>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</si>
  <si>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</si>
  <si>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</si>
  <si>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</si>
  <si>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</si>
  <si>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</si>
  <si>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</si>
  <si>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</si>
  <si>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</si>
  <si>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</si>
  <si>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</si>
  <si>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</si>
  <si>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</si>
  <si>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</si>
  <si>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</si>
  <si>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</si>
  <si>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</si>
  <si>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</si>
  <si>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</si>
  <si>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</si>
  <si>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</si>
  <si>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</si>
  <si>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</si>
  <si>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</si>
  <si>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</si>
  <si>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</si>
  <si>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</si>
  <si>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</si>
  <si>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</si>
  <si>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</si>
  <si>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</si>
  <si>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</si>
  <si>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</si>
  <si>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</si>
  <si>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</si>
  <si>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</si>
  <si>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</si>
  <si>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</si>
  <si>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</si>
  <si>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</si>
  <si>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</si>
  <si>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</si>
  <si>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</si>
  <si>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</si>
  <si>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</si>
  <si>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</si>
  <si>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</si>
  <si>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</si>
  <si>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</si>
  <si>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</si>
  <si>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</si>
  <si>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</si>
  <si>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</si>
  <si>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</si>
  <si>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</si>
  <si>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</si>
  <si>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</si>
  <si>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</si>
  <si>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</si>
  <si>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</si>
  <si>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</si>
  <si>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</si>
  <si>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</si>
  <si>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</si>
  <si>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</si>
  <si>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</si>
  <si>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</si>
  <si>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</si>
  <si>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</si>
  <si>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</si>
  <si>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</si>
  <si>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</si>
  <si>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</si>
  <si>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</si>
  <si>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</si>
  <si>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</si>
  <si>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</si>
  <si>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</si>
  <si>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</si>
  <si>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</si>
  <si>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</si>
  <si>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</si>
  <si>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</si>
  <si>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</si>
  <si>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</si>
  <si>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</si>
  <si>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</si>
  <si>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</si>
  <si>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</si>
  <si>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</si>
  <si>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</si>
  <si>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</si>
  <si>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</si>
  <si>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</si>
  <si>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</si>
  <si>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</si>
  <si>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</si>
  <si>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</si>
  <si>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</si>
  <si>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</si>
  <si>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</si>
  <si>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</si>
  <si>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</si>
  <si>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</si>
  <si>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</si>
  <si>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</si>
  <si>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</si>
  <si>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</si>
  <si>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</si>
  <si>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</si>
  <si>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</si>
  <si>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</si>
  <si>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</si>
  <si>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</si>
  <si>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</si>
  <si>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</si>
  <si>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</si>
  <si>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</si>
  <si>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</si>
  <si>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</si>
  <si>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</si>
  <si>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</si>
  <si>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</si>
  <si>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</si>
  <si>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</si>
  <si>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</si>
  <si>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</si>
  <si>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</si>
  <si>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</si>
  <si>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</si>
  <si>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</si>
  <si>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</si>
  <si>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</si>
  <si>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</si>
  <si>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</si>
  <si>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</si>
  <si>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</si>
  <si>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</si>
  <si>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</si>
  <si>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</si>
  <si>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</si>
  <si>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</si>
  <si>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</si>
  <si>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</si>
  <si>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</si>
  <si>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</si>
  <si>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</si>
  <si>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</si>
  <si>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</si>
  <si>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</si>
  <si>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</si>
  <si>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</si>
  <si>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</si>
  <si>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</si>
  <si>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</si>
  <si>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</si>
  <si>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</si>
  <si>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</si>
  <si>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</si>
  <si>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</si>
  <si>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</si>
  <si>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</si>
  <si>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</si>
  <si>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</si>
  <si>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</si>
  <si>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</si>
  <si>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</si>
  <si>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</si>
  <si>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</si>
  <si>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</si>
  <si>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</si>
  <si>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</si>
  <si>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</si>
  <si>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</si>
  <si>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</si>
  <si>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</si>
  <si>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</si>
  <si>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</si>
  <si>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</si>
  <si>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</si>
  <si>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</si>
  <si>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</si>
  <si>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</si>
  <si>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</si>
  <si>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</si>
  <si>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</si>
  <si>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</si>
  <si>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</si>
  <si>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</si>
  <si>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</si>
  <si>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</si>
  <si>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</si>
  <si>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</si>
  <si>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</si>
  <si>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</si>
  <si>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</si>
  <si>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</si>
  <si>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</si>
  <si>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</si>
  <si>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</si>
  <si>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</si>
  <si>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</si>
  <si>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</si>
  <si>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</si>
  <si>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</si>
  <si>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</si>
  <si>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</si>
  <si>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</si>
  <si>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</si>
  <si>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</si>
  <si>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</si>
  <si>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</si>
  <si>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</si>
  <si>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</si>
  <si>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</si>
  <si>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</si>
  <si>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20221012 12:15:57</t>
  </si>
  <si>
    <t>12:15:57</t>
  </si>
  <si>
    <t>0: Broadleaf</t>
  </si>
  <si>
    <t>12:05:53</t>
  </si>
  <si>
    <t>0/2</t>
  </si>
  <si>
    <t>00000000</t>
  </si>
  <si>
    <t>iiiiiiii</t>
  </si>
  <si>
    <t>off</t>
  </si>
  <si>
    <t>20221012 12:16:01</t>
  </si>
  <si>
    <t>12:16:01</t>
  </si>
  <si>
    <t>20221012 12:16:05</t>
  </si>
  <si>
    <t>12:16:05</t>
  </si>
  <si>
    <t>20221012 12:16:09</t>
  </si>
  <si>
    <t>12:16:09</t>
  </si>
  <si>
    <t>20221012 12:16:13</t>
  </si>
  <si>
    <t>12:16:13</t>
  </si>
  <si>
    <t>1/2</t>
  </si>
  <si>
    <t>20221012 12:16:17</t>
  </si>
  <si>
    <t>12:16:17</t>
  </si>
  <si>
    <t>20221012 12:16:21</t>
  </si>
  <si>
    <t>12:16:21</t>
  </si>
  <si>
    <t>20221012 12:16:25</t>
  </si>
  <si>
    <t>12:16:25</t>
  </si>
  <si>
    <t>20221012 12:16:29</t>
  </si>
  <si>
    <t>12:16:29</t>
  </si>
  <si>
    <t>20221012 12:16:33</t>
  </si>
  <si>
    <t>12:16:33</t>
  </si>
  <si>
    <t>20221012 12:16:37</t>
  </si>
  <si>
    <t>12:16:37</t>
  </si>
  <si>
    <t>20221012 12:16:41</t>
  </si>
  <si>
    <t>12:16:41</t>
  </si>
  <si>
    <t>20221012 12:16:45</t>
  </si>
  <si>
    <t>12:16:45</t>
  </si>
  <si>
    <t>20221012 12:16:49</t>
  </si>
  <si>
    <t>12:16:49</t>
  </si>
  <si>
    <t>20221012 12:16:53</t>
  </si>
  <si>
    <t>12:16:53</t>
  </si>
  <si>
    <t>20221012 12:16:57</t>
  </si>
  <si>
    <t>12:16:57</t>
  </si>
  <si>
    <t>20221012 12:17:01</t>
  </si>
  <si>
    <t>12:17:01</t>
  </si>
  <si>
    <t>20221012 12:17:05</t>
  </si>
  <si>
    <t>12:17:05</t>
  </si>
  <si>
    <t>20221012 12:17:09</t>
  </si>
  <si>
    <t>12:17:09</t>
  </si>
  <si>
    <t>20221012 12:17:13</t>
  </si>
  <si>
    <t>12:17:13</t>
  </si>
  <si>
    <t>20221012 12:17:17</t>
  </si>
  <si>
    <t>12:17:17</t>
  </si>
  <si>
    <t>20221012 12:17:21</t>
  </si>
  <si>
    <t>12:17:21</t>
  </si>
  <si>
    <t>20221012 12:17:25</t>
  </si>
  <si>
    <t>12:17:25</t>
  </si>
  <si>
    <t>20221012 12:17:29</t>
  </si>
  <si>
    <t>12:17:29</t>
  </si>
  <si>
    <t>20221012 12:17:33</t>
  </si>
  <si>
    <t>12:17:33</t>
  </si>
  <si>
    <t>20221012 12:17:37</t>
  </si>
  <si>
    <t>12:17:37</t>
  </si>
  <si>
    <t>20221012 12:17:41</t>
  </si>
  <si>
    <t>12:17:41</t>
  </si>
  <si>
    <t>20221012 12:17:45</t>
  </si>
  <si>
    <t>12:17:45</t>
  </si>
  <si>
    <t>20221012 12:17:49</t>
  </si>
  <si>
    <t>12:17:49</t>
  </si>
  <si>
    <t>20221012 12:17:53</t>
  </si>
  <si>
    <t>12:17:53</t>
  </si>
  <si>
    <t>20221012 12:17:57</t>
  </si>
  <si>
    <t>12:17:57</t>
  </si>
  <si>
    <t>20221012 12:18:01</t>
  </si>
  <si>
    <t>12:18:01</t>
  </si>
  <si>
    <t>20221012 12:18:05</t>
  </si>
  <si>
    <t>12:18:05</t>
  </si>
  <si>
    <t>20221012 12:18:09</t>
  </si>
  <si>
    <t>12:18:09</t>
  </si>
  <si>
    <t>20221012 12:18:13</t>
  </si>
  <si>
    <t>12:18:13</t>
  </si>
  <si>
    <t>20221012 12:18:17</t>
  </si>
  <si>
    <t>12:18:17</t>
  </si>
  <si>
    <t>20221012 12:18:21</t>
  </si>
  <si>
    <t>12:18:21</t>
  </si>
  <si>
    <t>20221012 12:18:25</t>
  </si>
  <si>
    <t>12:18:25</t>
  </si>
  <si>
    <t>20221012 12:18:29</t>
  </si>
  <si>
    <t>12:18:29</t>
  </si>
  <si>
    <t>20221012 12:18:33</t>
  </si>
  <si>
    <t>12:18:33</t>
  </si>
  <si>
    <t>20221012 12:18:37</t>
  </si>
  <si>
    <t>12:18:37</t>
  </si>
  <si>
    <t>20221012 12:18:41</t>
  </si>
  <si>
    <t>12:18:41</t>
  </si>
  <si>
    <t>20221012 12:18:45</t>
  </si>
  <si>
    <t>12:18:45</t>
  </si>
  <si>
    <t>20221012 12:18:49</t>
  </si>
  <si>
    <t>12:18:49</t>
  </si>
  <si>
    <t>20221012 12:18:53</t>
  </si>
  <si>
    <t>12:18:53</t>
  </si>
  <si>
    <t>20221012 12:18:57</t>
  </si>
  <si>
    <t>12:18:57</t>
  </si>
  <si>
    <t>20221012 12:19:01</t>
  </si>
  <si>
    <t>12:19:01</t>
  </si>
  <si>
    <t>20221012 12:19:05</t>
  </si>
  <si>
    <t>12:19:05</t>
  </si>
  <si>
    <t>20221012 12:19:09</t>
  </si>
  <si>
    <t>12:19:09</t>
  </si>
  <si>
    <t>20221012 12:19:13</t>
  </si>
  <si>
    <t>12:19:13</t>
  </si>
  <si>
    <t>20221012 12:19:17</t>
  </si>
  <si>
    <t>12:19:17</t>
  </si>
  <si>
    <t>20221012 12:19:21</t>
  </si>
  <si>
    <t>12:19:21</t>
  </si>
  <si>
    <t>20221012 12:19:25</t>
  </si>
  <si>
    <t>12:19:25</t>
  </si>
  <si>
    <t>20221012 12:19:29</t>
  </si>
  <si>
    <t>12:19:29</t>
  </si>
  <si>
    <t>20221012 12:19:33</t>
  </si>
  <si>
    <t>12:19:33</t>
  </si>
  <si>
    <t>20221012 12:19:37</t>
  </si>
  <si>
    <t>12:19:37</t>
  </si>
  <si>
    <t>20221012 12:19:41</t>
  </si>
  <si>
    <t>12:19:41</t>
  </si>
  <si>
    <t>20221012 12:19:45</t>
  </si>
  <si>
    <t>12:19:45</t>
  </si>
  <si>
    <t>20221012 12:19:49</t>
  </si>
  <si>
    <t>12:19:49</t>
  </si>
  <si>
    <t>20221012 12:19:53</t>
  </si>
  <si>
    <t>12:19:53</t>
  </si>
  <si>
    <t>20221012 12:19:57</t>
  </si>
  <si>
    <t>12:19:57</t>
  </si>
  <si>
    <t>20221012 12:20:01</t>
  </si>
  <si>
    <t>12:20:01</t>
  </si>
  <si>
    <t>20221012 12:20:05</t>
  </si>
  <si>
    <t>12:20:05</t>
  </si>
  <si>
    <t>20221012 12:20:09</t>
  </si>
  <si>
    <t>12:20:09</t>
  </si>
  <si>
    <t>20221012 12:20:13</t>
  </si>
  <si>
    <t>12:20:13</t>
  </si>
  <si>
    <t>20221012 12:20:17</t>
  </si>
  <si>
    <t>12:20:17</t>
  </si>
  <si>
    <t>20221012 12:20:21</t>
  </si>
  <si>
    <t>12:20:21</t>
  </si>
  <si>
    <t>20221012 12:20:25</t>
  </si>
  <si>
    <t>12:20:25</t>
  </si>
  <si>
    <t>20221012 12:20:29</t>
  </si>
  <si>
    <t>12:20:29</t>
  </si>
  <si>
    <t>20221012 12:20:33</t>
  </si>
  <si>
    <t>12:20:33</t>
  </si>
  <si>
    <t>20221012 12:20:37</t>
  </si>
  <si>
    <t>12:20:37</t>
  </si>
  <si>
    <t>20221012 12:20:41</t>
  </si>
  <si>
    <t>12:20:41</t>
  </si>
  <si>
    <t>20221012 12:20:45</t>
  </si>
  <si>
    <t>12:20:45</t>
  </si>
  <si>
    <t>20221012 12:20:49</t>
  </si>
  <si>
    <t>12:20:49</t>
  </si>
  <si>
    <t>20221012 12:20:53</t>
  </si>
  <si>
    <t>12:20:53</t>
  </si>
  <si>
    <t>20221012 12:20:57</t>
  </si>
  <si>
    <t>12:20:57</t>
  </si>
  <si>
    <t>20221012 12:21:01</t>
  </si>
  <si>
    <t>12:21:01</t>
  </si>
  <si>
    <t>20221012 12:21:05</t>
  </si>
  <si>
    <t>12:21:05</t>
  </si>
  <si>
    <t>20221012 12:21:09</t>
  </si>
  <si>
    <t>12:21:09</t>
  </si>
  <si>
    <t>20221012 12:21:13</t>
  </si>
  <si>
    <t>12:21:13</t>
  </si>
  <si>
    <t>20221012 12:21:17</t>
  </si>
  <si>
    <t>12:21:17</t>
  </si>
  <si>
    <t>20221012 12:21:21</t>
  </si>
  <si>
    <t>12:21:21</t>
  </si>
  <si>
    <t>20221012 12:21:25</t>
  </si>
  <si>
    <t>12:21:25</t>
  </si>
  <si>
    <t>20221012 12:21:29</t>
  </si>
  <si>
    <t>12:21:29</t>
  </si>
  <si>
    <t>20221012 12:21:33</t>
  </si>
  <si>
    <t>12:21:33</t>
  </si>
  <si>
    <t>20221012 12:21:37</t>
  </si>
  <si>
    <t>12:21:37</t>
  </si>
  <si>
    <t>20221012 12:21:41</t>
  </si>
  <si>
    <t>12:21:41</t>
  </si>
  <si>
    <t>20221012 12:21:45</t>
  </si>
  <si>
    <t>12:21:45</t>
  </si>
  <si>
    <t>20221012 12:21:49</t>
  </si>
  <si>
    <t>12:21:49</t>
  </si>
  <si>
    <t>20221012 12:21:52</t>
  </si>
  <si>
    <t>12:21:52</t>
  </si>
  <si>
    <t>20221012 12:21:56</t>
  </si>
  <si>
    <t>12:21:56</t>
  </si>
  <si>
    <t>20221012 12:22:00</t>
  </si>
  <si>
    <t>12:22:00</t>
  </si>
  <si>
    <t>20221012 12:22:04</t>
  </si>
  <si>
    <t>12:22:04</t>
  </si>
  <si>
    <t>20221012 12:22:08</t>
  </si>
  <si>
    <t>12:22:08</t>
  </si>
  <si>
    <t>20221012 12:22:12</t>
  </si>
  <si>
    <t>12:22:12</t>
  </si>
  <si>
    <t>20221012 12:22:16</t>
  </si>
  <si>
    <t>12:22:16</t>
  </si>
  <si>
    <t>20221012 12:22:20</t>
  </si>
  <si>
    <t>12:22:20</t>
  </si>
  <si>
    <t>20221012 12:22:24</t>
  </si>
  <si>
    <t>12:22:24</t>
  </si>
  <si>
    <t>20221012 12:22:28</t>
  </si>
  <si>
    <t>12:22:28</t>
  </si>
  <si>
    <t>20221012 12:22:32</t>
  </si>
  <si>
    <t>12:22:32</t>
  </si>
  <si>
    <t>20221012 12:22:37</t>
  </si>
  <si>
    <t>12:22:37</t>
  </si>
  <si>
    <t>20221012 12:22:41</t>
  </si>
  <si>
    <t>12:22:41</t>
  </si>
  <si>
    <t>20221012 12:22:45</t>
  </si>
  <si>
    <t>12:22:45</t>
  </si>
  <si>
    <t>20221012 12:22:49</t>
  </si>
  <si>
    <t>12:22:49</t>
  </si>
  <si>
    <t>20221012 12:22:53</t>
  </si>
  <si>
    <t>12:22:53</t>
  </si>
  <si>
    <t>20221012 12:22:57</t>
  </si>
  <si>
    <t>12:22:57</t>
  </si>
  <si>
    <t>20221012 12:23:00</t>
  </si>
  <si>
    <t>12:23:00</t>
  </si>
  <si>
    <t>20221012 12:23:04</t>
  </si>
  <si>
    <t>12:23:04</t>
  </si>
  <si>
    <t>20221012 12:23:08</t>
  </si>
  <si>
    <t>12:23:08</t>
  </si>
  <si>
    <t>20221012 12:23:12</t>
  </si>
  <si>
    <t>12:23:12</t>
  </si>
  <si>
    <t>20221012 12:23:16</t>
  </si>
  <si>
    <t>12:23:16</t>
  </si>
  <si>
    <t>20221012 12:23:20</t>
  </si>
  <si>
    <t>12:23:20</t>
  </si>
  <si>
    <t>20221012 12:23:24</t>
  </si>
  <si>
    <t>12:23:24</t>
  </si>
  <si>
    <t>20221012 12:23:28</t>
  </si>
  <si>
    <t>12:23:28</t>
  </si>
  <si>
    <t>20221012 12:23:32</t>
  </si>
  <si>
    <t>12:23:32</t>
  </si>
  <si>
    <t>20221012 12:23:36</t>
  </si>
  <si>
    <t>12:23:36</t>
  </si>
  <si>
    <t>20221012 12:23:40</t>
  </si>
  <si>
    <t>12:23:40</t>
  </si>
  <si>
    <t>20221012 12:23:44</t>
  </si>
  <si>
    <t>12:23:44</t>
  </si>
  <si>
    <t>20221012 12:23:48</t>
  </si>
  <si>
    <t>12:23:48</t>
  </si>
  <si>
    <t>20221012 12:23:52</t>
  </si>
  <si>
    <t>12:23:52</t>
  </si>
  <si>
    <t>20221012 12:23:56</t>
  </si>
  <si>
    <t>12:23:56</t>
  </si>
  <si>
    <t>20221012 12:24:00</t>
  </si>
  <si>
    <t>12:24:00</t>
  </si>
  <si>
    <t>20221012 12:24:04</t>
  </si>
  <si>
    <t>12:24:04</t>
  </si>
  <si>
    <t>20221012 12:24:08</t>
  </si>
  <si>
    <t>12:24:08</t>
  </si>
  <si>
    <t>20221012 12:24:12</t>
  </si>
  <si>
    <t>12:24:12</t>
  </si>
  <si>
    <t>20221012 12:24:16</t>
  </si>
  <si>
    <t>12:24:16</t>
  </si>
  <si>
    <t>20221012 12:24:20</t>
  </si>
  <si>
    <t>12:24:20</t>
  </si>
  <si>
    <t>20221012 12:24:24</t>
  </si>
  <si>
    <t>12:24:24</t>
  </si>
  <si>
    <t>20221012 12:24:28</t>
  </si>
  <si>
    <t>12:24:28</t>
  </si>
  <si>
    <t>20221012 12:24:32</t>
  </si>
  <si>
    <t>12:24:32</t>
  </si>
  <si>
    <t>20221012 12:24:36</t>
  </si>
  <si>
    <t>12:24:36</t>
  </si>
  <si>
    <t>20221012 12:24:40</t>
  </si>
  <si>
    <t>12:24:40</t>
  </si>
  <si>
    <t>20221012 12:24:44</t>
  </si>
  <si>
    <t>12:24:44</t>
  </si>
  <si>
    <t>20221012 12:24:48</t>
  </si>
  <si>
    <t>12:24:48</t>
  </si>
  <si>
    <t>20221012 12:24:52</t>
  </si>
  <si>
    <t>12:24:52</t>
  </si>
  <si>
    <t>20221012 12:24:56</t>
  </si>
  <si>
    <t>12:24:56</t>
  </si>
  <si>
    <t>20221012 12:25:00</t>
  </si>
  <si>
    <t>12:25:00</t>
  </si>
  <si>
    <t>20221012 12:25:04</t>
  </si>
  <si>
    <t>12:25:04</t>
  </si>
  <si>
    <t>20221012 12:25:08</t>
  </si>
  <si>
    <t>12:25:08</t>
  </si>
  <si>
    <t>20221012 12:25:12</t>
  </si>
  <si>
    <t>12:25:12</t>
  </si>
  <si>
    <t>20221012 12:25:16</t>
  </si>
  <si>
    <t>12:25:16</t>
  </si>
  <si>
    <t>20221012 12:25:20</t>
  </si>
  <si>
    <t>12:25:20</t>
  </si>
  <si>
    <t>20221012 12:25:24</t>
  </si>
  <si>
    <t>12:25:24</t>
  </si>
  <si>
    <t>20221012 12:25:28</t>
  </si>
  <si>
    <t>12:25:28</t>
  </si>
  <si>
    <t>20221012 12:25:32</t>
  </si>
  <si>
    <t>12:25:32</t>
  </si>
  <si>
    <t>20221012 12:25:36</t>
  </si>
  <si>
    <t>12:25:36</t>
  </si>
  <si>
    <t>20221012 12:25:40</t>
  </si>
  <si>
    <t>12:25:40</t>
  </si>
  <si>
    <t>20221012 12:25:44</t>
  </si>
  <si>
    <t>12:25:44</t>
  </si>
  <si>
    <t>20221012 12:25:48</t>
  </si>
  <si>
    <t>12:25:48</t>
  </si>
  <si>
    <t>20221012 12:25:52</t>
  </si>
  <si>
    <t>12:25:52</t>
  </si>
  <si>
    <t>20221012 12:25:56</t>
  </si>
  <si>
    <t>12:25:56</t>
  </si>
  <si>
    <t>20221012 12:26:00</t>
  </si>
  <si>
    <t>12:26:00</t>
  </si>
  <si>
    <t>20221012 12:26:04</t>
  </si>
  <si>
    <t>12:26:04</t>
  </si>
  <si>
    <t>20221012 12:26:08</t>
  </si>
  <si>
    <t>12:26:08</t>
  </si>
  <si>
    <t>20221012 12:26:12</t>
  </si>
  <si>
    <t>12:26:12</t>
  </si>
  <si>
    <t>20221012 12:26:16</t>
  </si>
  <si>
    <t>12:26:16</t>
  </si>
  <si>
    <t>20221012 12:26:20</t>
  </si>
  <si>
    <t>12:26:20</t>
  </si>
  <si>
    <t>20221012 12:26:24</t>
  </si>
  <si>
    <t>12:26:24</t>
  </si>
  <si>
    <t>20221012 12:26:28</t>
  </si>
  <si>
    <t>12:26:28</t>
  </si>
  <si>
    <t>20221012 12:26:32</t>
  </si>
  <si>
    <t>12:26:32</t>
  </si>
  <si>
    <t>20221012 12:26:36</t>
  </si>
  <si>
    <t>12:26:36</t>
  </si>
  <si>
    <t>20221012 12:26:40</t>
  </si>
  <si>
    <t>12:26:40</t>
  </si>
  <si>
    <t>20221012 12:26:44</t>
  </si>
  <si>
    <t>12:26:44</t>
  </si>
  <si>
    <t>20221012 12:26:48</t>
  </si>
  <si>
    <t>12:26:48</t>
  </si>
  <si>
    <t>20221012 12:26:52</t>
  </si>
  <si>
    <t>12:26:52</t>
  </si>
  <si>
    <t>20221012 12:26:56</t>
  </si>
  <si>
    <t>12:26:56</t>
  </si>
  <si>
    <t>20221012 12:27:00</t>
  </si>
  <si>
    <t>12:27:00</t>
  </si>
  <si>
    <t>20221012 12:27:04</t>
  </si>
  <si>
    <t>12:27:04</t>
  </si>
  <si>
    <t>20221012 12:27:08</t>
  </si>
  <si>
    <t>12:27:08</t>
  </si>
  <si>
    <t>20221012 12:27:12</t>
  </si>
  <si>
    <t>12:27:12</t>
  </si>
  <si>
    <t>20221012 12:27:16</t>
  </si>
  <si>
    <t>12:27:16</t>
  </si>
  <si>
    <t>20221012 12:27:20</t>
  </si>
  <si>
    <t>12:27:20</t>
  </si>
  <si>
    <t>20221012 12:27:24</t>
  </si>
  <si>
    <t>12:27:24</t>
  </si>
  <si>
    <t>20221012 12:27:28</t>
  </si>
  <si>
    <t>12:27:28</t>
  </si>
  <si>
    <t>20221012 12:27:32</t>
  </si>
  <si>
    <t>12:27:32</t>
  </si>
  <si>
    <t>20221012 12:27:36</t>
  </si>
  <si>
    <t>12:27:36</t>
  </si>
  <si>
    <t>20221012 12:27:40</t>
  </si>
  <si>
    <t>12:27:40</t>
  </si>
  <si>
    <t>20221012 12:27:44</t>
  </si>
  <si>
    <t>12:27:44</t>
  </si>
  <si>
    <t>20221012 12:27:48</t>
  </si>
  <si>
    <t>12:27:48</t>
  </si>
  <si>
    <t>20221012 12:27:52</t>
  </si>
  <si>
    <t>12:27:52</t>
  </si>
  <si>
    <t>20221012 12:27:56</t>
  </si>
  <si>
    <t>12:27:56</t>
  </si>
  <si>
    <t>20221012 12:28:00</t>
  </si>
  <si>
    <t>12:28:00</t>
  </si>
  <si>
    <t>20221012 12:28:04</t>
  </si>
  <si>
    <t>12:28:04</t>
  </si>
  <si>
    <t>20221012 12:28:08</t>
  </si>
  <si>
    <t>12:28:08</t>
  </si>
  <si>
    <t>20221012 12:28:12</t>
  </si>
  <si>
    <t>12:28:12</t>
  </si>
  <si>
    <t>20221012 12:28:16</t>
  </si>
  <si>
    <t>12:28:16</t>
  </si>
  <si>
    <t>20221012 12:28:20</t>
  </si>
  <si>
    <t>12:28:20</t>
  </si>
  <si>
    <t>20221012 12:28:24</t>
  </si>
  <si>
    <t>12:28:24</t>
  </si>
  <si>
    <t>20221012 12:28:28</t>
  </si>
  <si>
    <t>12:28:28</t>
  </si>
  <si>
    <t>20221012 12:28:32</t>
  </si>
  <si>
    <t>12:28:32</t>
  </si>
  <si>
    <t>20221012 12:28:36</t>
  </si>
  <si>
    <t>12:28:36</t>
  </si>
  <si>
    <t>20221012 12:28:40</t>
  </si>
  <si>
    <t>12:28:40</t>
  </si>
  <si>
    <t>20221012 12:28:44</t>
  </si>
  <si>
    <t>12:28:44</t>
  </si>
  <si>
    <t>20221012 12:28:48</t>
  </si>
  <si>
    <t>12:28:48</t>
  </si>
  <si>
    <t>20221012 12:28:52</t>
  </si>
  <si>
    <t>12:28:52</t>
  </si>
  <si>
    <t>20221012 12:28:56</t>
  </si>
  <si>
    <t>12:28:56</t>
  </si>
  <si>
    <t>20221012 12:29:00</t>
  </si>
  <si>
    <t>12:29:00</t>
  </si>
  <si>
    <t>20221012 12:29:04</t>
  </si>
  <si>
    <t>12:29:04</t>
  </si>
  <si>
    <t>20221012 12:29:08</t>
  </si>
  <si>
    <t>12:29:08</t>
  </si>
  <si>
    <t>20221012 12:29:12</t>
  </si>
  <si>
    <t>12:29:12</t>
  </si>
  <si>
    <t>20221012 12:29:16</t>
  </si>
  <si>
    <t>12:29:16</t>
  </si>
  <si>
    <t>20221012 12:29:20</t>
  </si>
  <si>
    <t>12:29:20</t>
  </si>
  <si>
    <t>20221012 12:29:24</t>
  </si>
  <si>
    <t>12:29:24</t>
  </si>
  <si>
    <t>20221012 12:29:28</t>
  </si>
  <si>
    <t>12:29:28</t>
  </si>
  <si>
    <t>20221012 12:29:32</t>
  </si>
  <si>
    <t>12:29:32</t>
  </si>
  <si>
    <t>2/2</t>
  </si>
  <si>
    <t>20221012 12:29:36</t>
  </si>
  <si>
    <t>12:29:36</t>
  </si>
  <si>
    <t>20221012 12:29:40</t>
  </si>
  <si>
    <t>12:29:40</t>
  </si>
  <si>
    <t>20221012 12:29:44</t>
  </si>
  <si>
    <t>12:29:44</t>
  </si>
  <si>
    <t>20221012 12:29:48</t>
  </si>
  <si>
    <t>12:29:48</t>
  </si>
  <si>
    <t>20221012 12:29:52</t>
  </si>
  <si>
    <t>12:29:52</t>
  </si>
  <si>
    <t>20221012 12:29:56</t>
  </si>
  <si>
    <t>12:29:56</t>
  </si>
  <si>
    <t>20221012 12:30:00</t>
  </si>
  <si>
    <t>12:30:00</t>
  </si>
  <si>
    <t>20221012 12:30:04</t>
  </si>
  <si>
    <t>12:30:04</t>
  </si>
  <si>
    <t>20221012 12:30:08</t>
  </si>
  <si>
    <t>12:30:08</t>
  </si>
  <si>
    <t>20221012 12:30:12</t>
  </si>
  <si>
    <t>12:30:12</t>
  </si>
  <si>
    <t>20221012 12:30:16</t>
  </si>
  <si>
    <t>12:30:16</t>
  </si>
  <si>
    <t>20221012 12:30:20</t>
  </si>
  <si>
    <t>12:30:20</t>
  </si>
  <si>
    <t>20221012 12:30:24</t>
  </si>
  <si>
    <t>12:30:24</t>
  </si>
  <si>
    <t>20221012 12:30:28</t>
  </si>
  <si>
    <t>12:30:28</t>
  </si>
  <si>
    <t>20221012 12:30:32</t>
  </si>
  <si>
    <t>12:30:32</t>
  </si>
  <si>
    <t>20221012 12:30:36</t>
  </si>
  <si>
    <t>12:30:36</t>
  </si>
  <si>
    <t>20221012 12:30:40</t>
  </si>
  <si>
    <t>12:30:40</t>
  </si>
  <si>
    <t>20221012 12:30:44</t>
  </si>
  <si>
    <t>12:30:44</t>
  </si>
  <si>
    <t>20221012 12:30:48</t>
  </si>
  <si>
    <t>12:30:48</t>
  </si>
  <si>
    <t>20221012 12:30:52</t>
  </si>
  <si>
    <t>12:30:52</t>
  </si>
  <si>
    <t>20221012 12:30:56</t>
  </si>
  <si>
    <t>12:30:56</t>
  </si>
  <si>
    <t>20221012 12:31:00</t>
  </si>
  <si>
    <t>12:31:00</t>
  </si>
  <si>
    <t>20221012 12:31:04</t>
  </si>
  <si>
    <t>12:31:04</t>
  </si>
  <si>
    <t>20221012 12:31:08</t>
  </si>
  <si>
    <t>12:31:08</t>
  </si>
  <si>
    <t>20221012 12:31:12</t>
  </si>
  <si>
    <t>12:31:12</t>
  </si>
  <si>
    <t>20221012 12:31:16</t>
  </si>
  <si>
    <t>12:31:16</t>
  </si>
  <si>
    <t>20221012 12:31:20</t>
  </si>
  <si>
    <t>12:31:20</t>
  </si>
  <si>
    <t>20221012 12:31:24</t>
  </si>
  <si>
    <t>12:31:24</t>
  </si>
  <si>
    <t>20221012 12:31:28</t>
  </si>
  <si>
    <t>12:31:28</t>
  </si>
  <si>
    <t>20221012 12:31:32</t>
  </si>
  <si>
    <t>12:31:32</t>
  </si>
  <si>
    <t>20221012 12:31:36</t>
  </si>
  <si>
    <t>12:31:36</t>
  </si>
  <si>
    <t>20221012 12:31:40</t>
  </si>
  <si>
    <t>12:31:40</t>
  </si>
  <si>
    <t>20221012 12:31:44</t>
  </si>
  <si>
    <t>12:31:44</t>
  </si>
  <si>
    <t>20221012 12:31:48</t>
  </si>
  <si>
    <t>12:31:48</t>
  </si>
  <si>
    <t>20221012 12:31:52</t>
  </si>
  <si>
    <t>12:31:52</t>
  </si>
  <si>
    <t>20221012 12:31:56</t>
  </si>
  <si>
    <t>12:31:56</t>
  </si>
  <si>
    <t>20221012 12:32:00</t>
  </si>
  <si>
    <t>12:32:00</t>
  </si>
  <si>
    <t>20221012 12:32:04</t>
  </si>
  <si>
    <t>12:32:04</t>
  </si>
  <si>
    <t>20221012 12:32:08</t>
  </si>
  <si>
    <t>12:32:08</t>
  </si>
  <si>
    <t>20221012 12:32:11</t>
  </si>
  <si>
    <t>12:32:11</t>
  </si>
  <si>
    <t>20221012 12:32:15</t>
  </si>
  <si>
    <t>12:32:15</t>
  </si>
  <si>
    <t>20221012 12:32:19</t>
  </si>
  <si>
    <t>12:32:19</t>
  </si>
  <si>
    <t>20221012 12:32:23</t>
  </si>
  <si>
    <t>12:32:23</t>
  </si>
  <si>
    <t>20221012 12:32:27</t>
  </si>
  <si>
    <t>12:32:27</t>
  </si>
  <si>
    <t>20221012 12:32:31</t>
  </si>
  <si>
    <t>12:32:31</t>
  </si>
  <si>
    <t>20221012 12:32:35</t>
  </si>
  <si>
    <t>12:32:35</t>
  </si>
  <si>
    <t>20221012 12:32:39</t>
  </si>
  <si>
    <t>12:32:39</t>
  </si>
  <si>
    <t>20221012 12:32:43</t>
  </si>
  <si>
    <t>12:32:43</t>
  </si>
  <si>
    <t>20221012 12:32:47</t>
  </si>
  <si>
    <t>12:32:47</t>
  </si>
  <si>
    <t>20221012 12:32:51</t>
  </si>
  <si>
    <t>12:32:51</t>
  </si>
  <si>
    <t>20221012 12:32:55</t>
  </si>
  <si>
    <t>12:32:55</t>
  </si>
  <si>
    <t>20221012 12:32:59</t>
  </si>
  <si>
    <t>12:32:59</t>
  </si>
  <si>
    <t>20221012 12:33:03</t>
  </si>
  <si>
    <t>12:33:03</t>
  </si>
  <si>
    <t>20221012 12:33:07</t>
  </si>
  <si>
    <t>12:33:07</t>
  </si>
  <si>
    <t>20221012 12:33:11</t>
  </si>
  <si>
    <t>12:33:11</t>
  </si>
  <si>
    <t>20221012 12:33:15</t>
  </si>
  <si>
    <t>12:33:15</t>
  </si>
  <si>
    <t>20221012 12:33:19</t>
  </si>
  <si>
    <t>12:33:19</t>
  </si>
  <si>
    <t>20221012 12:33:23</t>
  </si>
  <si>
    <t>12:33:23</t>
  </si>
  <si>
    <t>20221012 12:33:27</t>
  </si>
  <si>
    <t>12:33:27</t>
  </si>
  <si>
    <t>20221012 12:33:31</t>
  </si>
  <si>
    <t>12:33:31</t>
  </si>
  <si>
    <t>20221012 12:33:35</t>
  </si>
  <si>
    <t>12:33:35</t>
  </si>
  <si>
    <t>20221012 12:33:39</t>
  </si>
  <si>
    <t>12:33:39</t>
  </si>
  <si>
    <t>20221012 12:33:43</t>
  </si>
  <si>
    <t>12:33:43</t>
  </si>
  <si>
    <t>20221012 12:33:47</t>
  </si>
  <si>
    <t>12:33:47</t>
  </si>
  <si>
    <t>20221012 12:33:51</t>
  </si>
  <si>
    <t>12:33:51</t>
  </si>
  <si>
    <t>20221012 12:33:55</t>
  </si>
  <si>
    <t>12:33:55</t>
  </si>
  <si>
    <t>20221012 12:33:59</t>
  </si>
  <si>
    <t>12:33:59</t>
  </si>
  <si>
    <t>20221012 12:34:03</t>
  </si>
  <si>
    <t>12:34:03</t>
  </si>
  <si>
    <t>20221012 12:34:07</t>
  </si>
  <si>
    <t>12:34:07</t>
  </si>
  <si>
    <t>20221012 12:34:11</t>
  </si>
  <si>
    <t>12:34:11</t>
  </si>
  <si>
    <t>20221012 12:34:15</t>
  </si>
  <si>
    <t>12:34:15</t>
  </si>
  <si>
    <t>20221012 12:34:19</t>
  </si>
  <si>
    <t>12:34:19</t>
  </si>
  <si>
    <t>20221012 12:34:23</t>
  </si>
  <si>
    <t>12:34:23</t>
  </si>
  <si>
    <t>20221012 12:34:27</t>
  </si>
  <si>
    <t>12:34:27</t>
  </si>
  <si>
    <t>20221012 12:34:31</t>
  </si>
  <si>
    <t>12:34:31</t>
  </si>
  <si>
    <t>20221012 12:34:35</t>
  </si>
  <si>
    <t>12:34:35</t>
  </si>
  <si>
    <t>20221012 12:34:39</t>
  </si>
  <si>
    <t>12:34:39</t>
  </si>
  <si>
    <t>20221012 12:34:43</t>
  </si>
  <si>
    <t>12:34:43</t>
  </si>
  <si>
    <t>20221012 12:34:47</t>
  </si>
  <si>
    <t>12:34:47</t>
  </si>
  <si>
    <t>20221012 12:34:51</t>
  </si>
  <si>
    <t>12:34:51</t>
  </si>
  <si>
    <t>20221012 12:34:55</t>
  </si>
  <si>
    <t>12:34:55</t>
  </si>
  <si>
    <t>20221012 12:34:59</t>
  </si>
  <si>
    <t>12:34:59</t>
  </si>
  <si>
    <t>20221012 12:35:03</t>
  </si>
  <si>
    <t>12:35:03</t>
  </si>
  <si>
    <t>20221012 12:35:07</t>
  </si>
  <si>
    <t>12:35:07</t>
  </si>
  <si>
    <t>20221012 12:35:11</t>
  </si>
  <si>
    <t>12:35:11</t>
  </si>
  <si>
    <t>20221012 12:35:15</t>
  </si>
  <si>
    <t>12:35:15</t>
  </si>
  <si>
    <t>20221012 12:35:19</t>
  </si>
  <si>
    <t>12:35:19</t>
  </si>
  <si>
    <t>20221012 12:35:23</t>
  </si>
  <si>
    <t>12:35:23</t>
  </si>
  <si>
    <t>20221012 12:35:27</t>
  </si>
  <si>
    <t>12:35:27</t>
  </si>
  <si>
    <t>20221012 12:35:31</t>
  </si>
  <si>
    <t>12:35:31</t>
  </si>
  <si>
    <t>20221012 12:35:35</t>
  </si>
  <si>
    <t>12:35:35</t>
  </si>
  <si>
    <t>20221012 12:35:39</t>
  </si>
  <si>
    <t>12:35:39</t>
  </si>
  <si>
    <t>20221012 12:35:43</t>
  </si>
  <si>
    <t>12:35:43</t>
  </si>
  <si>
    <t>20221012 12:35:47</t>
  </si>
  <si>
    <t>12:35:47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</si>
</sst>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1665594957.5</v>
      </c>
      <c r="C16">
        <v>0</v>
      </c>
      <c r="D16" t="s">
        <v>353</v>
      </c>
      <c r="E16" t="s">
        <v>354</v>
      </c>
      <c r="F16">
        <v>4</v>
      </c>
      <c r="G16">
        <v>1665594955.25</v>
      </c>
      <c r="H16">
        <f t="shared" ref="H16:H79" si="0">(I16)/1000</f>
        <v>4.6275680111805004E-3</v>
      </c>
      <c r="I16">
        <f t="shared" ref="I16:I79" si="1">IF(BD16, AL16, AF16)</f>
        <v>4.6275680111805002</v>
      </c>
      <c r="J16">
        <f t="shared" ref="J16:J79" si="2">IF(BD16, AG16, AE16)</f>
        <v>-4.3772751359892847</v>
      </c>
      <c r="K16">
        <f t="shared" ref="K16:K79" si="3">BF16 - IF(AS16&gt;1, J16*AZ16*100/(AU16*BT16), 0)</f>
        <v>11.792562500000001</v>
      </c>
      <c r="L16">
        <f t="shared" ref="L16:L79" si="4">((R16-H16/2)*K16-J16)/(R16+H16/2)</f>
        <v>36.279565832973013</v>
      </c>
      <c r="M16">
        <f t="shared" ref="M16:M79" si="5">L16*(BM16+BN16)/1000</f>
        <v>3.6712735931003468</v>
      </c>
      <c r="N16">
        <f t="shared" ref="N16:N79" si="6">(BF16 - IF(AS16&gt;1, J16*AZ16*100/(AU16*BT16), 0))*(BM16+BN16)/1000</f>
        <v>1.1933363122523235</v>
      </c>
      <c r="O16">
        <f t="shared" ref="O16:O79" si="7">2/((1/Q16-1/P16)+SIGN(Q16)*SQRT((1/Q16-1/P16)*(1/Q16-1/P16) + 4*BA16/((BA16+1)*(BA16+1))*(2*1/Q16*1/P16-1/P16*1/P16)))</f>
        <v>0.28914278201712962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3.677244669708374</v>
      </c>
      <c r="Q16">
        <f t="shared" ref="Q16:Q79" si="9">H16*(1000-(1000*0.61365*EXP(17.502*U16/(240.97+U16))/(BM16+BN16)+BH16)/2)/(1000*0.61365*EXP(17.502*U16/(240.97+U16))/(BM16+BN16)-BH16)</f>
        <v>0.27707983845406492</v>
      </c>
      <c r="R16">
        <f t="shared" ref="R16:R79" si="10">1/((BA16+1)/(O16/1.6)+1/(P16/1.37)) + BA16/((BA16+1)/(O16/1.6) + BA16/(P16/1.37))</f>
        <v>0.17421676945636372</v>
      </c>
      <c r="S16">
        <f t="shared" ref="S16:S79" si="11">(AV16*AY16)</f>
        <v>226.12005035747728</v>
      </c>
      <c r="T16">
        <f t="shared" ref="T16:T79" si="12">(BO16+(S16+2*0.95*0.0000000567*(((BO16+$B$6)+273)^4-(BO16+273)^4)-44100*H16)/(1.84*29.3*P16+8*0.95*0.0000000567*(BO16+273)^3))</f>
        <v>34.530502855068775</v>
      </c>
      <c r="U16">
        <f t="shared" ref="U16:U79" si="13">($C$6*BP16+$D$6*BQ16+$E$6*T16)</f>
        <v>34.277612499999996</v>
      </c>
      <c r="V16">
        <f t="shared" ref="V16:V79" si="14">0.61365*EXP(17.502*U16/(240.97+U16))</f>
        <v>5.4263072456018522</v>
      </c>
      <c r="W16">
        <f t="shared" ref="W16:W79" si="15">(X16/Y16*100)</f>
        <v>69.698734725363835</v>
      </c>
      <c r="X16">
        <f t="shared" ref="X16:X79" si="16">BH16*(BM16+BN16)/1000</f>
        <v>3.8134027280197897</v>
      </c>
      <c r="Y16">
        <f t="shared" ref="Y16:Y79" si="17">0.61365*EXP(17.502*BO16/(240.97+BO16))</f>
        <v>5.4712653580382247</v>
      </c>
      <c r="Z16">
        <f t="shared" ref="Z16:Z79" si="18">(V16-BH16*(BM16+BN16)/1000)</f>
        <v>1.6129045175820624</v>
      </c>
      <c r="AA16">
        <f t="shared" ref="AA16:AA79" si="19">(-H16*44100)</f>
        <v>-204.07574929306006</v>
      </c>
      <c r="AB16">
        <f t="shared" ref="AB16:AB79" si="20">2*29.3*P16*0.92*(BO16-U16)</f>
        <v>29.40012125012225</v>
      </c>
      <c r="AC16">
        <f t="shared" ref="AC16:AC79" si="21">2*0.95*0.0000000567*(((BO16+$B$6)+273)^4-(U16+273)^4)</f>
        <v>1.8554316102214656</v>
      </c>
      <c r="AD16">
        <f t="shared" ref="AD16:AD79" si="22">S16+AC16+AA16+AB16</f>
        <v>53.299853924760953</v>
      </c>
      <c r="AE16">
        <f t="shared" ref="AE16:AE79" si="23">BL16*AS16*(BG16-BF16*(1000-AS16*BI16)/(1000-AS16*BH16))/(100*AZ16)</f>
        <v>-4.3742397399297133</v>
      </c>
      <c r="AF16">
        <f t="shared" ref="AF16:AF79" si="24">1000*BL16*AS16*(BH16-BI16)/(100*AZ16*(1000-AS16*BH16))</f>
        <v>4.574908421932852</v>
      </c>
      <c r="AG16">
        <f t="shared" ref="AG16:AG79" si="25">(AH16 - AI16 - BM16*1000/(8.314*(BO16+273.15)) * AK16/BL16 * AJ16) * BL16/(100*AZ16) * (1000 - BI16)/1000</f>
        <v>-4.3772751359892847</v>
      </c>
      <c r="AH16">
        <v>10.37033826811169</v>
      </c>
      <c r="AI16">
        <v>12.25608606060606</v>
      </c>
      <c r="AJ16">
        <v>5.7074620442827238E-5</v>
      </c>
      <c r="AK16">
        <v>66.348844457857012</v>
      </c>
      <c r="AL16">
        <f t="shared" ref="AL16:AL79" si="26">(AN16 - AM16 + BM16*1000/(8.314*(BO16+273.15)) * AP16/BL16 * AO16) * BL16/(100*AZ16) * 1000/(1000 - AN16)</f>
        <v>4.6275680111805002</v>
      </c>
      <c r="AM16">
        <v>35.843656035805068</v>
      </c>
      <c r="AN16">
        <v>37.692330303030303</v>
      </c>
      <c r="AO16">
        <v>2.2681517711067251E-4</v>
      </c>
      <c r="AP16">
        <v>86.857232733316977</v>
      </c>
      <c r="AQ16">
        <v>8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47060.511127153128</v>
      </c>
      <c r="AV16">
        <f t="shared" ref="AV16:AV79" si="30">$B$10*BU16+$C$10*BV16+$F$10*CG16*(1-CJ16)</f>
        <v>1200.04125</v>
      </c>
      <c r="AW16">
        <f t="shared" ref="AW16:AW79" si="31">AV16*AX16</f>
        <v>1025.9587260919573</v>
      </c>
      <c r="AX16">
        <f t="shared" ref="AX16:AX79" si="32">($B$10*$D$8+$C$10*$D$8+$F$10*((CT16+CL16)/MAX(CT16+CL16+CU16, 0.1)*$I$8+CU16/MAX(CT16+CL16+CU16, 0.1)*$J$8))/($B$10+$C$10+$F$10)</f>
        <v>0.85493621664418384</v>
      </c>
      <c r="AY16">
        <f t="shared" ref="AY16:AY79" si="33">($B$10*$K$8+$C$10*$K$8+$F$10*((CT16+CL16)/MAX(CT16+CL16+CU16, 0.1)*$P$8+CU16/MAX(CT16+CL16+CU16, 0.1)*$Q$8))/($B$10+$C$10+$F$10)</f>
        <v>0.18842689812327476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1665594955.25</v>
      </c>
      <c r="BF16">
        <v>11.792562500000001</v>
      </c>
      <c r="BG16">
        <v>9.9978787500000017</v>
      </c>
      <c r="BH16">
        <v>37.684087499999997</v>
      </c>
      <c r="BI16">
        <v>35.855249999999998</v>
      </c>
      <c r="BJ16">
        <v>12.470800000000001</v>
      </c>
      <c r="BK16">
        <v>37.467062499999997</v>
      </c>
      <c r="BL16">
        <v>649.96312499999999</v>
      </c>
      <c r="BM16">
        <v>101.09399999999999</v>
      </c>
      <c r="BN16">
        <v>9.9978175000000002E-2</v>
      </c>
      <c r="BO16">
        <v>34.425912500000003</v>
      </c>
      <c r="BP16">
        <v>34.277612499999996</v>
      </c>
      <c r="BQ16">
        <v>999.9</v>
      </c>
      <c r="BR16">
        <v>0</v>
      </c>
      <c r="BS16">
        <v>0</v>
      </c>
      <c r="BT16">
        <v>8994.84375</v>
      </c>
      <c r="BU16">
        <v>0</v>
      </c>
      <c r="BV16">
        <v>158.526625</v>
      </c>
      <c r="BW16">
        <v>1.7946912500000001</v>
      </c>
      <c r="BX16">
        <v>12.254362499999999</v>
      </c>
      <c r="BY16">
        <v>10.3697</v>
      </c>
      <c r="BZ16">
        <v>1.8288424999999999</v>
      </c>
      <c r="CA16">
        <v>9.9978787500000017</v>
      </c>
      <c r="CB16">
        <v>35.855249999999998</v>
      </c>
      <c r="CC16">
        <v>3.80963875</v>
      </c>
      <c r="CD16">
        <v>3.62475375</v>
      </c>
      <c r="CE16">
        <v>28.066775</v>
      </c>
      <c r="CF16">
        <v>27.215687500000001</v>
      </c>
      <c r="CG16">
        <v>1200.04125</v>
      </c>
      <c r="CH16">
        <v>0.50004537500000001</v>
      </c>
      <c r="CI16">
        <v>0.49995462499999999</v>
      </c>
      <c r="CJ16">
        <v>0</v>
      </c>
      <c r="CK16">
        <v>831.9872499999999</v>
      </c>
      <c r="CL16">
        <v>4.9990899999999998</v>
      </c>
      <c r="CM16">
        <v>8880.2662500000006</v>
      </c>
      <c r="CN16">
        <v>9558.3375000000015</v>
      </c>
      <c r="CO16">
        <v>45</v>
      </c>
      <c r="CP16">
        <v>47.5</v>
      </c>
      <c r="CQ16">
        <v>45.811999999999998</v>
      </c>
      <c r="CR16">
        <v>46.75</v>
      </c>
      <c r="CS16">
        <v>46.561999999999998</v>
      </c>
      <c r="CT16">
        <v>597.57249999999999</v>
      </c>
      <c r="CU16">
        <v>597.46875</v>
      </c>
      <c r="CV16">
        <v>0</v>
      </c>
      <c r="CW16">
        <v>1665594964.5999999</v>
      </c>
      <c r="CX16">
        <v>0</v>
      </c>
      <c r="CY16">
        <v>1665594353.0999999</v>
      </c>
      <c r="CZ16" t="s">
        <v>356</v>
      </c>
      <c r="DA16">
        <v>1665594353.0999999</v>
      </c>
      <c r="DB16">
        <v>1665594350.5999999</v>
      </c>
      <c r="DC16">
        <v>12</v>
      </c>
      <c r="DD16">
        <v>-4.8000000000000001E-2</v>
      </c>
      <c r="DE16">
        <v>-1.2E-2</v>
      </c>
      <c r="DF16">
        <v>-0.54200000000000004</v>
      </c>
      <c r="DG16">
        <v>0.20699999999999999</v>
      </c>
      <c r="DH16">
        <v>415</v>
      </c>
      <c r="DI16">
        <v>37</v>
      </c>
      <c r="DJ16">
        <v>0.43</v>
      </c>
      <c r="DK16">
        <v>0.25</v>
      </c>
      <c r="DL16">
        <v>1.839449512195122</v>
      </c>
      <c r="DM16">
        <v>-0.25296125435539119</v>
      </c>
      <c r="DN16">
        <v>3.062310334206237E-2</v>
      </c>
      <c r="DO16">
        <v>0</v>
      </c>
      <c r="DP16">
        <v>1.8965095121951221</v>
      </c>
      <c r="DQ16">
        <v>-0.35912926829267838</v>
      </c>
      <c r="DR16">
        <v>3.8830054361451337E-2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3.29427</v>
      </c>
      <c r="EB16">
        <v>2.62507</v>
      </c>
      <c r="EC16">
        <v>3.6666899999999998E-3</v>
      </c>
      <c r="ED16">
        <v>2.9019699999999998E-3</v>
      </c>
      <c r="EE16">
        <v>0.148478</v>
      </c>
      <c r="EF16">
        <v>0.14216999999999999</v>
      </c>
      <c r="EG16">
        <v>30088.2</v>
      </c>
      <c r="EH16">
        <v>30725</v>
      </c>
      <c r="EI16">
        <v>28105.5</v>
      </c>
      <c r="EJ16">
        <v>29672.5</v>
      </c>
      <c r="EK16">
        <v>32860.6</v>
      </c>
      <c r="EL16">
        <v>35366.400000000001</v>
      </c>
      <c r="EM16">
        <v>39599.9</v>
      </c>
      <c r="EN16">
        <v>42461.1</v>
      </c>
      <c r="EO16">
        <v>2.1746500000000002</v>
      </c>
      <c r="EP16">
        <v>2.14167</v>
      </c>
      <c r="EQ16">
        <v>4.1611500000000003E-2</v>
      </c>
      <c r="ER16">
        <v>0</v>
      </c>
      <c r="ES16">
        <v>33.596200000000003</v>
      </c>
      <c r="ET16">
        <v>999.9</v>
      </c>
      <c r="EU16">
        <v>74.3</v>
      </c>
      <c r="EV16">
        <v>36.1</v>
      </c>
      <c r="EW16">
        <v>44.110799999999998</v>
      </c>
      <c r="EX16">
        <v>56.761899999999997</v>
      </c>
      <c r="EY16">
        <v>-2.8245200000000001</v>
      </c>
      <c r="EZ16">
        <v>2</v>
      </c>
      <c r="FA16">
        <v>0.66756899999999997</v>
      </c>
      <c r="FB16">
        <v>1.59683</v>
      </c>
      <c r="FC16">
        <v>20.261600000000001</v>
      </c>
      <c r="FD16">
        <v>5.2225299999999999</v>
      </c>
      <c r="FE16">
        <v>12.0068</v>
      </c>
      <c r="FF16">
        <v>4.9874000000000001</v>
      </c>
      <c r="FG16">
        <v>3.2853300000000001</v>
      </c>
      <c r="FH16">
        <v>6971.4</v>
      </c>
      <c r="FI16">
        <v>9999</v>
      </c>
      <c r="FJ16">
        <v>9999</v>
      </c>
      <c r="FK16">
        <v>515.20000000000005</v>
      </c>
      <c r="FL16">
        <v>1.86582</v>
      </c>
      <c r="FM16">
        <v>1.8621799999999999</v>
      </c>
      <c r="FN16">
        <v>1.8642000000000001</v>
      </c>
      <c r="FO16">
        <v>1.86029</v>
      </c>
      <c r="FP16">
        <v>1.8609800000000001</v>
      </c>
      <c r="FQ16">
        <v>1.86008</v>
      </c>
      <c r="FR16">
        <v>1.86185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-0.67800000000000005</v>
      </c>
      <c r="GH16">
        <v>0.21709999999999999</v>
      </c>
      <c r="GI16">
        <v>-0.68014543837976471</v>
      </c>
      <c r="GJ16">
        <v>1.4630516110468079E-4</v>
      </c>
      <c r="GK16">
        <v>5.5642911680704064E-7</v>
      </c>
      <c r="GL16">
        <v>-2.6618900234199588E-10</v>
      </c>
      <c r="GM16">
        <v>-0.1539030370886437</v>
      </c>
      <c r="GN16">
        <v>8.1235993582925436E-3</v>
      </c>
      <c r="GO16">
        <v>6.4829555091776674E-5</v>
      </c>
      <c r="GP16">
        <v>-4.6489004256989501E-7</v>
      </c>
      <c r="GQ16">
        <v>2</v>
      </c>
      <c r="GR16">
        <v>2085</v>
      </c>
      <c r="GS16">
        <v>3</v>
      </c>
      <c r="GT16">
        <v>37</v>
      </c>
      <c r="GU16">
        <v>10.1</v>
      </c>
      <c r="GV16">
        <v>10.1</v>
      </c>
      <c r="GW16">
        <v>0.17456099999999999</v>
      </c>
      <c r="GX16">
        <v>2.6867700000000001</v>
      </c>
      <c r="GY16">
        <v>2.04834</v>
      </c>
      <c r="GZ16">
        <v>2.6171899999999999</v>
      </c>
      <c r="HA16">
        <v>2.1972700000000001</v>
      </c>
      <c r="HB16">
        <v>2.3742700000000001</v>
      </c>
      <c r="HC16">
        <v>40.886499999999998</v>
      </c>
      <c r="HD16">
        <v>15.786899999999999</v>
      </c>
      <c r="HE16">
        <v>18</v>
      </c>
      <c r="HF16">
        <v>688.56799999999998</v>
      </c>
      <c r="HG16">
        <v>734.42200000000003</v>
      </c>
      <c r="HH16">
        <v>31.0001</v>
      </c>
      <c r="HI16">
        <v>35.612900000000003</v>
      </c>
      <c r="HJ16">
        <v>30.000299999999999</v>
      </c>
      <c r="HK16">
        <v>35.406100000000002</v>
      </c>
      <c r="HL16">
        <v>35.377200000000002</v>
      </c>
      <c r="HM16">
        <v>3.53363</v>
      </c>
      <c r="HN16">
        <v>23.542999999999999</v>
      </c>
      <c r="HO16">
        <v>96.995900000000006</v>
      </c>
      <c r="HP16">
        <v>31</v>
      </c>
      <c r="HQ16">
        <v>13.3452</v>
      </c>
      <c r="HR16">
        <v>35.900199999999998</v>
      </c>
      <c r="HS16">
        <v>98.930400000000006</v>
      </c>
      <c r="HT16">
        <v>98.417100000000005</v>
      </c>
    </row>
    <row r="17" spans="1:228" x14ac:dyDescent="0.2">
      <c r="A17">
        <v>2</v>
      </c>
      <c r="B17">
        <v>1665594961.5</v>
      </c>
      <c r="C17">
        <v>4</v>
      </c>
      <c r="D17" t="s">
        <v>361</v>
      </c>
      <c r="E17" t="s">
        <v>362</v>
      </c>
      <c r="F17">
        <v>4</v>
      </c>
      <c r="G17">
        <v>1665594959.5</v>
      </c>
      <c r="H17">
        <f t="shared" si="0"/>
        <v>4.686844990840512E-3</v>
      </c>
      <c r="I17">
        <f t="shared" si="1"/>
        <v>4.6868449908405116</v>
      </c>
      <c r="J17">
        <f t="shared" si="2"/>
        <v>-4.3339602055460444</v>
      </c>
      <c r="K17">
        <f t="shared" si="3"/>
        <v>11.798771428571429</v>
      </c>
      <c r="L17">
        <f t="shared" si="4"/>
        <v>35.671339254936015</v>
      </c>
      <c r="M17">
        <f t="shared" si="5"/>
        <v>3.6096820859194425</v>
      </c>
      <c r="N17">
        <f t="shared" si="6"/>
        <v>1.1939505146468277</v>
      </c>
      <c r="O17">
        <f t="shared" si="7"/>
        <v>0.29374958556341324</v>
      </c>
      <c r="P17">
        <f t="shared" si="8"/>
        <v>3.6740016184435413</v>
      </c>
      <c r="Q17">
        <f t="shared" si="9"/>
        <v>0.28129760095322276</v>
      </c>
      <c r="R17">
        <f t="shared" si="10"/>
        <v>0.17688577580023476</v>
      </c>
      <c r="S17">
        <f t="shared" si="11"/>
        <v>226.11343637600882</v>
      </c>
      <c r="T17">
        <f t="shared" si="12"/>
        <v>34.507476106687058</v>
      </c>
      <c r="U17">
        <f t="shared" si="13"/>
        <v>34.270899999999997</v>
      </c>
      <c r="V17">
        <f t="shared" si="14"/>
        <v>5.4242799285850305</v>
      </c>
      <c r="W17">
        <f t="shared" si="15"/>
        <v>69.773458578935177</v>
      </c>
      <c r="X17">
        <f t="shared" si="16"/>
        <v>3.8152266765003371</v>
      </c>
      <c r="Y17">
        <f t="shared" si="17"/>
        <v>5.4680200096203428</v>
      </c>
      <c r="Z17">
        <f t="shared" si="18"/>
        <v>1.6090532520846934</v>
      </c>
      <c r="AA17">
        <f t="shared" si="19"/>
        <v>-206.68986409606657</v>
      </c>
      <c r="AB17">
        <f t="shared" si="20"/>
        <v>28.590390302308386</v>
      </c>
      <c r="AC17">
        <f t="shared" si="21"/>
        <v>1.8057692525758975</v>
      </c>
      <c r="AD17">
        <f t="shared" si="22"/>
        <v>49.81973183482652</v>
      </c>
      <c r="AE17">
        <f t="shared" si="23"/>
        <v>-4.1460367114125063</v>
      </c>
      <c r="AF17">
        <f t="shared" si="24"/>
        <v>4.5882112536562429</v>
      </c>
      <c r="AG17">
        <f t="shared" si="25"/>
        <v>-4.3339602055460444</v>
      </c>
      <c r="AH17">
        <v>10.38859835728463</v>
      </c>
      <c r="AI17">
        <v>12.25658121212121</v>
      </c>
      <c r="AJ17">
        <v>-1.5689101985148261E-4</v>
      </c>
      <c r="AK17">
        <v>66.348844457857012</v>
      </c>
      <c r="AL17">
        <f t="shared" si="26"/>
        <v>4.6868449908405116</v>
      </c>
      <c r="AM17">
        <v>35.867960568554082</v>
      </c>
      <c r="AN17">
        <v>37.704571515151507</v>
      </c>
      <c r="AO17">
        <v>6.9924930388611207E-3</v>
      </c>
      <c r="AP17">
        <v>86.857232733316977</v>
      </c>
      <c r="AQ17">
        <v>8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47004.439323715793</v>
      </c>
      <c r="AV17">
        <f t="shared" si="30"/>
        <v>1200.0014285714281</v>
      </c>
      <c r="AW17">
        <f t="shared" si="31"/>
        <v>1025.9251421637348</v>
      </c>
      <c r="AX17">
        <f t="shared" si="32"/>
        <v>0.85493660068811184</v>
      </c>
      <c r="AY17">
        <f t="shared" si="33"/>
        <v>0.18842763932805584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1665594959.5</v>
      </c>
      <c r="BF17">
        <v>11.798771428571429</v>
      </c>
      <c r="BG17">
        <v>10.09895428571429</v>
      </c>
      <c r="BH17">
        <v>37.702557142857138</v>
      </c>
      <c r="BI17">
        <v>35.868428571428574</v>
      </c>
      <c r="BJ17">
        <v>12.477</v>
      </c>
      <c r="BK17">
        <v>37.485328571428568</v>
      </c>
      <c r="BL17">
        <v>649.96014285714296</v>
      </c>
      <c r="BM17">
        <v>101.0928571428571</v>
      </c>
      <c r="BN17">
        <v>9.9925671428571422E-2</v>
      </c>
      <c r="BO17">
        <v>34.41524285714285</v>
      </c>
      <c r="BP17">
        <v>34.270899999999997</v>
      </c>
      <c r="BQ17">
        <v>999.89999999999986</v>
      </c>
      <c r="BR17">
        <v>0</v>
      </c>
      <c r="BS17">
        <v>0</v>
      </c>
      <c r="BT17">
        <v>8983.7514285714278</v>
      </c>
      <c r="BU17">
        <v>0</v>
      </c>
      <c r="BV17">
        <v>160.28571428571431</v>
      </c>
      <c r="BW17">
        <v>1.6998228571428571</v>
      </c>
      <c r="BX17">
        <v>12.26105714285714</v>
      </c>
      <c r="BY17">
        <v>10.47465714285714</v>
      </c>
      <c r="BZ17">
        <v>1.8341214285714289</v>
      </c>
      <c r="CA17">
        <v>10.09895428571429</v>
      </c>
      <c r="CB17">
        <v>35.868428571428574</v>
      </c>
      <c r="CC17">
        <v>3.8114599999999998</v>
      </c>
      <c r="CD17">
        <v>3.6260442857142849</v>
      </c>
      <c r="CE17">
        <v>28.07498571428571</v>
      </c>
      <c r="CF17">
        <v>27.22175714285714</v>
      </c>
      <c r="CG17">
        <v>1200.0014285714281</v>
      </c>
      <c r="CH17">
        <v>0.50003071428571422</v>
      </c>
      <c r="CI17">
        <v>0.49996928571428562</v>
      </c>
      <c r="CJ17">
        <v>0</v>
      </c>
      <c r="CK17">
        <v>832.11957142857136</v>
      </c>
      <c r="CL17">
        <v>4.9990899999999998</v>
      </c>
      <c r="CM17">
        <v>8880.6728571428575</v>
      </c>
      <c r="CN17">
        <v>9557.9628571428566</v>
      </c>
      <c r="CO17">
        <v>45.035428571428568</v>
      </c>
      <c r="CP17">
        <v>47.5</v>
      </c>
      <c r="CQ17">
        <v>45.811999999999998</v>
      </c>
      <c r="CR17">
        <v>46.75</v>
      </c>
      <c r="CS17">
        <v>46.561999999999998</v>
      </c>
      <c r="CT17">
        <v>597.53714285714284</v>
      </c>
      <c r="CU17">
        <v>597.46428571428567</v>
      </c>
      <c r="CV17">
        <v>0</v>
      </c>
      <c r="CW17">
        <v>1665594968.2</v>
      </c>
      <c r="CX17">
        <v>0</v>
      </c>
      <c r="CY17">
        <v>1665594353.0999999</v>
      </c>
      <c r="CZ17" t="s">
        <v>356</v>
      </c>
      <c r="DA17">
        <v>1665594353.0999999</v>
      </c>
      <c r="DB17">
        <v>1665594350.5999999</v>
      </c>
      <c r="DC17">
        <v>12</v>
      </c>
      <c r="DD17">
        <v>-4.8000000000000001E-2</v>
      </c>
      <c r="DE17">
        <v>-1.2E-2</v>
      </c>
      <c r="DF17">
        <v>-0.54200000000000004</v>
      </c>
      <c r="DG17">
        <v>0.20699999999999999</v>
      </c>
      <c r="DH17">
        <v>415</v>
      </c>
      <c r="DI17">
        <v>37</v>
      </c>
      <c r="DJ17">
        <v>0.43</v>
      </c>
      <c r="DK17">
        <v>0.25</v>
      </c>
      <c r="DL17">
        <v>1.8080578048780489</v>
      </c>
      <c r="DM17">
        <v>-0.50383128919860298</v>
      </c>
      <c r="DN17">
        <v>8.0101726314706065E-2</v>
      </c>
      <c r="DO17">
        <v>0</v>
      </c>
      <c r="DP17">
        <v>1.87473487804878</v>
      </c>
      <c r="DQ17">
        <v>-0.33244181184668847</v>
      </c>
      <c r="DR17">
        <v>3.6765238760039197E-2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3.2944499999999999</v>
      </c>
      <c r="EB17">
        <v>2.6252</v>
      </c>
      <c r="EC17">
        <v>3.6720799999999999E-3</v>
      </c>
      <c r="ED17">
        <v>3.0686899999999998E-3</v>
      </c>
      <c r="EE17">
        <v>0.14851</v>
      </c>
      <c r="EF17">
        <v>0.14217399999999999</v>
      </c>
      <c r="EG17">
        <v>30087.8</v>
      </c>
      <c r="EH17">
        <v>30720</v>
      </c>
      <c r="EI17">
        <v>28105.4</v>
      </c>
      <c r="EJ17">
        <v>29672.6</v>
      </c>
      <c r="EK17">
        <v>32859.5</v>
      </c>
      <c r="EL17">
        <v>35366.199999999997</v>
      </c>
      <c r="EM17">
        <v>39599.9</v>
      </c>
      <c r="EN17">
        <v>42461.1</v>
      </c>
      <c r="EO17">
        <v>2.1747700000000001</v>
      </c>
      <c r="EP17">
        <v>2.1414499999999999</v>
      </c>
      <c r="EQ17">
        <v>4.2349100000000001E-2</v>
      </c>
      <c r="ER17">
        <v>0</v>
      </c>
      <c r="ES17">
        <v>33.586199999999998</v>
      </c>
      <c r="ET17">
        <v>999.9</v>
      </c>
      <c r="EU17">
        <v>74.3</v>
      </c>
      <c r="EV17">
        <v>36.1</v>
      </c>
      <c r="EW17">
        <v>44.1051</v>
      </c>
      <c r="EX17">
        <v>56.941899999999997</v>
      </c>
      <c r="EY17">
        <v>-2.8645900000000002</v>
      </c>
      <c r="EZ17">
        <v>2</v>
      </c>
      <c r="FA17">
        <v>0.66798299999999999</v>
      </c>
      <c r="FB17">
        <v>1.59355</v>
      </c>
      <c r="FC17">
        <v>20.261099999999999</v>
      </c>
      <c r="FD17">
        <v>5.2168400000000004</v>
      </c>
      <c r="FE17">
        <v>12.0062</v>
      </c>
      <c r="FF17">
        <v>4.9856999999999996</v>
      </c>
      <c r="FG17">
        <v>3.2845</v>
      </c>
      <c r="FH17">
        <v>6971.4</v>
      </c>
      <c r="FI17">
        <v>9999</v>
      </c>
      <c r="FJ17">
        <v>9999</v>
      </c>
      <c r="FK17">
        <v>515.20000000000005</v>
      </c>
      <c r="FL17">
        <v>1.86581</v>
      </c>
      <c r="FM17">
        <v>1.8621799999999999</v>
      </c>
      <c r="FN17">
        <v>1.8642000000000001</v>
      </c>
      <c r="FO17">
        <v>1.8603099999999999</v>
      </c>
      <c r="FP17">
        <v>1.861</v>
      </c>
      <c r="FQ17">
        <v>1.86008</v>
      </c>
      <c r="FR17">
        <v>1.8618399999999999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-0.67800000000000005</v>
      </c>
      <c r="GH17">
        <v>0.21729999999999999</v>
      </c>
      <c r="GI17">
        <v>-0.68014543837976471</v>
      </c>
      <c r="GJ17">
        <v>1.4630516110468079E-4</v>
      </c>
      <c r="GK17">
        <v>5.5642911680704064E-7</v>
      </c>
      <c r="GL17">
        <v>-2.6618900234199588E-10</v>
      </c>
      <c r="GM17">
        <v>-0.1539030370886437</v>
      </c>
      <c r="GN17">
        <v>8.1235993582925436E-3</v>
      </c>
      <c r="GO17">
        <v>6.4829555091776674E-5</v>
      </c>
      <c r="GP17">
        <v>-4.6489004256989501E-7</v>
      </c>
      <c r="GQ17">
        <v>2</v>
      </c>
      <c r="GR17">
        <v>2085</v>
      </c>
      <c r="GS17">
        <v>3</v>
      </c>
      <c r="GT17">
        <v>37</v>
      </c>
      <c r="GU17">
        <v>10.1</v>
      </c>
      <c r="GV17">
        <v>10.199999999999999</v>
      </c>
      <c r="GW17">
        <v>0.18432599999999999</v>
      </c>
      <c r="GX17">
        <v>2.6953100000000001</v>
      </c>
      <c r="GY17">
        <v>2.04834</v>
      </c>
      <c r="GZ17">
        <v>2.6171899999999999</v>
      </c>
      <c r="HA17">
        <v>2.1972700000000001</v>
      </c>
      <c r="HB17">
        <v>2.2961399999999998</v>
      </c>
      <c r="HC17">
        <v>40.886499999999998</v>
      </c>
      <c r="HD17">
        <v>15.7781</v>
      </c>
      <c r="HE17">
        <v>18</v>
      </c>
      <c r="HF17">
        <v>688.68899999999996</v>
      </c>
      <c r="HG17">
        <v>734.21400000000006</v>
      </c>
      <c r="HH17">
        <v>30.999600000000001</v>
      </c>
      <c r="HI17">
        <v>35.615400000000001</v>
      </c>
      <c r="HJ17">
        <v>30.000299999999999</v>
      </c>
      <c r="HK17">
        <v>35.407800000000002</v>
      </c>
      <c r="HL17">
        <v>35.377899999999997</v>
      </c>
      <c r="HM17">
        <v>3.72356</v>
      </c>
      <c r="HN17">
        <v>23.542999999999999</v>
      </c>
      <c r="HO17">
        <v>96.995900000000006</v>
      </c>
      <c r="HP17">
        <v>31</v>
      </c>
      <c r="HQ17">
        <v>20.032699999999998</v>
      </c>
      <c r="HR17">
        <v>35.898499999999999</v>
      </c>
      <c r="HS17">
        <v>98.930300000000003</v>
      </c>
      <c r="HT17">
        <v>98.417299999999997</v>
      </c>
    </row>
    <row r="18" spans="1:228" x14ac:dyDescent="0.2">
      <c r="A18">
        <v>3</v>
      </c>
      <c r="B18">
        <v>1665594965.5</v>
      </c>
      <c r="C18">
        <v>8</v>
      </c>
      <c r="D18" t="s">
        <v>363</v>
      </c>
      <c r="E18" t="s">
        <v>364</v>
      </c>
      <c r="F18">
        <v>4</v>
      </c>
      <c r="G18">
        <v>1665594963.1875</v>
      </c>
      <c r="H18">
        <f t="shared" si="0"/>
        <v>4.609458980685965E-3</v>
      </c>
      <c r="I18">
        <f t="shared" si="1"/>
        <v>4.6094589806859654</v>
      </c>
      <c r="J18">
        <f t="shared" si="2"/>
        <v>-4.0359582294102454</v>
      </c>
      <c r="K18">
        <f t="shared" si="3"/>
        <v>12.023975</v>
      </c>
      <c r="L18">
        <f t="shared" si="4"/>
        <v>34.59948228661213</v>
      </c>
      <c r="M18">
        <f t="shared" si="5"/>
        <v>3.5012116676822838</v>
      </c>
      <c r="N18">
        <f t="shared" si="6"/>
        <v>1.2167373261018304</v>
      </c>
      <c r="O18">
        <f t="shared" si="7"/>
        <v>0.28878553490104714</v>
      </c>
      <c r="P18">
        <f t="shared" si="8"/>
        <v>3.6813588682927496</v>
      </c>
      <c r="Q18">
        <f t="shared" si="9"/>
        <v>0.27676456124214877</v>
      </c>
      <c r="R18">
        <f t="shared" si="10"/>
        <v>0.17401619031567678</v>
      </c>
      <c r="S18">
        <f t="shared" si="11"/>
        <v>226.11662173327085</v>
      </c>
      <c r="T18">
        <f t="shared" si="12"/>
        <v>34.515100404227724</v>
      </c>
      <c r="U18">
        <f t="shared" si="13"/>
        <v>34.270400000000002</v>
      </c>
      <c r="V18">
        <f t="shared" si="14"/>
        <v>5.4241289443644218</v>
      </c>
      <c r="W18">
        <f t="shared" si="15"/>
        <v>69.815246159155862</v>
      </c>
      <c r="X18">
        <f t="shared" si="16"/>
        <v>3.8157301888699355</v>
      </c>
      <c r="Y18">
        <f t="shared" si="17"/>
        <v>5.465468359405798</v>
      </c>
      <c r="Z18">
        <f t="shared" si="18"/>
        <v>1.6083987554944863</v>
      </c>
      <c r="AA18">
        <f t="shared" si="19"/>
        <v>-203.27714104825105</v>
      </c>
      <c r="AB18">
        <f t="shared" si="20"/>
        <v>27.081152264493845</v>
      </c>
      <c r="AC18">
        <f t="shared" si="21"/>
        <v>1.7069533192265076</v>
      </c>
      <c r="AD18">
        <f t="shared" si="22"/>
        <v>51.627586268740139</v>
      </c>
      <c r="AE18">
        <f t="shared" si="23"/>
        <v>-0.71099257334735599</v>
      </c>
      <c r="AF18">
        <f t="shared" si="24"/>
        <v>4.6003845367159357</v>
      </c>
      <c r="AG18">
        <f t="shared" si="25"/>
        <v>-4.0359582294102454</v>
      </c>
      <c r="AH18">
        <v>12.071077225887731</v>
      </c>
      <c r="AI18">
        <v>12.87946363636363</v>
      </c>
      <c r="AJ18">
        <v>0.23056696033976479</v>
      </c>
      <c r="AK18">
        <v>66.348844457857012</v>
      </c>
      <c r="AL18">
        <f t="shared" si="26"/>
        <v>4.6094589806859654</v>
      </c>
      <c r="AM18">
        <v>35.868296917658547</v>
      </c>
      <c r="AN18">
        <v>37.710911515151508</v>
      </c>
      <c r="AO18">
        <v>-1.7723423808725591E-5</v>
      </c>
      <c r="AP18">
        <v>86.857232733316977</v>
      </c>
      <c r="AQ18">
        <v>8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47136.631816854533</v>
      </c>
      <c r="AV18">
        <f t="shared" si="30"/>
        <v>1200.0174999999999</v>
      </c>
      <c r="AW18">
        <f t="shared" si="31"/>
        <v>1025.9389635923683</v>
      </c>
      <c r="AX18">
        <f t="shared" si="32"/>
        <v>0.85493666850055794</v>
      </c>
      <c r="AY18">
        <f t="shared" si="33"/>
        <v>0.18842777020607687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1665594963.1875</v>
      </c>
      <c r="BF18">
        <v>12.023975</v>
      </c>
      <c r="BG18">
        <v>11.7516125</v>
      </c>
      <c r="BH18">
        <v>37.707599999999999</v>
      </c>
      <c r="BI18">
        <v>35.868699999999997</v>
      </c>
      <c r="BJ18">
        <v>12.702187500000001</v>
      </c>
      <c r="BK18">
        <v>37.490324999999999</v>
      </c>
      <c r="BL18">
        <v>649.99025000000006</v>
      </c>
      <c r="BM18">
        <v>101.093</v>
      </c>
      <c r="BN18">
        <v>9.9602787499999998E-2</v>
      </c>
      <c r="BO18">
        <v>34.406849999999999</v>
      </c>
      <c r="BP18">
        <v>34.270400000000002</v>
      </c>
      <c r="BQ18">
        <v>999.9</v>
      </c>
      <c r="BR18">
        <v>0</v>
      </c>
      <c r="BS18">
        <v>0</v>
      </c>
      <c r="BT18">
        <v>9009.1412500000006</v>
      </c>
      <c r="BU18">
        <v>0</v>
      </c>
      <c r="BV18">
        <v>161.08150000000001</v>
      </c>
      <c r="BW18">
        <v>0.27237149999999999</v>
      </c>
      <c r="BX18">
        <v>12.495175</v>
      </c>
      <c r="BY18">
        <v>12.188825</v>
      </c>
      <c r="BZ18">
        <v>1.8388949999999999</v>
      </c>
      <c r="CA18">
        <v>11.7516125</v>
      </c>
      <c r="CB18">
        <v>35.868699999999997</v>
      </c>
      <c r="CC18">
        <v>3.8119700000000001</v>
      </c>
      <c r="CD18">
        <v>3.6260712499999999</v>
      </c>
      <c r="CE18">
        <v>28.077287500000001</v>
      </c>
      <c r="CF18">
        <v>27.221900000000002</v>
      </c>
      <c r="CG18">
        <v>1200.0174999999999</v>
      </c>
      <c r="CH18">
        <v>0.500029375</v>
      </c>
      <c r="CI18">
        <v>0.499970625</v>
      </c>
      <c r="CJ18">
        <v>0</v>
      </c>
      <c r="CK18">
        <v>832.19887500000004</v>
      </c>
      <c r="CL18">
        <v>4.9990899999999998</v>
      </c>
      <c r="CM18">
        <v>8879.2525000000005</v>
      </c>
      <c r="CN18">
        <v>9558.1037499999984</v>
      </c>
      <c r="CO18">
        <v>45</v>
      </c>
      <c r="CP18">
        <v>47.5</v>
      </c>
      <c r="CQ18">
        <v>45.811999999999998</v>
      </c>
      <c r="CR18">
        <v>46.75</v>
      </c>
      <c r="CS18">
        <v>46.561999999999998</v>
      </c>
      <c r="CT18">
        <v>597.54250000000002</v>
      </c>
      <c r="CU18">
        <v>597.47500000000002</v>
      </c>
      <c r="CV18">
        <v>0</v>
      </c>
      <c r="CW18">
        <v>1665594972.4000001</v>
      </c>
      <c r="CX18">
        <v>0</v>
      </c>
      <c r="CY18">
        <v>1665594353.0999999</v>
      </c>
      <c r="CZ18" t="s">
        <v>356</v>
      </c>
      <c r="DA18">
        <v>1665594353.0999999</v>
      </c>
      <c r="DB18">
        <v>1665594350.5999999</v>
      </c>
      <c r="DC18">
        <v>12</v>
      </c>
      <c r="DD18">
        <v>-4.8000000000000001E-2</v>
      </c>
      <c r="DE18">
        <v>-1.2E-2</v>
      </c>
      <c r="DF18">
        <v>-0.54200000000000004</v>
      </c>
      <c r="DG18">
        <v>0.20699999999999999</v>
      </c>
      <c r="DH18">
        <v>415</v>
      </c>
      <c r="DI18">
        <v>37</v>
      </c>
      <c r="DJ18">
        <v>0.43</v>
      </c>
      <c r="DK18">
        <v>0.25</v>
      </c>
      <c r="DL18">
        <v>1.495722487804878</v>
      </c>
      <c r="DM18">
        <v>-4.8915773728222991</v>
      </c>
      <c r="DN18">
        <v>0.6906401394048689</v>
      </c>
      <c r="DO18">
        <v>0</v>
      </c>
      <c r="DP18">
        <v>1.8608326829268289</v>
      </c>
      <c r="DQ18">
        <v>-0.28077031358884558</v>
      </c>
      <c r="DR18">
        <v>3.3766575190844812E-2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3.2940900000000002</v>
      </c>
      <c r="EB18">
        <v>2.625</v>
      </c>
      <c r="EC18">
        <v>3.9018899999999999E-3</v>
      </c>
      <c r="ED18">
        <v>4.0062300000000004E-3</v>
      </c>
      <c r="EE18">
        <v>0.14851200000000001</v>
      </c>
      <c r="EF18">
        <v>0.14217399999999999</v>
      </c>
      <c r="EG18">
        <v>30080.7</v>
      </c>
      <c r="EH18">
        <v>30690.7</v>
      </c>
      <c r="EI18">
        <v>28105.200000000001</v>
      </c>
      <c r="EJ18">
        <v>29672.3</v>
      </c>
      <c r="EK18">
        <v>32858.9</v>
      </c>
      <c r="EL18">
        <v>35366.199999999997</v>
      </c>
      <c r="EM18">
        <v>39599.4</v>
      </c>
      <c r="EN18">
        <v>42461</v>
      </c>
      <c r="EO18">
        <v>2.1743999999999999</v>
      </c>
      <c r="EP18">
        <v>2.1418200000000001</v>
      </c>
      <c r="EQ18">
        <v>4.27477E-2</v>
      </c>
      <c r="ER18">
        <v>0</v>
      </c>
      <c r="ES18">
        <v>33.574100000000001</v>
      </c>
      <c r="ET18">
        <v>999.9</v>
      </c>
      <c r="EU18">
        <v>74.3</v>
      </c>
      <c r="EV18">
        <v>36.1</v>
      </c>
      <c r="EW18">
        <v>44.112299999999998</v>
      </c>
      <c r="EX18">
        <v>56.791899999999998</v>
      </c>
      <c r="EY18">
        <v>-2.7924699999999998</v>
      </c>
      <c r="EZ18">
        <v>2</v>
      </c>
      <c r="FA18">
        <v>0.66787600000000003</v>
      </c>
      <c r="FB18">
        <v>1.5915699999999999</v>
      </c>
      <c r="FC18">
        <v>20.261099999999999</v>
      </c>
      <c r="FD18">
        <v>5.2175900000000004</v>
      </c>
      <c r="FE18">
        <v>12.0053</v>
      </c>
      <c r="FF18">
        <v>4.9858000000000002</v>
      </c>
      <c r="FG18">
        <v>3.2845</v>
      </c>
      <c r="FH18">
        <v>6971.7</v>
      </c>
      <c r="FI18">
        <v>9999</v>
      </c>
      <c r="FJ18">
        <v>9999</v>
      </c>
      <c r="FK18">
        <v>515.20000000000005</v>
      </c>
      <c r="FL18">
        <v>1.86581</v>
      </c>
      <c r="FM18">
        <v>1.8621799999999999</v>
      </c>
      <c r="FN18">
        <v>1.8642000000000001</v>
      </c>
      <c r="FO18">
        <v>1.86032</v>
      </c>
      <c r="FP18">
        <v>1.8609899999999999</v>
      </c>
      <c r="FQ18">
        <v>1.8601099999999999</v>
      </c>
      <c r="FR18">
        <v>1.8618399999999999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-0.67800000000000005</v>
      </c>
      <c r="GH18">
        <v>0.2172</v>
      </c>
      <c r="GI18">
        <v>-0.68014543837976471</v>
      </c>
      <c r="GJ18">
        <v>1.4630516110468079E-4</v>
      </c>
      <c r="GK18">
        <v>5.5642911680704064E-7</v>
      </c>
      <c r="GL18">
        <v>-2.6618900234199588E-10</v>
      </c>
      <c r="GM18">
        <v>-0.1539030370886437</v>
      </c>
      <c r="GN18">
        <v>8.1235993582925436E-3</v>
      </c>
      <c r="GO18">
        <v>6.4829555091776674E-5</v>
      </c>
      <c r="GP18">
        <v>-4.6489004256989501E-7</v>
      </c>
      <c r="GQ18">
        <v>2</v>
      </c>
      <c r="GR18">
        <v>2085</v>
      </c>
      <c r="GS18">
        <v>3</v>
      </c>
      <c r="GT18">
        <v>37</v>
      </c>
      <c r="GU18">
        <v>10.199999999999999</v>
      </c>
      <c r="GV18">
        <v>10.199999999999999</v>
      </c>
      <c r="GW18">
        <v>0.19897500000000001</v>
      </c>
      <c r="GX18">
        <v>2.6867700000000001</v>
      </c>
      <c r="GY18">
        <v>2.04834</v>
      </c>
      <c r="GZ18">
        <v>2.6171899999999999</v>
      </c>
      <c r="HA18">
        <v>2.1972700000000001</v>
      </c>
      <c r="HB18">
        <v>2.36084</v>
      </c>
      <c r="HC18">
        <v>40.912199999999999</v>
      </c>
      <c r="HD18">
        <v>15.786899999999999</v>
      </c>
      <c r="HE18">
        <v>18</v>
      </c>
      <c r="HF18">
        <v>688.39499999999998</v>
      </c>
      <c r="HG18">
        <v>734.60299999999995</v>
      </c>
      <c r="HH18">
        <v>30.999500000000001</v>
      </c>
      <c r="HI18">
        <v>35.617899999999999</v>
      </c>
      <c r="HJ18">
        <v>30.0001</v>
      </c>
      <c r="HK18">
        <v>35.409300000000002</v>
      </c>
      <c r="HL18">
        <v>35.380400000000002</v>
      </c>
      <c r="HM18">
        <v>4.00814</v>
      </c>
      <c r="HN18">
        <v>23.542999999999999</v>
      </c>
      <c r="HO18">
        <v>96.995900000000006</v>
      </c>
      <c r="HP18">
        <v>31</v>
      </c>
      <c r="HQ18">
        <v>26.7118</v>
      </c>
      <c r="HR18">
        <v>35.902299999999997</v>
      </c>
      <c r="HS18">
        <v>98.929199999999994</v>
      </c>
      <c r="HT18">
        <v>98.416700000000006</v>
      </c>
    </row>
    <row r="19" spans="1:228" x14ac:dyDescent="0.2">
      <c r="A19">
        <v>4</v>
      </c>
      <c r="B19">
        <v>1665594969.5</v>
      </c>
      <c r="C19">
        <v>12</v>
      </c>
      <c r="D19" t="s">
        <v>365</v>
      </c>
      <c r="E19" t="s">
        <v>366</v>
      </c>
      <c r="F19">
        <v>4</v>
      </c>
      <c r="G19">
        <v>1665594967.5</v>
      </c>
      <c r="H19">
        <f t="shared" si="0"/>
        <v>4.5876140403339578E-3</v>
      </c>
      <c r="I19">
        <f t="shared" si="1"/>
        <v>4.5876140403339578</v>
      </c>
      <c r="J19">
        <f t="shared" si="2"/>
        <v>-4.2401135819439393</v>
      </c>
      <c r="K19">
        <f t="shared" si="3"/>
        <v>13.717599999999999</v>
      </c>
      <c r="L19">
        <f t="shared" si="4"/>
        <v>37.46391565811988</v>
      </c>
      <c r="M19">
        <f t="shared" si="5"/>
        <v>3.7911012082747271</v>
      </c>
      <c r="N19">
        <f t="shared" si="6"/>
        <v>1.3881306590908349</v>
      </c>
      <c r="O19">
        <f t="shared" si="7"/>
        <v>0.28811194956931768</v>
      </c>
      <c r="P19">
        <f t="shared" si="8"/>
        <v>3.6754646796877317</v>
      </c>
      <c r="Q19">
        <f t="shared" si="9"/>
        <v>0.27612740713400141</v>
      </c>
      <c r="R19">
        <f t="shared" si="10"/>
        <v>0.17361485130493601</v>
      </c>
      <c r="S19">
        <f t="shared" si="11"/>
        <v>226.11368451905435</v>
      </c>
      <c r="T19">
        <f t="shared" si="12"/>
        <v>34.514501517471317</v>
      </c>
      <c r="U19">
        <f t="shared" si="13"/>
        <v>34.257357142857153</v>
      </c>
      <c r="V19">
        <f t="shared" si="14"/>
        <v>5.4201917038062257</v>
      </c>
      <c r="W19">
        <f t="shared" si="15"/>
        <v>69.834904658482628</v>
      </c>
      <c r="X19">
        <f t="shared" si="16"/>
        <v>3.8156751651084981</v>
      </c>
      <c r="Y19">
        <f t="shared" si="17"/>
        <v>5.4638510409207237</v>
      </c>
      <c r="Z19">
        <f t="shared" si="18"/>
        <v>1.6045165386977276</v>
      </c>
      <c r="AA19">
        <f t="shared" si="19"/>
        <v>-202.31377917872754</v>
      </c>
      <c r="AB19">
        <f t="shared" si="20"/>
        <v>28.567806715425014</v>
      </c>
      <c r="AC19">
        <f t="shared" si="21"/>
        <v>1.8033847085277939</v>
      </c>
      <c r="AD19">
        <f t="shared" si="22"/>
        <v>54.171096764279618</v>
      </c>
      <c r="AE19">
        <f t="shared" si="23"/>
        <v>5.7496903462923274</v>
      </c>
      <c r="AF19">
        <f t="shared" si="24"/>
        <v>4.5962710827718203</v>
      </c>
      <c r="AG19">
        <f t="shared" si="25"/>
        <v>-4.2401135819439393</v>
      </c>
      <c r="AH19">
        <v>16.322154279443829</v>
      </c>
      <c r="AI19">
        <v>15.316570303030311</v>
      </c>
      <c r="AJ19">
        <v>0.70182411187241922</v>
      </c>
      <c r="AK19">
        <v>66.348844457857012</v>
      </c>
      <c r="AL19">
        <f t="shared" si="26"/>
        <v>4.5876140403339578</v>
      </c>
      <c r="AM19">
        <v>35.869806693991791</v>
      </c>
      <c r="AN19">
        <v>37.705483636363617</v>
      </c>
      <c r="AO19">
        <v>-3.3922781425677778E-4</v>
      </c>
      <c r="AP19">
        <v>86.857232733316977</v>
      </c>
      <c r="AQ19">
        <v>8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47032.569812188092</v>
      </c>
      <c r="AV19">
        <f t="shared" si="30"/>
        <v>1200.001428571429</v>
      </c>
      <c r="AW19">
        <f t="shared" si="31"/>
        <v>1025.9252707352616</v>
      </c>
      <c r="AX19">
        <f t="shared" si="32"/>
        <v>0.85493670783092268</v>
      </c>
      <c r="AY19">
        <f t="shared" si="33"/>
        <v>0.1884278461136808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1665594967.5</v>
      </c>
      <c r="BF19">
        <v>13.717599999999999</v>
      </c>
      <c r="BG19">
        <v>16.132271428571428</v>
      </c>
      <c r="BH19">
        <v>37.70675714285715</v>
      </c>
      <c r="BI19">
        <v>35.869414285714292</v>
      </c>
      <c r="BJ19">
        <v>14.395542857142861</v>
      </c>
      <c r="BK19">
        <v>37.489471428571427</v>
      </c>
      <c r="BL19">
        <v>649.96</v>
      </c>
      <c r="BM19">
        <v>101.0934285714286</v>
      </c>
      <c r="BN19">
        <v>9.9976914285714286E-2</v>
      </c>
      <c r="BO19">
        <v>34.401528571428571</v>
      </c>
      <c r="BP19">
        <v>34.257357142857153</v>
      </c>
      <c r="BQ19">
        <v>999.89999999999986</v>
      </c>
      <c r="BR19">
        <v>0</v>
      </c>
      <c r="BS19">
        <v>0</v>
      </c>
      <c r="BT19">
        <v>8988.75</v>
      </c>
      <c r="BU19">
        <v>0</v>
      </c>
      <c r="BV19">
        <v>160.363</v>
      </c>
      <c r="BW19">
        <v>-2.4146485714285721</v>
      </c>
      <c r="BX19">
        <v>14.255128571428569</v>
      </c>
      <c r="BY19">
        <v>16.732442857142861</v>
      </c>
      <c r="BZ19">
        <v>1.837322857142857</v>
      </c>
      <c r="CA19">
        <v>16.132271428571428</v>
      </c>
      <c r="CB19">
        <v>35.869414285714292</v>
      </c>
      <c r="CC19">
        <v>3.8119014285714279</v>
      </c>
      <c r="CD19">
        <v>3.6261614285714279</v>
      </c>
      <c r="CE19">
        <v>28.07695714285714</v>
      </c>
      <c r="CF19">
        <v>27.22231428571428</v>
      </c>
      <c r="CG19">
        <v>1200.001428571429</v>
      </c>
      <c r="CH19">
        <v>0.50002871428571427</v>
      </c>
      <c r="CI19">
        <v>0.49997128571428567</v>
      </c>
      <c r="CJ19">
        <v>0</v>
      </c>
      <c r="CK19">
        <v>832.1288571428571</v>
      </c>
      <c r="CL19">
        <v>4.9990899999999998</v>
      </c>
      <c r="CM19">
        <v>8875.0514285714289</v>
      </c>
      <c r="CN19">
        <v>9557.9614285714306</v>
      </c>
      <c r="CO19">
        <v>45.026571428571437</v>
      </c>
      <c r="CP19">
        <v>47.491</v>
      </c>
      <c r="CQ19">
        <v>45.811999999999998</v>
      </c>
      <c r="CR19">
        <v>46.732000000000014</v>
      </c>
      <c r="CS19">
        <v>46.561999999999998</v>
      </c>
      <c r="CT19">
        <v>597.53285714285721</v>
      </c>
      <c r="CU19">
        <v>597.46857142857141</v>
      </c>
      <c r="CV19">
        <v>0</v>
      </c>
      <c r="CW19">
        <v>1665594976.5999999</v>
      </c>
      <c r="CX19">
        <v>0</v>
      </c>
      <c r="CY19">
        <v>1665594353.0999999</v>
      </c>
      <c r="CZ19" t="s">
        <v>356</v>
      </c>
      <c r="DA19">
        <v>1665594353.0999999</v>
      </c>
      <c r="DB19">
        <v>1665594350.5999999</v>
      </c>
      <c r="DC19">
        <v>12</v>
      </c>
      <c r="DD19">
        <v>-4.8000000000000001E-2</v>
      </c>
      <c r="DE19">
        <v>-1.2E-2</v>
      </c>
      <c r="DF19">
        <v>-0.54200000000000004</v>
      </c>
      <c r="DG19">
        <v>0.20699999999999999</v>
      </c>
      <c r="DH19">
        <v>415</v>
      </c>
      <c r="DI19">
        <v>37</v>
      </c>
      <c r="DJ19">
        <v>0.43</v>
      </c>
      <c r="DK19">
        <v>0.25</v>
      </c>
      <c r="DL19">
        <v>0.69526126829268287</v>
      </c>
      <c r="DM19">
        <v>-14.10929784668989</v>
      </c>
      <c r="DN19">
        <v>1.63105660809909</v>
      </c>
      <c r="DO19">
        <v>0</v>
      </c>
      <c r="DP19">
        <v>1.847754634146342</v>
      </c>
      <c r="DQ19">
        <v>-0.1668041811846685</v>
      </c>
      <c r="DR19">
        <v>2.6468544340410891E-2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3.2942800000000001</v>
      </c>
      <c r="EB19">
        <v>2.6250399999999998</v>
      </c>
      <c r="EC19">
        <v>4.6432699999999997E-3</v>
      </c>
      <c r="ED19">
        <v>5.4362600000000001E-3</v>
      </c>
      <c r="EE19">
        <v>0.148503</v>
      </c>
      <c r="EF19">
        <v>0.14217199999999999</v>
      </c>
      <c r="EG19">
        <v>30058</v>
      </c>
      <c r="EH19">
        <v>30647</v>
      </c>
      <c r="EI19">
        <v>28104.799999999999</v>
      </c>
      <c r="EJ19">
        <v>29672.5</v>
      </c>
      <c r="EK19">
        <v>32858.9</v>
      </c>
      <c r="EL19">
        <v>35366.699999999997</v>
      </c>
      <c r="EM19">
        <v>39598.800000000003</v>
      </c>
      <c r="EN19">
        <v>42461.5</v>
      </c>
      <c r="EO19">
        <v>2.1745299999999999</v>
      </c>
      <c r="EP19">
        <v>2.14175</v>
      </c>
      <c r="EQ19">
        <v>4.3120199999999997E-2</v>
      </c>
      <c r="ER19">
        <v>0</v>
      </c>
      <c r="ES19">
        <v>33.558399999999999</v>
      </c>
      <c r="ET19">
        <v>999.9</v>
      </c>
      <c r="EU19">
        <v>74.3</v>
      </c>
      <c r="EV19">
        <v>36.1</v>
      </c>
      <c r="EW19">
        <v>44.110700000000001</v>
      </c>
      <c r="EX19">
        <v>57.0319</v>
      </c>
      <c r="EY19">
        <v>-2.7644199999999999</v>
      </c>
      <c r="EZ19">
        <v>2</v>
      </c>
      <c r="FA19">
        <v>0.66794200000000004</v>
      </c>
      <c r="FB19">
        <v>1.5894200000000001</v>
      </c>
      <c r="FC19">
        <v>20.261199999999999</v>
      </c>
      <c r="FD19">
        <v>5.2171399999999997</v>
      </c>
      <c r="FE19">
        <v>12.0053</v>
      </c>
      <c r="FF19">
        <v>4.9858000000000002</v>
      </c>
      <c r="FG19">
        <v>3.2845</v>
      </c>
      <c r="FH19">
        <v>6971.7</v>
      </c>
      <c r="FI19">
        <v>9999</v>
      </c>
      <c r="FJ19">
        <v>9999</v>
      </c>
      <c r="FK19">
        <v>515.20000000000005</v>
      </c>
      <c r="FL19">
        <v>1.8658300000000001</v>
      </c>
      <c r="FM19">
        <v>1.8621799999999999</v>
      </c>
      <c r="FN19">
        <v>1.8642099999999999</v>
      </c>
      <c r="FO19">
        <v>1.86032</v>
      </c>
      <c r="FP19">
        <v>1.861</v>
      </c>
      <c r="FQ19">
        <v>1.8601099999999999</v>
      </c>
      <c r="FR19">
        <v>1.86181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-0.67800000000000005</v>
      </c>
      <c r="GH19">
        <v>0.2172</v>
      </c>
      <c r="GI19">
        <v>-0.68014543837976471</v>
      </c>
      <c r="GJ19">
        <v>1.4630516110468079E-4</v>
      </c>
      <c r="GK19">
        <v>5.5642911680704064E-7</v>
      </c>
      <c r="GL19">
        <v>-2.6618900234199588E-10</v>
      </c>
      <c r="GM19">
        <v>-0.1539030370886437</v>
      </c>
      <c r="GN19">
        <v>8.1235993582925436E-3</v>
      </c>
      <c r="GO19">
        <v>6.4829555091776674E-5</v>
      </c>
      <c r="GP19">
        <v>-4.6489004256989501E-7</v>
      </c>
      <c r="GQ19">
        <v>2</v>
      </c>
      <c r="GR19">
        <v>2085</v>
      </c>
      <c r="GS19">
        <v>3</v>
      </c>
      <c r="GT19">
        <v>37</v>
      </c>
      <c r="GU19">
        <v>10.3</v>
      </c>
      <c r="GV19">
        <v>10.3</v>
      </c>
      <c r="GW19">
        <v>0.21484400000000001</v>
      </c>
      <c r="GX19">
        <v>2.6904300000000001</v>
      </c>
      <c r="GY19">
        <v>2.04834</v>
      </c>
      <c r="GZ19">
        <v>2.6184099999999999</v>
      </c>
      <c r="HA19">
        <v>2.1972700000000001</v>
      </c>
      <c r="HB19">
        <v>2.33643</v>
      </c>
      <c r="HC19">
        <v>40.886499999999998</v>
      </c>
      <c r="HD19">
        <v>15.7781</v>
      </c>
      <c r="HE19">
        <v>18</v>
      </c>
      <c r="HF19">
        <v>688.51700000000005</v>
      </c>
      <c r="HG19">
        <v>734.53099999999995</v>
      </c>
      <c r="HH19">
        <v>30.999500000000001</v>
      </c>
      <c r="HI19">
        <v>35.618699999999997</v>
      </c>
      <c r="HJ19">
        <v>30.0002</v>
      </c>
      <c r="HK19">
        <v>35.411200000000001</v>
      </c>
      <c r="HL19">
        <v>35.380400000000002</v>
      </c>
      <c r="HM19">
        <v>4.34124</v>
      </c>
      <c r="HN19">
        <v>23.542999999999999</v>
      </c>
      <c r="HO19">
        <v>96.995900000000006</v>
      </c>
      <c r="HP19">
        <v>31</v>
      </c>
      <c r="HQ19">
        <v>33.399000000000001</v>
      </c>
      <c r="HR19">
        <v>35.916800000000002</v>
      </c>
      <c r="HS19">
        <v>98.927899999999994</v>
      </c>
      <c r="HT19">
        <v>98.417599999999993</v>
      </c>
    </row>
    <row r="20" spans="1:228" x14ac:dyDescent="0.2">
      <c r="A20">
        <v>5</v>
      </c>
      <c r="B20">
        <v>1665594973.5</v>
      </c>
      <c r="C20">
        <v>16</v>
      </c>
      <c r="D20" t="s">
        <v>367</v>
      </c>
      <c r="E20" t="s">
        <v>368</v>
      </c>
      <c r="F20">
        <v>4</v>
      </c>
      <c r="G20">
        <v>1665594971.1875</v>
      </c>
      <c r="H20">
        <f t="shared" si="0"/>
        <v>4.5799159868182915E-3</v>
      </c>
      <c r="I20">
        <f t="shared" si="1"/>
        <v>4.5799159868182917</v>
      </c>
      <c r="J20">
        <f t="shared" si="2"/>
        <v>-3.5087863650357805</v>
      </c>
      <c r="K20">
        <f t="shared" si="3"/>
        <v>16.667475</v>
      </c>
      <c r="L20">
        <f t="shared" si="4"/>
        <v>36.200917705648152</v>
      </c>
      <c r="M20">
        <f t="shared" si="5"/>
        <v>3.6632711314838868</v>
      </c>
      <c r="N20">
        <f t="shared" si="6"/>
        <v>1.6866279606139116</v>
      </c>
      <c r="O20">
        <f t="shared" si="7"/>
        <v>0.28778476641026562</v>
      </c>
      <c r="P20">
        <f t="shared" si="8"/>
        <v>3.6796591309454563</v>
      </c>
      <c r="Q20">
        <f t="shared" si="9"/>
        <v>0.2758398432909368</v>
      </c>
      <c r="R20">
        <f t="shared" si="10"/>
        <v>0.17343179170260747</v>
      </c>
      <c r="S20">
        <f t="shared" si="11"/>
        <v>226.10871598370582</v>
      </c>
      <c r="T20">
        <f t="shared" si="12"/>
        <v>34.508500976231844</v>
      </c>
      <c r="U20">
        <f t="shared" si="13"/>
        <v>34.252499999999998</v>
      </c>
      <c r="V20">
        <f t="shared" si="14"/>
        <v>5.4187261157264865</v>
      </c>
      <c r="W20">
        <f t="shared" si="15"/>
        <v>69.855699318916507</v>
      </c>
      <c r="X20">
        <f t="shared" si="16"/>
        <v>3.8152267274613307</v>
      </c>
      <c r="Y20">
        <f t="shared" si="17"/>
        <v>5.461582611954741</v>
      </c>
      <c r="Z20">
        <f t="shared" si="18"/>
        <v>1.6034993882651558</v>
      </c>
      <c r="AA20">
        <f t="shared" si="19"/>
        <v>-201.97429501868666</v>
      </c>
      <c r="AB20">
        <f t="shared" si="20"/>
        <v>28.082854915497251</v>
      </c>
      <c r="AC20">
        <f t="shared" si="21"/>
        <v>1.7706441228351999</v>
      </c>
      <c r="AD20">
        <f t="shared" si="22"/>
        <v>53.987920003351604</v>
      </c>
      <c r="AE20">
        <f t="shared" si="23"/>
        <v>10.516492763077487</v>
      </c>
      <c r="AF20">
        <f t="shared" si="24"/>
        <v>4.5894493499742186</v>
      </c>
      <c r="AG20">
        <f t="shared" si="25"/>
        <v>-3.5087863650357805</v>
      </c>
      <c r="AH20">
        <v>21.856982952287311</v>
      </c>
      <c r="AI20">
        <v>19.173513939393931</v>
      </c>
      <c r="AJ20">
        <v>1.0394900990611751</v>
      </c>
      <c r="AK20">
        <v>66.348844457857012</v>
      </c>
      <c r="AL20">
        <f t="shared" si="26"/>
        <v>4.5799159868182917</v>
      </c>
      <c r="AM20">
        <v>35.867876152627147</v>
      </c>
      <c r="AN20">
        <v>37.698485454545441</v>
      </c>
      <c r="AO20">
        <v>2.841725146924439E-5</v>
      </c>
      <c r="AP20">
        <v>86.857232733316977</v>
      </c>
      <c r="AQ20">
        <v>9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47108.343260278234</v>
      </c>
      <c r="AV20">
        <f t="shared" si="30"/>
        <v>1199.9725000000001</v>
      </c>
      <c r="AW20">
        <f t="shared" si="31"/>
        <v>1025.9007885925939</v>
      </c>
      <c r="AX20">
        <f t="shared" si="32"/>
        <v>0.85493691613148948</v>
      </c>
      <c r="AY20">
        <f t="shared" si="33"/>
        <v>0.18842824813377457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1665594971.1875</v>
      </c>
      <c r="BF20">
        <v>16.667475</v>
      </c>
      <c r="BG20">
        <v>21.067762500000001</v>
      </c>
      <c r="BH20">
        <v>37.702562499999999</v>
      </c>
      <c r="BI20">
        <v>35.867999999999988</v>
      </c>
      <c r="BJ20">
        <v>17.344925</v>
      </c>
      <c r="BK20">
        <v>37.485362500000001</v>
      </c>
      <c r="BL20">
        <v>649.98175000000015</v>
      </c>
      <c r="BM20">
        <v>101.09287500000001</v>
      </c>
      <c r="BN20">
        <v>9.9894787499999999E-2</v>
      </c>
      <c r="BO20">
        <v>34.394062499999997</v>
      </c>
      <c r="BP20">
        <v>34.252499999999998</v>
      </c>
      <c r="BQ20">
        <v>999.9</v>
      </c>
      <c r="BR20">
        <v>0</v>
      </c>
      <c r="BS20">
        <v>0</v>
      </c>
      <c r="BT20">
        <v>9003.28125</v>
      </c>
      <c r="BU20">
        <v>0</v>
      </c>
      <c r="BV20">
        <v>158.72662500000001</v>
      </c>
      <c r="BW20">
        <v>-4.4003062499999999</v>
      </c>
      <c r="BX20">
        <v>17.320474999999998</v>
      </c>
      <c r="BY20">
        <v>21.851537499999999</v>
      </c>
      <c r="BZ20">
        <v>1.8345625000000001</v>
      </c>
      <c r="CA20">
        <v>21.067762500000001</v>
      </c>
      <c r="CB20">
        <v>35.867999999999988</v>
      </c>
      <c r="CC20">
        <v>3.8114650000000001</v>
      </c>
      <c r="CD20">
        <v>3.6260024999999998</v>
      </c>
      <c r="CE20">
        <v>28.074999999999999</v>
      </c>
      <c r="CF20">
        <v>27.221587499999998</v>
      </c>
      <c r="CG20">
        <v>1199.9725000000001</v>
      </c>
      <c r="CH20">
        <v>0.50002075000000001</v>
      </c>
      <c r="CI20">
        <v>0.49997924999999999</v>
      </c>
      <c r="CJ20">
        <v>0</v>
      </c>
      <c r="CK20">
        <v>831.91149999999993</v>
      </c>
      <c r="CL20">
        <v>4.9990899999999998</v>
      </c>
      <c r="CM20">
        <v>8870.8549999999996</v>
      </c>
      <c r="CN20">
        <v>9557.6949999999997</v>
      </c>
      <c r="CO20">
        <v>45.030999999999999</v>
      </c>
      <c r="CP20">
        <v>47.452749999999988</v>
      </c>
      <c r="CQ20">
        <v>45.811999999999998</v>
      </c>
      <c r="CR20">
        <v>46.726374999999997</v>
      </c>
      <c r="CS20">
        <v>46.561999999999998</v>
      </c>
      <c r="CT20">
        <v>597.51</v>
      </c>
      <c r="CU20">
        <v>597.46250000000009</v>
      </c>
      <c r="CV20">
        <v>0</v>
      </c>
      <c r="CW20">
        <v>1665594980.2</v>
      </c>
      <c r="CX20">
        <v>0</v>
      </c>
      <c r="CY20">
        <v>1665594353.0999999</v>
      </c>
      <c r="CZ20" t="s">
        <v>356</v>
      </c>
      <c r="DA20">
        <v>1665594353.0999999</v>
      </c>
      <c r="DB20">
        <v>1665594350.5999999</v>
      </c>
      <c r="DC20">
        <v>12</v>
      </c>
      <c r="DD20">
        <v>-4.8000000000000001E-2</v>
      </c>
      <c r="DE20">
        <v>-1.2E-2</v>
      </c>
      <c r="DF20">
        <v>-0.54200000000000004</v>
      </c>
      <c r="DG20">
        <v>0.20699999999999999</v>
      </c>
      <c r="DH20">
        <v>415</v>
      </c>
      <c r="DI20">
        <v>37</v>
      </c>
      <c r="DJ20">
        <v>0.43</v>
      </c>
      <c r="DK20">
        <v>0.25</v>
      </c>
      <c r="DL20">
        <v>-0.53032604878048772</v>
      </c>
      <c r="DM20">
        <v>-23.761922153310099</v>
      </c>
      <c r="DN20">
        <v>2.468947685421413</v>
      </c>
      <c r="DO20">
        <v>0</v>
      </c>
      <c r="DP20">
        <v>1.8353187804878051</v>
      </c>
      <c r="DQ20">
        <v>7.7521254355449416E-3</v>
      </c>
      <c r="DR20">
        <v>6.9750227537427531E-3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369</v>
      </c>
      <c r="EA20">
        <v>3.2943099999999998</v>
      </c>
      <c r="EB20">
        <v>2.62548</v>
      </c>
      <c r="EC20">
        <v>5.7789900000000003E-3</v>
      </c>
      <c r="ED20">
        <v>7.0830199999999998E-3</v>
      </c>
      <c r="EE20">
        <v>0.148482</v>
      </c>
      <c r="EF20">
        <v>0.14216799999999999</v>
      </c>
      <c r="EG20">
        <v>30023.8</v>
      </c>
      <c r="EH20">
        <v>30596.2</v>
      </c>
      <c r="EI20">
        <v>28104.9</v>
      </c>
      <c r="EJ20">
        <v>29672.5</v>
      </c>
      <c r="EK20">
        <v>32860.300000000003</v>
      </c>
      <c r="EL20">
        <v>35366.699999999997</v>
      </c>
      <c r="EM20">
        <v>39599.4</v>
      </c>
      <c r="EN20">
        <v>42461.1</v>
      </c>
      <c r="EO20">
        <v>2.17442</v>
      </c>
      <c r="EP20">
        <v>2.1417999999999999</v>
      </c>
      <c r="EQ20">
        <v>4.3332599999999999E-2</v>
      </c>
      <c r="ER20">
        <v>0</v>
      </c>
      <c r="ES20">
        <v>33.546999999999997</v>
      </c>
      <c r="ET20">
        <v>999.9</v>
      </c>
      <c r="EU20">
        <v>74.3</v>
      </c>
      <c r="EV20">
        <v>36.1</v>
      </c>
      <c r="EW20">
        <v>44.113399999999999</v>
      </c>
      <c r="EX20">
        <v>56.971899999999998</v>
      </c>
      <c r="EY20">
        <v>-2.8605800000000001</v>
      </c>
      <c r="EZ20">
        <v>2</v>
      </c>
      <c r="FA20">
        <v>0.66816600000000004</v>
      </c>
      <c r="FB20">
        <v>1.5876999999999999</v>
      </c>
      <c r="FC20">
        <v>20.261199999999999</v>
      </c>
      <c r="FD20">
        <v>5.2178899999999997</v>
      </c>
      <c r="FE20">
        <v>12.0061</v>
      </c>
      <c r="FF20">
        <v>4.9859499999999999</v>
      </c>
      <c r="FG20">
        <v>3.2845800000000001</v>
      </c>
      <c r="FH20">
        <v>6971.7</v>
      </c>
      <c r="FI20">
        <v>9999</v>
      </c>
      <c r="FJ20">
        <v>9999</v>
      </c>
      <c r="FK20">
        <v>515.20000000000005</v>
      </c>
      <c r="FL20">
        <v>1.8658300000000001</v>
      </c>
      <c r="FM20">
        <v>1.8621799999999999</v>
      </c>
      <c r="FN20">
        <v>1.8642099999999999</v>
      </c>
      <c r="FO20">
        <v>1.86033</v>
      </c>
      <c r="FP20">
        <v>1.8610199999999999</v>
      </c>
      <c r="FQ20">
        <v>1.86008</v>
      </c>
      <c r="FR20">
        <v>1.8618300000000001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-0.67700000000000005</v>
      </c>
      <c r="GH20">
        <v>0.21709999999999999</v>
      </c>
      <c r="GI20">
        <v>-0.68014543837976471</v>
      </c>
      <c r="GJ20">
        <v>1.4630516110468079E-4</v>
      </c>
      <c r="GK20">
        <v>5.5642911680704064E-7</v>
      </c>
      <c r="GL20">
        <v>-2.6618900234199588E-10</v>
      </c>
      <c r="GM20">
        <v>-0.1539030370886437</v>
      </c>
      <c r="GN20">
        <v>8.1235993582925436E-3</v>
      </c>
      <c r="GO20">
        <v>6.4829555091776674E-5</v>
      </c>
      <c r="GP20">
        <v>-4.6489004256989501E-7</v>
      </c>
      <c r="GQ20">
        <v>2</v>
      </c>
      <c r="GR20">
        <v>2085</v>
      </c>
      <c r="GS20">
        <v>3</v>
      </c>
      <c r="GT20">
        <v>37</v>
      </c>
      <c r="GU20">
        <v>10.3</v>
      </c>
      <c r="GV20">
        <v>10.4</v>
      </c>
      <c r="GW20">
        <v>0.233154</v>
      </c>
      <c r="GX20">
        <v>2.6696800000000001</v>
      </c>
      <c r="GY20">
        <v>2.04834</v>
      </c>
      <c r="GZ20">
        <v>2.6171899999999999</v>
      </c>
      <c r="HA20">
        <v>2.1972700000000001</v>
      </c>
      <c r="HB20">
        <v>2.33521</v>
      </c>
      <c r="HC20">
        <v>40.886499999999998</v>
      </c>
      <c r="HD20">
        <v>15.786899999999999</v>
      </c>
      <c r="HE20">
        <v>18</v>
      </c>
      <c r="HF20">
        <v>688.44899999999996</v>
      </c>
      <c r="HG20">
        <v>734.57899999999995</v>
      </c>
      <c r="HH20">
        <v>30.999500000000001</v>
      </c>
      <c r="HI20">
        <v>35.620399999999997</v>
      </c>
      <c r="HJ20">
        <v>30.000299999999999</v>
      </c>
      <c r="HK20">
        <v>35.412599999999998</v>
      </c>
      <c r="HL20">
        <v>35.380400000000002</v>
      </c>
      <c r="HM20">
        <v>4.7046999999999999</v>
      </c>
      <c r="HN20">
        <v>23.542999999999999</v>
      </c>
      <c r="HO20">
        <v>96.995900000000006</v>
      </c>
      <c r="HP20">
        <v>31</v>
      </c>
      <c r="HQ20">
        <v>40.081600000000002</v>
      </c>
      <c r="HR20">
        <v>35.932200000000002</v>
      </c>
      <c r="HS20">
        <v>98.928799999999995</v>
      </c>
      <c r="HT20">
        <v>98.417100000000005</v>
      </c>
    </row>
    <row r="21" spans="1:228" x14ac:dyDescent="0.2">
      <c r="A21">
        <v>6</v>
      </c>
      <c r="B21">
        <v>1665594977.5</v>
      </c>
      <c r="C21">
        <v>20</v>
      </c>
      <c r="D21" t="s">
        <v>370</v>
      </c>
      <c r="E21" t="s">
        <v>371</v>
      </c>
      <c r="F21">
        <v>4</v>
      </c>
      <c r="G21">
        <v>1665594975.5</v>
      </c>
      <c r="H21">
        <f t="shared" si="0"/>
        <v>4.5645487382256567E-3</v>
      </c>
      <c r="I21">
        <f t="shared" si="1"/>
        <v>4.5645487382256569</v>
      </c>
      <c r="J21">
        <f t="shared" si="2"/>
        <v>-3.2804417257882847</v>
      </c>
      <c r="K21">
        <f t="shared" si="3"/>
        <v>21.374185714285719</v>
      </c>
      <c r="L21">
        <f t="shared" si="4"/>
        <v>39.535394188267894</v>
      </c>
      <c r="M21">
        <f t="shared" si="5"/>
        <v>4.0006712334562176</v>
      </c>
      <c r="N21">
        <f t="shared" si="6"/>
        <v>2.1628996417359376</v>
      </c>
      <c r="O21">
        <f t="shared" si="7"/>
        <v>0.28698725741502784</v>
      </c>
      <c r="P21">
        <f t="shared" si="8"/>
        <v>3.683497569967515</v>
      </c>
      <c r="Q21">
        <f t="shared" si="9"/>
        <v>0.27511880630621827</v>
      </c>
      <c r="R21">
        <f t="shared" si="10"/>
        <v>0.17297468707788263</v>
      </c>
      <c r="S21">
        <f t="shared" si="11"/>
        <v>226.1071775194273</v>
      </c>
      <c r="T21">
        <f t="shared" si="12"/>
        <v>34.504486920632388</v>
      </c>
      <c r="U21">
        <f t="shared" si="13"/>
        <v>34.245828571428568</v>
      </c>
      <c r="V21">
        <f t="shared" si="14"/>
        <v>5.4167136490594139</v>
      </c>
      <c r="W21">
        <f t="shared" si="15"/>
        <v>69.868041244942034</v>
      </c>
      <c r="X21">
        <f t="shared" si="16"/>
        <v>3.8143929892584962</v>
      </c>
      <c r="Y21">
        <f t="shared" si="17"/>
        <v>5.4594245398780687</v>
      </c>
      <c r="Z21">
        <f t="shared" si="18"/>
        <v>1.6023206598009176</v>
      </c>
      <c r="AA21">
        <f t="shared" si="19"/>
        <v>-201.29659935575145</v>
      </c>
      <c r="AB21">
        <f t="shared" si="20"/>
        <v>28.025977981155414</v>
      </c>
      <c r="AC21">
        <f t="shared" si="21"/>
        <v>1.7650979089813115</v>
      </c>
      <c r="AD21">
        <f t="shared" si="22"/>
        <v>54.601654053812574</v>
      </c>
      <c r="AE21">
        <f t="shared" si="23"/>
        <v>14.440422190227432</v>
      </c>
      <c r="AF21">
        <f t="shared" si="24"/>
        <v>4.5747734964420887</v>
      </c>
      <c r="AG21">
        <f t="shared" si="25"/>
        <v>-3.2804417257882847</v>
      </c>
      <c r="AH21">
        <v>27.960836794532451</v>
      </c>
      <c r="AI21">
        <v>24.154739393939391</v>
      </c>
      <c r="AJ21">
        <v>1.2932982252656391</v>
      </c>
      <c r="AK21">
        <v>66.348844457857012</v>
      </c>
      <c r="AL21">
        <f t="shared" si="26"/>
        <v>4.5645487382256569</v>
      </c>
      <c r="AM21">
        <v>35.867334748287448</v>
      </c>
      <c r="AN21">
        <v>37.693478787878803</v>
      </c>
      <c r="AO21">
        <v>-3.0293587317268709E-4</v>
      </c>
      <c r="AP21">
        <v>86.857232733316977</v>
      </c>
      <c r="AQ21">
        <v>9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47177.74046092348</v>
      </c>
      <c r="AV21">
        <f t="shared" si="30"/>
        <v>1199.964285714286</v>
      </c>
      <c r="AW21">
        <f t="shared" si="31"/>
        <v>1025.8937707354548</v>
      </c>
      <c r="AX21">
        <f t="shared" si="32"/>
        <v>0.85493692016407419</v>
      </c>
      <c r="AY21">
        <f t="shared" si="33"/>
        <v>0.18842825591666307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1665594975.5</v>
      </c>
      <c r="BF21">
        <v>21.374185714285719</v>
      </c>
      <c r="BG21">
        <v>27.413028571428569</v>
      </c>
      <c r="BH21">
        <v>37.694557142857143</v>
      </c>
      <c r="BI21">
        <v>35.865928571428583</v>
      </c>
      <c r="BJ21">
        <v>22.050842857142861</v>
      </c>
      <c r="BK21">
        <v>37.477400000000003</v>
      </c>
      <c r="BL21">
        <v>650.01114285714289</v>
      </c>
      <c r="BM21">
        <v>101.0921428571429</v>
      </c>
      <c r="BN21">
        <v>9.999941428571428E-2</v>
      </c>
      <c r="BO21">
        <v>34.386957142857142</v>
      </c>
      <c r="BP21">
        <v>34.245828571428568</v>
      </c>
      <c r="BQ21">
        <v>999.89999999999986</v>
      </c>
      <c r="BR21">
        <v>0</v>
      </c>
      <c r="BS21">
        <v>0</v>
      </c>
      <c r="BT21">
        <v>9016.6071428571431</v>
      </c>
      <c r="BU21">
        <v>0</v>
      </c>
      <c r="BV21">
        <v>157.30157142857141</v>
      </c>
      <c r="BW21">
        <v>-6.0388414285714287</v>
      </c>
      <c r="BX21">
        <v>22.21144285714286</v>
      </c>
      <c r="BY21">
        <v>28.432771428571431</v>
      </c>
      <c r="BZ21">
        <v>1.8286114285714281</v>
      </c>
      <c r="CA21">
        <v>27.413028571428569</v>
      </c>
      <c r="CB21">
        <v>35.865928571428583</v>
      </c>
      <c r="CC21">
        <v>3.810618571428571</v>
      </c>
      <c r="CD21">
        <v>3.6257571428571431</v>
      </c>
      <c r="CE21">
        <v>28.071185714285711</v>
      </c>
      <c r="CF21">
        <v>27.22042857142857</v>
      </c>
      <c r="CG21">
        <v>1199.964285714286</v>
      </c>
      <c r="CH21">
        <v>0.50002085714285704</v>
      </c>
      <c r="CI21">
        <v>0.49997914285714279</v>
      </c>
      <c r="CJ21">
        <v>0</v>
      </c>
      <c r="CK21">
        <v>831.35971428571429</v>
      </c>
      <c r="CL21">
        <v>4.9990899999999998</v>
      </c>
      <c r="CM21">
        <v>8865.2014285714286</v>
      </c>
      <c r="CN21">
        <v>9557.6257142857157</v>
      </c>
      <c r="CO21">
        <v>45.008857142857153</v>
      </c>
      <c r="CP21">
        <v>47.436999999999998</v>
      </c>
      <c r="CQ21">
        <v>45.811999999999998</v>
      </c>
      <c r="CR21">
        <v>46.696000000000012</v>
      </c>
      <c r="CS21">
        <v>46.561999999999998</v>
      </c>
      <c r="CT21">
        <v>597.50571428571425</v>
      </c>
      <c r="CU21">
        <v>597.45857142857142</v>
      </c>
      <c r="CV21">
        <v>0</v>
      </c>
      <c r="CW21">
        <v>1665594984.4000001</v>
      </c>
      <c r="CX21">
        <v>0</v>
      </c>
      <c r="CY21">
        <v>1665594353.0999999</v>
      </c>
      <c r="CZ21" t="s">
        <v>356</v>
      </c>
      <c r="DA21">
        <v>1665594353.0999999</v>
      </c>
      <c r="DB21">
        <v>1665594350.5999999</v>
      </c>
      <c r="DC21">
        <v>12</v>
      </c>
      <c r="DD21">
        <v>-4.8000000000000001E-2</v>
      </c>
      <c r="DE21">
        <v>-1.2E-2</v>
      </c>
      <c r="DF21">
        <v>-0.54200000000000004</v>
      </c>
      <c r="DG21">
        <v>0.20699999999999999</v>
      </c>
      <c r="DH21">
        <v>415</v>
      </c>
      <c r="DI21">
        <v>37</v>
      </c>
      <c r="DJ21">
        <v>0.43</v>
      </c>
      <c r="DK21">
        <v>0.25</v>
      </c>
      <c r="DL21">
        <v>-2.0425014146341458</v>
      </c>
      <c r="DM21">
        <v>-29.36538666898954</v>
      </c>
      <c r="DN21">
        <v>2.9206375028453508</v>
      </c>
      <c r="DO21">
        <v>0</v>
      </c>
      <c r="DP21">
        <v>1.8344451219512199</v>
      </c>
      <c r="DQ21">
        <v>-1.368731707316986E-2</v>
      </c>
      <c r="DR21">
        <v>4.2452039635858399E-3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369</v>
      </c>
      <c r="EA21">
        <v>3.2943699999999998</v>
      </c>
      <c r="EB21">
        <v>2.6252499999999999</v>
      </c>
      <c r="EC21">
        <v>7.2232900000000003E-3</v>
      </c>
      <c r="ED21">
        <v>8.8506799999999997E-3</v>
      </c>
      <c r="EE21">
        <v>0.14846799999999999</v>
      </c>
      <c r="EF21">
        <v>0.14216000000000001</v>
      </c>
      <c r="EG21">
        <v>29980.7</v>
      </c>
      <c r="EH21">
        <v>30541.599999999999</v>
      </c>
      <c r="EI21">
        <v>28105.4</v>
      </c>
      <c r="EJ21">
        <v>29672.3</v>
      </c>
      <c r="EK21">
        <v>32861.599999999999</v>
      </c>
      <c r="EL21">
        <v>35366.800000000003</v>
      </c>
      <c r="EM21">
        <v>39600.199999999997</v>
      </c>
      <c r="EN21">
        <v>42460.7</v>
      </c>
      <c r="EO21">
        <v>2.1744500000000002</v>
      </c>
      <c r="EP21">
        <v>2.1416200000000001</v>
      </c>
      <c r="EQ21">
        <v>4.3805700000000003E-2</v>
      </c>
      <c r="ER21">
        <v>0</v>
      </c>
      <c r="ES21">
        <v>33.5349</v>
      </c>
      <c r="ET21">
        <v>999.9</v>
      </c>
      <c r="EU21">
        <v>74.3</v>
      </c>
      <c r="EV21">
        <v>36.1</v>
      </c>
      <c r="EW21">
        <v>44.113</v>
      </c>
      <c r="EX21">
        <v>56.851900000000001</v>
      </c>
      <c r="EY21">
        <v>-2.84856</v>
      </c>
      <c r="EZ21">
        <v>2</v>
      </c>
      <c r="FA21">
        <v>0.66817800000000005</v>
      </c>
      <c r="FB21">
        <v>1.5866499999999999</v>
      </c>
      <c r="FC21">
        <v>20.261199999999999</v>
      </c>
      <c r="FD21">
        <v>5.2171399999999997</v>
      </c>
      <c r="FE21">
        <v>12.0055</v>
      </c>
      <c r="FF21">
        <v>4.9856999999999996</v>
      </c>
      <c r="FG21">
        <v>3.2844799999999998</v>
      </c>
      <c r="FH21">
        <v>6972</v>
      </c>
      <c r="FI21">
        <v>9999</v>
      </c>
      <c r="FJ21">
        <v>9999</v>
      </c>
      <c r="FK21">
        <v>515.20000000000005</v>
      </c>
      <c r="FL21">
        <v>1.8658399999999999</v>
      </c>
      <c r="FM21">
        <v>1.8621799999999999</v>
      </c>
      <c r="FN21">
        <v>1.8642099999999999</v>
      </c>
      <c r="FO21">
        <v>1.86032</v>
      </c>
      <c r="FP21">
        <v>1.8610199999999999</v>
      </c>
      <c r="FQ21">
        <v>1.8601000000000001</v>
      </c>
      <c r="FR21">
        <v>1.8618699999999999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-0.67600000000000005</v>
      </c>
      <c r="GH21">
        <v>0.21709999999999999</v>
      </c>
      <c r="GI21">
        <v>-0.68014543837976471</v>
      </c>
      <c r="GJ21">
        <v>1.4630516110468079E-4</v>
      </c>
      <c r="GK21">
        <v>5.5642911680704064E-7</v>
      </c>
      <c r="GL21">
        <v>-2.6618900234199588E-10</v>
      </c>
      <c r="GM21">
        <v>-0.1539030370886437</v>
      </c>
      <c r="GN21">
        <v>8.1235993582925436E-3</v>
      </c>
      <c r="GO21">
        <v>6.4829555091776674E-5</v>
      </c>
      <c r="GP21">
        <v>-4.6489004256989501E-7</v>
      </c>
      <c r="GQ21">
        <v>2</v>
      </c>
      <c r="GR21">
        <v>2085</v>
      </c>
      <c r="GS21">
        <v>3</v>
      </c>
      <c r="GT21">
        <v>37</v>
      </c>
      <c r="GU21">
        <v>10.4</v>
      </c>
      <c r="GV21">
        <v>10.4</v>
      </c>
      <c r="GW21">
        <v>0.25268600000000002</v>
      </c>
      <c r="GX21">
        <v>2.67944</v>
      </c>
      <c r="GY21">
        <v>2.04834</v>
      </c>
      <c r="GZ21">
        <v>2.6184099999999999</v>
      </c>
      <c r="HA21">
        <v>2.1972700000000001</v>
      </c>
      <c r="HB21">
        <v>2.3315399999999999</v>
      </c>
      <c r="HC21">
        <v>40.886499999999998</v>
      </c>
      <c r="HD21">
        <v>15.786899999999999</v>
      </c>
      <c r="HE21">
        <v>18</v>
      </c>
      <c r="HF21">
        <v>688.47</v>
      </c>
      <c r="HG21">
        <v>734.41200000000003</v>
      </c>
      <c r="HH21">
        <v>30.999700000000001</v>
      </c>
      <c r="HI21">
        <v>35.622</v>
      </c>
      <c r="HJ21">
        <v>30.000299999999999</v>
      </c>
      <c r="HK21">
        <v>35.412599999999998</v>
      </c>
      <c r="HL21">
        <v>35.380400000000002</v>
      </c>
      <c r="HM21">
        <v>5.0848000000000004</v>
      </c>
      <c r="HN21">
        <v>23.542999999999999</v>
      </c>
      <c r="HO21">
        <v>96.995900000000006</v>
      </c>
      <c r="HP21">
        <v>31</v>
      </c>
      <c r="HQ21">
        <v>46.767099999999999</v>
      </c>
      <c r="HR21">
        <v>35.947899999999997</v>
      </c>
      <c r="HS21">
        <v>98.930700000000002</v>
      </c>
      <c r="HT21">
        <v>98.416200000000003</v>
      </c>
    </row>
    <row r="22" spans="1:228" x14ac:dyDescent="0.2">
      <c r="A22">
        <v>7</v>
      </c>
      <c r="B22">
        <v>1665594981.5</v>
      </c>
      <c r="C22">
        <v>24</v>
      </c>
      <c r="D22" t="s">
        <v>372</v>
      </c>
      <c r="E22" t="s">
        <v>373</v>
      </c>
      <c r="F22">
        <v>4</v>
      </c>
      <c r="G22">
        <v>1665594979.1875</v>
      </c>
      <c r="H22">
        <f t="shared" si="0"/>
        <v>4.564333862885607E-3</v>
      </c>
      <c r="I22">
        <f t="shared" si="1"/>
        <v>4.5643338628856069</v>
      </c>
      <c r="J22">
        <f t="shared" si="2"/>
        <v>-3.1350320234462137</v>
      </c>
      <c r="K22">
        <f t="shared" si="3"/>
        <v>26.201887500000002</v>
      </c>
      <c r="L22">
        <f t="shared" si="4"/>
        <v>43.405396982828677</v>
      </c>
      <c r="M22">
        <f t="shared" si="5"/>
        <v>4.3922967906369879</v>
      </c>
      <c r="N22">
        <f t="shared" si="6"/>
        <v>2.6514321806666121</v>
      </c>
      <c r="O22">
        <f t="shared" si="7"/>
        <v>0.28702347467249267</v>
      </c>
      <c r="P22">
        <f t="shared" si="8"/>
        <v>3.6849858237824873</v>
      </c>
      <c r="Q22">
        <f t="shared" si="9"/>
        <v>0.27515667579026071</v>
      </c>
      <c r="R22">
        <f t="shared" si="10"/>
        <v>0.17299822362306821</v>
      </c>
      <c r="S22">
        <f t="shared" si="11"/>
        <v>226.11186898431069</v>
      </c>
      <c r="T22">
        <f t="shared" si="12"/>
        <v>34.504277226947757</v>
      </c>
      <c r="U22">
        <f t="shared" si="13"/>
        <v>34.243737499999988</v>
      </c>
      <c r="V22">
        <f t="shared" si="14"/>
        <v>5.4160830016680315</v>
      </c>
      <c r="W22">
        <f t="shared" si="15"/>
        <v>69.86258224724196</v>
      </c>
      <c r="X22">
        <f t="shared" si="16"/>
        <v>3.8140457097722367</v>
      </c>
      <c r="Y22">
        <f t="shared" si="17"/>
        <v>5.4593540448797357</v>
      </c>
      <c r="Z22">
        <f t="shared" si="18"/>
        <v>1.6020372918957948</v>
      </c>
      <c r="AA22">
        <f t="shared" si="19"/>
        <v>-201.28712335325528</v>
      </c>
      <c r="AB22">
        <f t="shared" si="20"/>
        <v>28.406605357697412</v>
      </c>
      <c r="AC22">
        <f t="shared" si="21"/>
        <v>1.7883272899449723</v>
      </c>
      <c r="AD22">
        <f t="shared" si="22"/>
        <v>55.019678278697782</v>
      </c>
      <c r="AE22">
        <f t="shared" si="23"/>
        <v>16.599117984294882</v>
      </c>
      <c r="AF22">
        <f t="shared" si="24"/>
        <v>4.5702304469892674</v>
      </c>
      <c r="AG22">
        <f t="shared" si="25"/>
        <v>-3.1350320234462137</v>
      </c>
      <c r="AH22">
        <v>34.40193169450999</v>
      </c>
      <c r="AI22">
        <v>29.860766060606061</v>
      </c>
      <c r="AJ22">
        <v>1.4599047205592779</v>
      </c>
      <c r="AK22">
        <v>66.348844457857012</v>
      </c>
      <c r="AL22">
        <f t="shared" si="26"/>
        <v>4.5643338628856069</v>
      </c>
      <c r="AM22">
        <v>35.863924138874481</v>
      </c>
      <c r="AN22">
        <v>37.68878060606059</v>
      </c>
      <c r="AO22">
        <v>-7.2722863686179622E-5</v>
      </c>
      <c r="AP22">
        <v>86.857232733316977</v>
      </c>
      <c r="AQ22">
        <v>8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47204.268558701566</v>
      </c>
      <c r="AV22">
        <f t="shared" si="30"/>
        <v>1199.9849999999999</v>
      </c>
      <c r="AW22">
        <f t="shared" si="31"/>
        <v>1025.911888592907</v>
      </c>
      <c r="AX22">
        <f t="shared" si="32"/>
        <v>0.85493726054317942</v>
      </c>
      <c r="AY22">
        <f t="shared" si="33"/>
        <v>0.18842891284833618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1665594979.1875</v>
      </c>
      <c r="BF22">
        <v>26.201887500000002</v>
      </c>
      <c r="BG22">
        <v>33.146549999999998</v>
      </c>
      <c r="BH22">
        <v>37.691025000000003</v>
      </c>
      <c r="BI22">
        <v>35.864199999999997</v>
      </c>
      <c r="BJ22">
        <v>26.877725000000002</v>
      </c>
      <c r="BK22">
        <v>37.473912499999997</v>
      </c>
      <c r="BL22">
        <v>650.00912500000004</v>
      </c>
      <c r="BM22">
        <v>101.0925</v>
      </c>
      <c r="BN22">
        <v>9.9911450000000013E-2</v>
      </c>
      <c r="BO22">
        <v>34.386724999999998</v>
      </c>
      <c r="BP22">
        <v>34.243737499999988</v>
      </c>
      <c r="BQ22">
        <v>999.9</v>
      </c>
      <c r="BR22">
        <v>0</v>
      </c>
      <c r="BS22">
        <v>0</v>
      </c>
      <c r="BT22">
        <v>9021.71875</v>
      </c>
      <c r="BU22">
        <v>0</v>
      </c>
      <c r="BV22">
        <v>156.6215</v>
      </c>
      <c r="BW22">
        <v>-6.9446700000000003</v>
      </c>
      <c r="BX22">
        <v>27.2281625</v>
      </c>
      <c r="BY22">
        <v>34.379562500000013</v>
      </c>
      <c r="BZ22">
        <v>1.826805</v>
      </c>
      <c r="CA22">
        <v>33.146549999999998</v>
      </c>
      <c r="CB22">
        <v>35.864199999999997</v>
      </c>
      <c r="CC22">
        <v>3.8102762499999998</v>
      </c>
      <c r="CD22">
        <v>3.62559875</v>
      </c>
      <c r="CE22">
        <v>28.0696625</v>
      </c>
      <c r="CF22">
        <v>27.219662499999998</v>
      </c>
      <c r="CG22">
        <v>1199.9849999999999</v>
      </c>
      <c r="CH22">
        <v>0.50000875</v>
      </c>
      <c r="CI22">
        <v>0.49999125</v>
      </c>
      <c r="CJ22">
        <v>0</v>
      </c>
      <c r="CK22">
        <v>831.10437499999989</v>
      </c>
      <c r="CL22">
        <v>4.9990899999999998</v>
      </c>
      <c r="CM22">
        <v>8860.3837500000009</v>
      </c>
      <c r="CN22">
        <v>9557.7662500000006</v>
      </c>
      <c r="CO22">
        <v>45.030999999999999</v>
      </c>
      <c r="CP22">
        <v>47.436999999999998</v>
      </c>
      <c r="CQ22">
        <v>45.804250000000003</v>
      </c>
      <c r="CR22">
        <v>46.694875000000003</v>
      </c>
      <c r="CS22">
        <v>46.561999999999998</v>
      </c>
      <c r="CT22">
        <v>597.50250000000005</v>
      </c>
      <c r="CU22">
        <v>597.48249999999996</v>
      </c>
      <c r="CV22">
        <v>0</v>
      </c>
      <c r="CW22">
        <v>1665594988.5999999</v>
      </c>
      <c r="CX22">
        <v>0</v>
      </c>
      <c r="CY22">
        <v>1665594353.0999999</v>
      </c>
      <c r="CZ22" t="s">
        <v>356</v>
      </c>
      <c r="DA22">
        <v>1665594353.0999999</v>
      </c>
      <c r="DB22">
        <v>1665594350.5999999</v>
      </c>
      <c r="DC22">
        <v>12</v>
      </c>
      <c r="DD22">
        <v>-4.8000000000000001E-2</v>
      </c>
      <c r="DE22">
        <v>-1.2E-2</v>
      </c>
      <c r="DF22">
        <v>-0.54200000000000004</v>
      </c>
      <c r="DG22">
        <v>0.20699999999999999</v>
      </c>
      <c r="DH22">
        <v>415</v>
      </c>
      <c r="DI22">
        <v>37</v>
      </c>
      <c r="DJ22">
        <v>0.43</v>
      </c>
      <c r="DK22">
        <v>0.25</v>
      </c>
      <c r="DL22">
        <v>-3.7435519024390249</v>
      </c>
      <c r="DM22">
        <v>-27.413818850174209</v>
      </c>
      <c r="DN22">
        <v>2.7458007356708309</v>
      </c>
      <c r="DO22">
        <v>0</v>
      </c>
      <c r="DP22">
        <v>1.8334126829268289</v>
      </c>
      <c r="DQ22">
        <v>-4.7634773519169817E-2</v>
      </c>
      <c r="DR22">
        <v>5.0428945542049944E-3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369</v>
      </c>
      <c r="EA22">
        <v>3.2943699999999998</v>
      </c>
      <c r="EB22">
        <v>2.62541</v>
      </c>
      <c r="EC22">
        <v>8.8464800000000003E-3</v>
      </c>
      <c r="ED22">
        <v>1.06896E-2</v>
      </c>
      <c r="EE22">
        <v>0.14846000000000001</v>
      </c>
      <c r="EF22">
        <v>0.14216200000000001</v>
      </c>
      <c r="EG22">
        <v>29931.5</v>
      </c>
      <c r="EH22">
        <v>30484.6</v>
      </c>
      <c r="EI22">
        <v>28105.1</v>
      </c>
      <c r="EJ22">
        <v>29671.9</v>
      </c>
      <c r="EK22">
        <v>32861.699999999997</v>
      </c>
      <c r="EL22">
        <v>35366.6</v>
      </c>
      <c r="EM22">
        <v>39599.9</v>
      </c>
      <c r="EN22">
        <v>42460.4</v>
      </c>
      <c r="EO22">
        <v>2.1747299999999998</v>
      </c>
      <c r="EP22">
        <v>2.1418499999999998</v>
      </c>
      <c r="EQ22">
        <v>4.49419E-2</v>
      </c>
      <c r="ER22">
        <v>0</v>
      </c>
      <c r="ES22">
        <v>33.5229</v>
      </c>
      <c r="ET22">
        <v>999.9</v>
      </c>
      <c r="EU22">
        <v>74.3</v>
      </c>
      <c r="EV22">
        <v>36.1</v>
      </c>
      <c r="EW22">
        <v>44.109699999999997</v>
      </c>
      <c r="EX22">
        <v>56.6419</v>
      </c>
      <c r="EY22">
        <v>-2.7844500000000001</v>
      </c>
      <c r="EZ22">
        <v>2</v>
      </c>
      <c r="FA22">
        <v>0.66857500000000003</v>
      </c>
      <c r="FB22">
        <v>1.58592</v>
      </c>
      <c r="FC22">
        <v>20.261299999999999</v>
      </c>
      <c r="FD22">
        <v>5.21699</v>
      </c>
      <c r="FE22">
        <v>12.0044</v>
      </c>
      <c r="FF22">
        <v>4.9852999999999996</v>
      </c>
      <c r="FG22">
        <v>3.2844799999999998</v>
      </c>
      <c r="FH22">
        <v>6972</v>
      </c>
      <c r="FI22">
        <v>9999</v>
      </c>
      <c r="FJ22">
        <v>9999</v>
      </c>
      <c r="FK22">
        <v>515.20000000000005</v>
      </c>
      <c r="FL22">
        <v>1.8658399999999999</v>
      </c>
      <c r="FM22">
        <v>1.8621799999999999</v>
      </c>
      <c r="FN22">
        <v>1.8642099999999999</v>
      </c>
      <c r="FO22">
        <v>1.8603400000000001</v>
      </c>
      <c r="FP22">
        <v>1.861</v>
      </c>
      <c r="FQ22">
        <v>1.8601000000000001</v>
      </c>
      <c r="FR22">
        <v>1.8618600000000001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-0.67500000000000004</v>
      </c>
      <c r="GH22">
        <v>0.21709999999999999</v>
      </c>
      <c r="GI22">
        <v>-0.68014543837976471</v>
      </c>
      <c r="GJ22">
        <v>1.4630516110468079E-4</v>
      </c>
      <c r="GK22">
        <v>5.5642911680704064E-7</v>
      </c>
      <c r="GL22">
        <v>-2.6618900234199588E-10</v>
      </c>
      <c r="GM22">
        <v>-0.1539030370886437</v>
      </c>
      <c r="GN22">
        <v>8.1235993582925436E-3</v>
      </c>
      <c r="GO22">
        <v>6.4829555091776674E-5</v>
      </c>
      <c r="GP22">
        <v>-4.6489004256989501E-7</v>
      </c>
      <c r="GQ22">
        <v>2</v>
      </c>
      <c r="GR22">
        <v>2085</v>
      </c>
      <c r="GS22">
        <v>3</v>
      </c>
      <c r="GT22">
        <v>37</v>
      </c>
      <c r="GU22">
        <v>10.5</v>
      </c>
      <c r="GV22">
        <v>10.5</v>
      </c>
      <c r="GW22">
        <v>0.27221699999999999</v>
      </c>
      <c r="GX22">
        <v>2.6721200000000001</v>
      </c>
      <c r="GY22">
        <v>2.04834</v>
      </c>
      <c r="GZ22">
        <v>2.6171899999999999</v>
      </c>
      <c r="HA22">
        <v>2.1972700000000001</v>
      </c>
      <c r="HB22">
        <v>2.3754900000000001</v>
      </c>
      <c r="HC22">
        <v>40.886499999999998</v>
      </c>
      <c r="HD22">
        <v>15.7781</v>
      </c>
      <c r="HE22">
        <v>18</v>
      </c>
      <c r="HF22">
        <v>688.69899999999996</v>
      </c>
      <c r="HG22">
        <v>734.62699999999995</v>
      </c>
      <c r="HH22">
        <v>30.9998</v>
      </c>
      <c r="HI22">
        <v>35.622</v>
      </c>
      <c r="HJ22">
        <v>30.000299999999999</v>
      </c>
      <c r="HK22">
        <v>35.412599999999998</v>
      </c>
      <c r="HL22">
        <v>35.380400000000002</v>
      </c>
      <c r="HM22">
        <v>5.4729999999999999</v>
      </c>
      <c r="HN22">
        <v>23.542999999999999</v>
      </c>
      <c r="HO22">
        <v>96.995900000000006</v>
      </c>
      <c r="HP22">
        <v>31</v>
      </c>
      <c r="HQ22">
        <v>53.454000000000001</v>
      </c>
      <c r="HR22">
        <v>35.959000000000003</v>
      </c>
      <c r="HS22">
        <v>98.929900000000004</v>
      </c>
      <c r="HT22">
        <v>98.415199999999999</v>
      </c>
    </row>
    <row r="23" spans="1:228" x14ac:dyDescent="0.2">
      <c r="A23">
        <v>8</v>
      </c>
      <c r="B23">
        <v>1665594985.5</v>
      </c>
      <c r="C23">
        <v>28</v>
      </c>
      <c r="D23" t="s">
        <v>374</v>
      </c>
      <c r="E23" t="s">
        <v>375</v>
      </c>
      <c r="F23">
        <v>4</v>
      </c>
      <c r="G23">
        <v>1665594983.5</v>
      </c>
      <c r="H23">
        <f t="shared" si="0"/>
        <v>4.5571072416551736E-3</v>
      </c>
      <c r="I23">
        <f t="shared" si="1"/>
        <v>4.5571072416551734</v>
      </c>
      <c r="J23">
        <f t="shared" si="2"/>
        <v>-2.6966925437514178</v>
      </c>
      <c r="K23">
        <f t="shared" si="3"/>
        <v>32.395300000000013</v>
      </c>
      <c r="L23">
        <f t="shared" si="4"/>
        <v>46.983447530629313</v>
      </c>
      <c r="M23">
        <f t="shared" si="5"/>
        <v>4.7543776394661394</v>
      </c>
      <c r="N23">
        <f t="shared" si="6"/>
        <v>3.2781649291144408</v>
      </c>
      <c r="O23">
        <f t="shared" si="7"/>
        <v>0.28611324341146976</v>
      </c>
      <c r="P23">
        <f t="shared" si="8"/>
        <v>3.6775634356667224</v>
      </c>
      <c r="Q23">
        <f t="shared" si="9"/>
        <v>0.27429718304468997</v>
      </c>
      <c r="R23">
        <f t="shared" si="10"/>
        <v>0.17245670198128404</v>
      </c>
      <c r="S23">
        <f t="shared" si="11"/>
        <v>226.11391037698081</v>
      </c>
      <c r="T23">
        <f t="shared" si="12"/>
        <v>34.511068130055897</v>
      </c>
      <c r="U23">
        <f t="shared" si="13"/>
        <v>34.250871428571429</v>
      </c>
      <c r="V23">
        <f t="shared" si="14"/>
        <v>5.4182347898041741</v>
      </c>
      <c r="W23">
        <f t="shared" si="15"/>
        <v>69.837267589510503</v>
      </c>
      <c r="X23">
        <f t="shared" si="16"/>
        <v>3.8137340407440878</v>
      </c>
      <c r="Y23">
        <f t="shared" si="17"/>
        <v>5.4608866760945656</v>
      </c>
      <c r="Z23">
        <f t="shared" si="18"/>
        <v>1.6045007490600862</v>
      </c>
      <c r="AA23">
        <f t="shared" si="19"/>
        <v>-200.96842935699317</v>
      </c>
      <c r="AB23">
        <f t="shared" si="20"/>
        <v>27.935510312062707</v>
      </c>
      <c r="AC23">
        <f t="shared" si="21"/>
        <v>1.7623239480081732</v>
      </c>
      <c r="AD23">
        <f t="shared" si="22"/>
        <v>54.843315280058519</v>
      </c>
      <c r="AE23">
        <f t="shared" si="23"/>
        <v>18.341680966172657</v>
      </c>
      <c r="AF23">
        <f t="shared" si="24"/>
        <v>4.5612126510532924</v>
      </c>
      <c r="AG23">
        <f t="shared" si="25"/>
        <v>-2.6966925437514178</v>
      </c>
      <c r="AH23">
        <v>41.074326039626541</v>
      </c>
      <c r="AI23">
        <v>35.988007272727273</v>
      </c>
      <c r="AJ23">
        <v>1.5482239426671811</v>
      </c>
      <c r="AK23">
        <v>66.348844457857012</v>
      </c>
      <c r="AL23">
        <f t="shared" si="26"/>
        <v>4.5571072416551734</v>
      </c>
      <c r="AM23">
        <v>35.865037529336313</v>
      </c>
      <c r="AN23">
        <v>37.686528484848473</v>
      </c>
      <c r="AO23">
        <v>1.6061084617674739E-5</v>
      </c>
      <c r="AP23">
        <v>86.857232733316977</v>
      </c>
      <c r="AQ23">
        <v>8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47071.400035130864</v>
      </c>
      <c r="AV23">
        <f t="shared" si="30"/>
        <v>1199.997142857143</v>
      </c>
      <c r="AW23">
        <f t="shared" si="31"/>
        <v>1025.9221421642387</v>
      </c>
      <c r="AX23">
        <f t="shared" si="32"/>
        <v>0.85493715403485138</v>
      </c>
      <c r="AY23">
        <f t="shared" si="33"/>
        <v>0.18842870728726324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1665594983.5</v>
      </c>
      <c r="BF23">
        <v>32.395300000000013</v>
      </c>
      <c r="BG23">
        <v>40.07537142857143</v>
      </c>
      <c r="BH23">
        <v>37.687871428571427</v>
      </c>
      <c r="BI23">
        <v>35.864657142857148</v>
      </c>
      <c r="BJ23">
        <v>33.069985714285707</v>
      </c>
      <c r="BK23">
        <v>37.470828571428576</v>
      </c>
      <c r="BL23">
        <v>650.01342857142845</v>
      </c>
      <c r="BM23">
        <v>101.0925714285714</v>
      </c>
      <c r="BN23">
        <v>0.1000376571428571</v>
      </c>
      <c r="BO23">
        <v>34.391771428571431</v>
      </c>
      <c r="BP23">
        <v>34.250871428571429</v>
      </c>
      <c r="BQ23">
        <v>999.89999999999986</v>
      </c>
      <c r="BR23">
        <v>0</v>
      </c>
      <c r="BS23">
        <v>0</v>
      </c>
      <c r="BT23">
        <v>8996.0714285714294</v>
      </c>
      <c r="BU23">
        <v>0</v>
      </c>
      <c r="BV23">
        <v>156.48842857142861</v>
      </c>
      <c r="BW23">
        <v>-7.6800971428571421</v>
      </c>
      <c r="BX23">
        <v>33.664014285714288</v>
      </c>
      <c r="BY23">
        <v>41.566157142857143</v>
      </c>
      <c r="BZ23">
        <v>1.823211428571428</v>
      </c>
      <c r="CA23">
        <v>40.07537142857143</v>
      </c>
      <c r="CB23">
        <v>35.864657142857148</v>
      </c>
      <c r="CC23">
        <v>3.809964285714285</v>
      </c>
      <c r="CD23">
        <v>3.6256499999999998</v>
      </c>
      <c r="CE23">
        <v>28.068257142857139</v>
      </c>
      <c r="CF23">
        <v>27.219942857142861</v>
      </c>
      <c r="CG23">
        <v>1199.997142857143</v>
      </c>
      <c r="CH23">
        <v>0.50001057142857142</v>
      </c>
      <c r="CI23">
        <v>0.49998942857142847</v>
      </c>
      <c r="CJ23">
        <v>0</v>
      </c>
      <c r="CK23">
        <v>830.51571428571435</v>
      </c>
      <c r="CL23">
        <v>4.9990899999999998</v>
      </c>
      <c r="CM23">
        <v>8854.2642857142873</v>
      </c>
      <c r="CN23">
        <v>9557.8614285714284</v>
      </c>
      <c r="CO23">
        <v>45.008857142857153</v>
      </c>
      <c r="CP23">
        <v>47.419285714285706</v>
      </c>
      <c r="CQ23">
        <v>45.794285714285706</v>
      </c>
      <c r="CR23">
        <v>46.686999999999998</v>
      </c>
      <c r="CS23">
        <v>46.561999999999998</v>
      </c>
      <c r="CT23">
        <v>597.51285714285711</v>
      </c>
      <c r="CU23">
        <v>597.48428571428565</v>
      </c>
      <c r="CV23">
        <v>0</v>
      </c>
      <c r="CW23">
        <v>1665594992.2</v>
      </c>
      <c r="CX23">
        <v>0</v>
      </c>
      <c r="CY23">
        <v>1665594353.0999999</v>
      </c>
      <c r="CZ23" t="s">
        <v>356</v>
      </c>
      <c r="DA23">
        <v>1665594353.0999999</v>
      </c>
      <c r="DB23">
        <v>1665594350.5999999</v>
      </c>
      <c r="DC23">
        <v>12</v>
      </c>
      <c r="DD23">
        <v>-4.8000000000000001E-2</v>
      </c>
      <c r="DE23">
        <v>-1.2E-2</v>
      </c>
      <c r="DF23">
        <v>-0.54200000000000004</v>
      </c>
      <c r="DG23">
        <v>0.20699999999999999</v>
      </c>
      <c r="DH23">
        <v>415</v>
      </c>
      <c r="DI23">
        <v>37</v>
      </c>
      <c r="DJ23">
        <v>0.43</v>
      </c>
      <c r="DK23">
        <v>0.25</v>
      </c>
      <c r="DL23">
        <v>-5.3396180487804878</v>
      </c>
      <c r="DM23">
        <v>-20.448548571428571</v>
      </c>
      <c r="DN23">
        <v>2.0752318323023751</v>
      </c>
      <c r="DO23">
        <v>0</v>
      </c>
      <c r="DP23">
        <v>1.8304453658536579</v>
      </c>
      <c r="DQ23">
        <v>-5.5270243902439453E-2</v>
      </c>
      <c r="DR23">
        <v>5.5926781828024843E-3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369</v>
      </c>
      <c r="EA23">
        <v>3.2942999999999998</v>
      </c>
      <c r="EB23">
        <v>2.62527</v>
      </c>
      <c r="EC23">
        <v>1.05734E-2</v>
      </c>
      <c r="ED23">
        <v>1.2558E-2</v>
      </c>
      <c r="EE23">
        <v>0.148452</v>
      </c>
      <c r="EF23">
        <v>0.14215700000000001</v>
      </c>
      <c r="EG23">
        <v>29879.7</v>
      </c>
      <c r="EH23">
        <v>30426.9</v>
      </c>
      <c r="EI23">
        <v>28105.4</v>
      </c>
      <c r="EJ23">
        <v>29671.7</v>
      </c>
      <c r="EK23">
        <v>32862.199999999997</v>
      </c>
      <c r="EL23">
        <v>35366.699999999997</v>
      </c>
      <c r="EM23">
        <v>39600</v>
      </c>
      <c r="EN23">
        <v>42460.1</v>
      </c>
      <c r="EO23">
        <v>2.17475</v>
      </c>
      <c r="EP23">
        <v>2.1418499999999998</v>
      </c>
      <c r="EQ23">
        <v>4.5560299999999998E-2</v>
      </c>
      <c r="ER23">
        <v>0</v>
      </c>
      <c r="ES23">
        <v>33.512300000000003</v>
      </c>
      <c r="ET23">
        <v>999.9</v>
      </c>
      <c r="EU23">
        <v>74.2</v>
      </c>
      <c r="EV23">
        <v>36.1</v>
      </c>
      <c r="EW23">
        <v>44.049700000000001</v>
      </c>
      <c r="EX23">
        <v>56.791899999999998</v>
      </c>
      <c r="EY23">
        <v>-2.8365399999999998</v>
      </c>
      <c r="EZ23">
        <v>2</v>
      </c>
      <c r="FA23">
        <v>0.66844499999999996</v>
      </c>
      <c r="FB23">
        <v>1.5869800000000001</v>
      </c>
      <c r="FC23">
        <v>20.261299999999999</v>
      </c>
      <c r="FD23">
        <v>5.2172900000000002</v>
      </c>
      <c r="FE23">
        <v>12.0044</v>
      </c>
      <c r="FF23">
        <v>4.9855999999999998</v>
      </c>
      <c r="FG23">
        <v>3.2845499999999999</v>
      </c>
      <c r="FH23">
        <v>6972.3</v>
      </c>
      <c r="FI23">
        <v>9999</v>
      </c>
      <c r="FJ23">
        <v>9999</v>
      </c>
      <c r="FK23">
        <v>515.20000000000005</v>
      </c>
      <c r="FL23">
        <v>1.8658399999999999</v>
      </c>
      <c r="FM23">
        <v>1.8621799999999999</v>
      </c>
      <c r="FN23">
        <v>1.8642000000000001</v>
      </c>
      <c r="FO23">
        <v>1.86033</v>
      </c>
      <c r="FP23">
        <v>1.86103</v>
      </c>
      <c r="FQ23">
        <v>1.8601099999999999</v>
      </c>
      <c r="FR23">
        <v>1.8618300000000001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-0.67400000000000004</v>
      </c>
      <c r="GH23">
        <v>0.21709999999999999</v>
      </c>
      <c r="GI23">
        <v>-0.68014543837976471</v>
      </c>
      <c r="GJ23">
        <v>1.4630516110468079E-4</v>
      </c>
      <c r="GK23">
        <v>5.5642911680704064E-7</v>
      </c>
      <c r="GL23">
        <v>-2.6618900234199588E-10</v>
      </c>
      <c r="GM23">
        <v>-0.1539030370886437</v>
      </c>
      <c r="GN23">
        <v>8.1235993582925436E-3</v>
      </c>
      <c r="GO23">
        <v>6.4829555091776674E-5</v>
      </c>
      <c r="GP23">
        <v>-4.6489004256989501E-7</v>
      </c>
      <c r="GQ23">
        <v>2</v>
      </c>
      <c r="GR23">
        <v>2085</v>
      </c>
      <c r="GS23">
        <v>3</v>
      </c>
      <c r="GT23">
        <v>37</v>
      </c>
      <c r="GU23">
        <v>10.5</v>
      </c>
      <c r="GV23">
        <v>10.6</v>
      </c>
      <c r="GW23">
        <v>0.29174800000000001</v>
      </c>
      <c r="GX23">
        <v>2.67944</v>
      </c>
      <c r="GY23">
        <v>2.04834</v>
      </c>
      <c r="GZ23">
        <v>2.6171899999999999</v>
      </c>
      <c r="HA23">
        <v>2.1972700000000001</v>
      </c>
      <c r="HB23">
        <v>2.3290999999999999</v>
      </c>
      <c r="HC23">
        <v>40.912199999999999</v>
      </c>
      <c r="HD23">
        <v>15.7781</v>
      </c>
      <c r="HE23">
        <v>18</v>
      </c>
      <c r="HF23">
        <v>688.71900000000005</v>
      </c>
      <c r="HG23">
        <v>734.62699999999995</v>
      </c>
      <c r="HH23">
        <v>31.0001</v>
      </c>
      <c r="HI23">
        <v>35.622100000000003</v>
      </c>
      <c r="HJ23">
        <v>30.0001</v>
      </c>
      <c r="HK23">
        <v>35.412599999999998</v>
      </c>
      <c r="HL23">
        <v>35.380400000000002</v>
      </c>
      <c r="HM23">
        <v>5.8680500000000002</v>
      </c>
      <c r="HN23">
        <v>23.258500000000002</v>
      </c>
      <c r="HO23">
        <v>96.995900000000006</v>
      </c>
      <c r="HP23">
        <v>31</v>
      </c>
      <c r="HQ23">
        <v>60.159500000000001</v>
      </c>
      <c r="HR23">
        <v>35.978000000000002</v>
      </c>
      <c r="HS23">
        <v>98.930300000000003</v>
      </c>
      <c r="HT23">
        <v>98.414599999999993</v>
      </c>
    </row>
    <row r="24" spans="1:228" x14ac:dyDescent="0.2">
      <c r="A24">
        <v>9</v>
      </c>
      <c r="B24">
        <v>1665594989.5</v>
      </c>
      <c r="C24">
        <v>32</v>
      </c>
      <c r="D24" t="s">
        <v>376</v>
      </c>
      <c r="E24" t="s">
        <v>377</v>
      </c>
      <c r="F24">
        <v>4</v>
      </c>
      <c r="G24">
        <v>1665594987.1875</v>
      </c>
      <c r="H24">
        <f t="shared" si="0"/>
        <v>4.5525485326251653E-3</v>
      </c>
      <c r="I24">
        <f t="shared" si="1"/>
        <v>4.5525485326251651</v>
      </c>
      <c r="J24">
        <f t="shared" si="2"/>
        <v>-2.2778771107838764</v>
      </c>
      <c r="K24">
        <f t="shared" si="3"/>
        <v>37.951949999999997</v>
      </c>
      <c r="L24">
        <f t="shared" si="4"/>
        <v>50.023360340847113</v>
      </c>
      <c r="M24">
        <f t="shared" si="5"/>
        <v>5.0620196494048617</v>
      </c>
      <c r="N24">
        <f t="shared" si="6"/>
        <v>3.8404760360802559</v>
      </c>
      <c r="O24">
        <f t="shared" si="7"/>
        <v>0.28553354155439398</v>
      </c>
      <c r="P24">
        <f t="shared" si="8"/>
        <v>3.6722808713507842</v>
      </c>
      <c r="Q24">
        <f t="shared" si="9"/>
        <v>0.27374807674896068</v>
      </c>
      <c r="R24">
        <f t="shared" si="10"/>
        <v>0.17211088987290149</v>
      </c>
      <c r="S24">
        <f t="shared" si="11"/>
        <v>226.12108123343762</v>
      </c>
      <c r="T24">
        <f t="shared" si="12"/>
        <v>34.517634365426012</v>
      </c>
      <c r="U24">
        <f t="shared" si="13"/>
        <v>34.255549999999999</v>
      </c>
      <c r="V24">
        <f t="shared" si="14"/>
        <v>5.4196463785732529</v>
      </c>
      <c r="W24">
        <f t="shared" si="15"/>
        <v>69.812628531388441</v>
      </c>
      <c r="X24">
        <f t="shared" si="16"/>
        <v>3.8135371639865956</v>
      </c>
      <c r="Y24">
        <f t="shared" si="17"/>
        <v>5.4625319862752217</v>
      </c>
      <c r="Z24">
        <f t="shared" si="18"/>
        <v>1.6061092145866573</v>
      </c>
      <c r="AA24">
        <f t="shared" si="19"/>
        <v>-200.7673902887698</v>
      </c>
      <c r="AB24">
        <f t="shared" si="20"/>
        <v>28.041393147452844</v>
      </c>
      <c r="AC24">
        <f t="shared" si="21"/>
        <v>1.771635607268726</v>
      </c>
      <c r="AD24">
        <f t="shared" si="22"/>
        <v>55.166719699389397</v>
      </c>
      <c r="AE24">
        <f t="shared" si="23"/>
        <v>19.397632855355944</v>
      </c>
      <c r="AF24">
        <f t="shared" si="24"/>
        <v>4.519212913329179</v>
      </c>
      <c r="AG24">
        <f t="shared" si="25"/>
        <v>-2.2778771107838764</v>
      </c>
      <c r="AH24">
        <v>47.823830981367657</v>
      </c>
      <c r="AI24">
        <v>42.337318787878779</v>
      </c>
      <c r="AJ24">
        <v>1.602774167851156</v>
      </c>
      <c r="AK24">
        <v>66.348844457857012</v>
      </c>
      <c r="AL24">
        <f t="shared" si="26"/>
        <v>4.5525485326251651</v>
      </c>
      <c r="AM24">
        <v>35.865933551803487</v>
      </c>
      <c r="AN24">
        <v>37.686188484848493</v>
      </c>
      <c r="AO24">
        <v>-1.124374437689979E-4</v>
      </c>
      <c r="AP24">
        <v>86.857232733316977</v>
      </c>
      <c r="AQ24">
        <v>8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46976.587956652758</v>
      </c>
      <c r="AV24">
        <f t="shared" si="30"/>
        <v>1200.04</v>
      </c>
      <c r="AW24">
        <f t="shared" si="31"/>
        <v>1025.9583135924547</v>
      </c>
      <c r="AX24">
        <f t="shared" si="32"/>
        <v>0.85493676343493119</v>
      </c>
      <c r="AY24">
        <f t="shared" si="33"/>
        <v>0.18842795342941704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1665594987.1875</v>
      </c>
      <c r="BF24">
        <v>37.951949999999997</v>
      </c>
      <c r="BG24">
        <v>46.080087499999998</v>
      </c>
      <c r="BH24">
        <v>37.685737500000002</v>
      </c>
      <c r="BI24">
        <v>35.879399999999997</v>
      </c>
      <c r="BJ24">
        <v>38.625599999999999</v>
      </c>
      <c r="BK24">
        <v>37.468687500000001</v>
      </c>
      <c r="BL24">
        <v>650.04674999999997</v>
      </c>
      <c r="BM24">
        <v>101.09287500000001</v>
      </c>
      <c r="BN24">
        <v>0.10023987500000001</v>
      </c>
      <c r="BO24">
        <v>34.397187500000001</v>
      </c>
      <c r="BP24">
        <v>34.255549999999999</v>
      </c>
      <c r="BQ24">
        <v>999.9</v>
      </c>
      <c r="BR24">
        <v>0</v>
      </c>
      <c r="BS24">
        <v>0</v>
      </c>
      <c r="BT24">
        <v>8977.8125</v>
      </c>
      <c r="BU24">
        <v>0</v>
      </c>
      <c r="BV24">
        <v>156.12162499999999</v>
      </c>
      <c r="BW24">
        <v>-8.1281687500000004</v>
      </c>
      <c r="BX24">
        <v>39.438187499999998</v>
      </c>
      <c r="BY24">
        <v>47.794974999999987</v>
      </c>
      <c r="BZ24">
        <v>1.806325</v>
      </c>
      <c r="CA24">
        <v>46.080087499999998</v>
      </c>
      <c r="CB24">
        <v>35.879399999999997</v>
      </c>
      <c r="CC24">
        <v>3.80976625</v>
      </c>
      <c r="CD24">
        <v>3.6271575</v>
      </c>
      <c r="CE24">
        <v>28.067350000000001</v>
      </c>
      <c r="CF24">
        <v>27.227</v>
      </c>
      <c r="CG24">
        <v>1200.04</v>
      </c>
      <c r="CH24">
        <v>0.50002575000000005</v>
      </c>
      <c r="CI24">
        <v>0.49997425000000001</v>
      </c>
      <c r="CJ24">
        <v>0</v>
      </c>
      <c r="CK24">
        <v>829.92925000000002</v>
      </c>
      <c r="CL24">
        <v>4.9990899999999998</v>
      </c>
      <c r="CM24">
        <v>8848.48</v>
      </c>
      <c r="CN24">
        <v>9558.2562500000004</v>
      </c>
      <c r="CO24">
        <v>45.007750000000001</v>
      </c>
      <c r="CP24">
        <v>47.398249999999997</v>
      </c>
      <c r="CQ24">
        <v>45.796499999999988</v>
      </c>
      <c r="CR24">
        <v>46.686999999999998</v>
      </c>
      <c r="CS24">
        <v>46.561999999999998</v>
      </c>
      <c r="CT24">
        <v>597.54999999999995</v>
      </c>
      <c r="CU24">
        <v>597.49</v>
      </c>
      <c r="CV24">
        <v>0</v>
      </c>
      <c r="CW24">
        <v>1665594996.4000001</v>
      </c>
      <c r="CX24">
        <v>0</v>
      </c>
      <c r="CY24">
        <v>1665594353.0999999</v>
      </c>
      <c r="CZ24" t="s">
        <v>356</v>
      </c>
      <c r="DA24">
        <v>1665594353.0999999</v>
      </c>
      <c r="DB24">
        <v>1665594350.5999999</v>
      </c>
      <c r="DC24">
        <v>12</v>
      </c>
      <c r="DD24">
        <v>-4.8000000000000001E-2</v>
      </c>
      <c r="DE24">
        <v>-1.2E-2</v>
      </c>
      <c r="DF24">
        <v>-0.54200000000000004</v>
      </c>
      <c r="DG24">
        <v>0.20699999999999999</v>
      </c>
      <c r="DH24">
        <v>415</v>
      </c>
      <c r="DI24">
        <v>37</v>
      </c>
      <c r="DJ24">
        <v>0.43</v>
      </c>
      <c r="DK24">
        <v>0.25</v>
      </c>
      <c r="DL24">
        <v>-6.54542487804878</v>
      </c>
      <c r="DM24">
        <v>-14.084753728222999</v>
      </c>
      <c r="DN24">
        <v>1.4329170773245741</v>
      </c>
      <c r="DO24">
        <v>0</v>
      </c>
      <c r="DP24">
        <v>1.824231219512195</v>
      </c>
      <c r="DQ24">
        <v>-9.4975400696871548E-2</v>
      </c>
      <c r="DR24">
        <v>1.1552358685381819E-2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369</v>
      </c>
      <c r="EA24">
        <v>3.2944200000000001</v>
      </c>
      <c r="EB24">
        <v>2.6253199999999999</v>
      </c>
      <c r="EC24">
        <v>1.2367299999999999E-2</v>
      </c>
      <c r="ED24">
        <v>1.4441600000000001E-2</v>
      </c>
      <c r="EE24">
        <v>0.14846100000000001</v>
      </c>
      <c r="EF24">
        <v>0.142288</v>
      </c>
      <c r="EG24">
        <v>29825.1</v>
      </c>
      <c r="EH24">
        <v>30368.9</v>
      </c>
      <c r="EI24">
        <v>28104.9</v>
      </c>
      <c r="EJ24">
        <v>29671.7</v>
      </c>
      <c r="EK24">
        <v>32861.199999999997</v>
      </c>
      <c r="EL24">
        <v>35361.4</v>
      </c>
      <c r="EM24">
        <v>39599.1</v>
      </c>
      <c r="EN24">
        <v>42460.1</v>
      </c>
      <c r="EO24">
        <v>2.1749700000000001</v>
      </c>
      <c r="EP24">
        <v>2.1417999999999999</v>
      </c>
      <c r="EQ24">
        <v>4.71175E-2</v>
      </c>
      <c r="ER24">
        <v>0</v>
      </c>
      <c r="ES24">
        <v>33.505400000000002</v>
      </c>
      <c r="ET24">
        <v>999.9</v>
      </c>
      <c r="EU24">
        <v>74.2</v>
      </c>
      <c r="EV24">
        <v>36.200000000000003</v>
      </c>
      <c r="EW24">
        <v>44.293399999999998</v>
      </c>
      <c r="EX24">
        <v>56.881900000000002</v>
      </c>
      <c r="EY24">
        <v>-2.8245200000000001</v>
      </c>
      <c r="EZ24">
        <v>2</v>
      </c>
      <c r="FA24">
        <v>0.668547</v>
      </c>
      <c r="FB24">
        <v>1.5899000000000001</v>
      </c>
      <c r="FC24">
        <v>20.261500000000002</v>
      </c>
      <c r="FD24">
        <v>5.2175900000000004</v>
      </c>
      <c r="FE24">
        <v>12.0052</v>
      </c>
      <c r="FF24">
        <v>4.9858000000000002</v>
      </c>
      <c r="FG24">
        <v>3.2846500000000001</v>
      </c>
      <c r="FH24">
        <v>6972.3</v>
      </c>
      <c r="FI24">
        <v>9999</v>
      </c>
      <c r="FJ24">
        <v>9999</v>
      </c>
      <c r="FK24">
        <v>515.20000000000005</v>
      </c>
      <c r="FL24">
        <v>1.8658300000000001</v>
      </c>
      <c r="FM24">
        <v>1.8621799999999999</v>
      </c>
      <c r="FN24">
        <v>1.86426</v>
      </c>
      <c r="FO24">
        <v>1.8603400000000001</v>
      </c>
      <c r="FP24">
        <v>1.8609899999999999</v>
      </c>
      <c r="FQ24">
        <v>1.8601000000000001</v>
      </c>
      <c r="FR24">
        <v>1.8618399999999999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-0.67300000000000004</v>
      </c>
      <c r="GH24">
        <v>0.21709999999999999</v>
      </c>
      <c r="GI24">
        <v>-0.68014543837976471</v>
      </c>
      <c r="GJ24">
        <v>1.4630516110468079E-4</v>
      </c>
      <c r="GK24">
        <v>5.5642911680704064E-7</v>
      </c>
      <c r="GL24">
        <v>-2.6618900234199588E-10</v>
      </c>
      <c r="GM24">
        <v>-0.1539030370886437</v>
      </c>
      <c r="GN24">
        <v>8.1235993582925436E-3</v>
      </c>
      <c r="GO24">
        <v>6.4829555091776674E-5</v>
      </c>
      <c r="GP24">
        <v>-4.6489004256989501E-7</v>
      </c>
      <c r="GQ24">
        <v>2</v>
      </c>
      <c r="GR24">
        <v>2085</v>
      </c>
      <c r="GS24">
        <v>3</v>
      </c>
      <c r="GT24">
        <v>37</v>
      </c>
      <c r="GU24">
        <v>10.6</v>
      </c>
      <c r="GV24">
        <v>10.6</v>
      </c>
      <c r="GW24">
        <v>0.31127899999999997</v>
      </c>
      <c r="GX24">
        <v>2.65381</v>
      </c>
      <c r="GY24">
        <v>2.04834</v>
      </c>
      <c r="GZ24">
        <v>2.6171899999999999</v>
      </c>
      <c r="HA24">
        <v>2.1972700000000001</v>
      </c>
      <c r="HB24">
        <v>2.36328</v>
      </c>
      <c r="HC24">
        <v>40.912199999999999</v>
      </c>
      <c r="HD24">
        <v>15.786899999999999</v>
      </c>
      <c r="HE24">
        <v>18</v>
      </c>
      <c r="HF24">
        <v>688.93200000000002</v>
      </c>
      <c r="HG24">
        <v>734.57899999999995</v>
      </c>
      <c r="HH24">
        <v>31.000499999999999</v>
      </c>
      <c r="HI24">
        <v>35.6252</v>
      </c>
      <c r="HJ24">
        <v>30.0002</v>
      </c>
      <c r="HK24">
        <v>35.415100000000002</v>
      </c>
      <c r="HL24">
        <v>35.380400000000002</v>
      </c>
      <c r="HM24">
        <v>6.26708</v>
      </c>
      <c r="HN24">
        <v>23.258500000000002</v>
      </c>
      <c r="HO24">
        <v>96.995900000000006</v>
      </c>
      <c r="HP24">
        <v>31</v>
      </c>
      <c r="HQ24">
        <v>66.838999999999999</v>
      </c>
      <c r="HR24">
        <v>35.988</v>
      </c>
      <c r="HS24">
        <v>98.928399999999996</v>
      </c>
      <c r="HT24">
        <v>98.414599999999993</v>
      </c>
    </row>
    <row r="25" spans="1:228" x14ac:dyDescent="0.2">
      <c r="A25">
        <v>10</v>
      </c>
      <c r="B25">
        <v>1665594993.5</v>
      </c>
      <c r="C25">
        <v>36</v>
      </c>
      <c r="D25" t="s">
        <v>378</v>
      </c>
      <c r="E25" t="s">
        <v>379</v>
      </c>
      <c r="F25">
        <v>4</v>
      </c>
      <c r="G25">
        <v>1665594991.5</v>
      </c>
      <c r="H25">
        <f t="shared" si="0"/>
        <v>4.4740950687654187E-3</v>
      </c>
      <c r="I25">
        <f t="shared" si="1"/>
        <v>4.4740950687654184</v>
      </c>
      <c r="J25">
        <f t="shared" si="2"/>
        <v>-1.7335660153421613</v>
      </c>
      <c r="K25">
        <f t="shared" si="3"/>
        <v>44.645228571428568</v>
      </c>
      <c r="L25">
        <f t="shared" si="4"/>
        <v>53.627984119702226</v>
      </c>
      <c r="M25">
        <f t="shared" si="5"/>
        <v>5.426773157172903</v>
      </c>
      <c r="N25">
        <f t="shared" si="6"/>
        <v>4.5177817511560523</v>
      </c>
      <c r="O25">
        <f t="shared" si="7"/>
        <v>0.27936400988132426</v>
      </c>
      <c r="P25">
        <f t="shared" si="8"/>
        <v>3.6680265739334441</v>
      </c>
      <c r="Q25">
        <f t="shared" si="9"/>
        <v>0.26805898382269838</v>
      </c>
      <c r="R25">
        <f t="shared" si="10"/>
        <v>0.16851445628914108</v>
      </c>
      <c r="S25">
        <f t="shared" si="11"/>
        <v>226.11177566291346</v>
      </c>
      <c r="T25">
        <f t="shared" si="12"/>
        <v>34.538987873815955</v>
      </c>
      <c r="U25">
        <f t="shared" si="13"/>
        <v>34.278842857142862</v>
      </c>
      <c r="V25">
        <f t="shared" si="14"/>
        <v>5.4266789109250544</v>
      </c>
      <c r="W25">
        <f t="shared" si="15"/>
        <v>69.817430894167558</v>
      </c>
      <c r="X25">
        <f t="shared" si="16"/>
        <v>3.8148204467971309</v>
      </c>
      <c r="Y25">
        <f t="shared" si="17"/>
        <v>5.4639943033421119</v>
      </c>
      <c r="Z25">
        <f t="shared" si="18"/>
        <v>1.6118584641279234</v>
      </c>
      <c r="AA25">
        <f t="shared" si="19"/>
        <v>-197.30759253255496</v>
      </c>
      <c r="AB25">
        <f t="shared" si="20"/>
        <v>24.35440488635734</v>
      </c>
      <c r="AC25">
        <f t="shared" si="21"/>
        <v>1.5406902032027923</v>
      </c>
      <c r="AD25">
        <f t="shared" si="22"/>
        <v>54.699278219918625</v>
      </c>
      <c r="AE25">
        <f t="shared" si="23"/>
        <v>20.34408886250743</v>
      </c>
      <c r="AF25">
        <f t="shared" si="24"/>
        <v>4.4334793340042262</v>
      </c>
      <c r="AG25">
        <f t="shared" si="25"/>
        <v>-1.7335660153421613</v>
      </c>
      <c r="AH25">
        <v>54.656939931382773</v>
      </c>
      <c r="AI25">
        <v>48.835279999999962</v>
      </c>
      <c r="AJ25">
        <v>1.627705014434218</v>
      </c>
      <c r="AK25">
        <v>66.348844457857012</v>
      </c>
      <c r="AL25">
        <f t="shared" si="26"/>
        <v>4.4740950687654184</v>
      </c>
      <c r="AM25">
        <v>35.919307458192719</v>
      </c>
      <c r="AN25">
        <v>37.706171515151517</v>
      </c>
      <c r="AO25">
        <v>2.7563226320891852E-4</v>
      </c>
      <c r="AP25">
        <v>86.857232733316977</v>
      </c>
      <c r="AQ25">
        <v>8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46900.179658304543</v>
      </c>
      <c r="AV25">
        <f t="shared" si="30"/>
        <v>1199.984285714286</v>
      </c>
      <c r="AW25">
        <f t="shared" si="31"/>
        <v>1025.9112993072092</v>
      </c>
      <c r="AX25">
        <f t="shared" si="32"/>
        <v>0.85493727836322408</v>
      </c>
      <c r="AY25">
        <f t="shared" si="33"/>
        <v>0.18842894724102266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1665594991.5</v>
      </c>
      <c r="BF25">
        <v>44.645228571428568</v>
      </c>
      <c r="BG25">
        <v>53.177714285714288</v>
      </c>
      <c r="BH25">
        <v>37.698485714285717</v>
      </c>
      <c r="BI25">
        <v>35.926385714285708</v>
      </c>
      <c r="BJ25">
        <v>45.317628571428557</v>
      </c>
      <c r="BK25">
        <v>37.481285714285711</v>
      </c>
      <c r="BL25">
        <v>650.02699999999993</v>
      </c>
      <c r="BM25">
        <v>101.093</v>
      </c>
      <c r="BN25">
        <v>9.9935857142857146E-2</v>
      </c>
      <c r="BO25">
        <v>34.401999999999987</v>
      </c>
      <c r="BP25">
        <v>34.278842857142862</v>
      </c>
      <c r="BQ25">
        <v>999.89999999999986</v>
      </c>
      <c r="BR25">
        <v>0</v>
      </c>
      <c r="BS25">
        <v>0</v>
      </c>
      <c r="BT25">
        <v>8963.1285714285714</v>
      </c>
      <c r="BU25">
        <v>0</v>
      </c>
      <c r="BV25">
        <v>155.19857142857151</v>
      </c>
      <c r="BW25">
        <v>-8.5324771428571431</v>
      </c>
      <c r="BX25">
        <v>46.394242857142856</v>
      </c>
      <c r="BY25">
        <v>55.159399999999998</v>
      </c>
      <c r="BZ25">
        <v>1.7720942857142861</v>
      </c>
      <c r="CA25">
        <v>53.177714285714288</v>
      </c>
      <c r="CB25">
        <v>35.926385714285708</v>
      </c>
      <c r="CC25">
        <v>3.8110542857142859</v>
      </c>
      <c r="CD25">
        <v>3.631904285714286</v>
      </c>
      <c r="CE25">
        <v>28.073157142857148</v>
      </c>
      <c r="CF25">
        <v>27.249314285714291</v>
      </c>
      <c r="CG25">
        <v>1199.984285714286</v>
      </c>
      <c r="CH25">
        <v>0.50000842857142858</v>
      </c>
      <c r="CI25">
        <v>0.49999157142857142</v>
      </c>
      <c r="CJ25">
        <v>0</v>
      </c>
      <c r="CK25">
        <v>829.05557142857128</v>
      </c>
      <c r="CL25">
        <v>4.9990899999999998</v>
      </c>
      <c r="CM25">
        <v>8840.3542857142875</v>
      </c>
      <c r="CN25">
        <v>9557.7442857142851</v>
      </c>
      <c r="CO25">
        <v>45.035428571428582</v>
      </c>
      <c r="CP25">
        <v>47.375</v>
      </c>
      <c r="CQ25">
        <v>45.794285714285721</v>
      </c>
      <c r="CR25">
        <v>46.642714285714291</v>
      </c>
      <c r="CS25">
        <v>46.561999999999998</v>
      </c>
      <c r="CT25">
        <v>597.50142857142851</v>
      </c>
      <c r="CU25">
        <v>597.48285714285703</v>
      </c>
      <c r="CV25">
        <v>0</v>
      </c>
      <c r="CW25">
        <v>1665595000.5999999</v>
      </c>
      <c r="CX25">
        <v>0</v>
      </c>
      <c r="CY25">
        <v>1665594353.0999999</v>
      </c>
      <c r="CZ25" t="s">
        <v>356</v>
      </c>
      <c r="DA25">
        <v>1665594353.0999999</v>
      </c>
      <c r="DB25">
        <v>1665594350.5999999</v>
      </c>
      <c r="DC25">
        <v>12</v>
      </c>
      <c r="DD25">
        <v>-4.8000000000000001E-2</v>
      </c>
      <c r="DE25">
        <v>-1.2E-2</v>
      </c>
      <c r="DF25">
        <v>-0.54200000000000004</v>
      </c>
      <c r="DG25">
        <v>0.20699999999999999</v>
      </c>
      <c r="DH25">
        <v>415</v>
      </c>
      <c r="DI25">
        <v>37</v>
      </c>
      <c r="DJ25">
        <v>0.43</v>
      </c>
      <c r="DK25">
        <v>0.25</v>
      </c>
      <c r="DL25">
        <v>-7.3868521951219508</v>
      </c>
      <c r="DM25">
        <v>-9.7120310801393757</v>
      </c>
      <c r="DN25">
        <v>0.98177746931084187</v>
      </c>
      <c r="DO25">
        <v>0</v>
      </c>
      <c r="DP25">
        <v>1.8120551219512191</v>
      </c>
      <c r="DQ25">
        <v>-0.19103916376306951</v>
      </c>
      <c r="DR25">
        <v>2.1874629153311009E-2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3.2942800000000001</v>
      </c>
      <c r="EB25">
        <v>2.62473</v>
      </c>
      <c r="EC25">
        <v>1.4186300000000001E-2</v>
      </c>
      <c r="ED25">
        <v>1.6337000000000001E-2</v>
      </c>
      <c r="EE25">
        <v>0.148504</v>
      </c>
      <c r="EF25">
        <v>0.14233599999999999</v>
      </c>
      <c r="EG25">
        <v>29770.1</v>
      </c>
      <c r="EH25">
        <v>30310.9</v>
      </c>
      <c r="EI25">
        <v>28104.799999999999</v>
      </c>
      <c r="EJ25">
        <v>29672.1</v>
      </c>
      <c r="EK25">
        <v>32859.800000000003</v>
      </c>
      <c r="EL25">
        <v>35360.199999999997</v>
      </c>
      <c r="EM25">
        <v>39599.300000000003</v>
      </c>
      <c r="EN25">
        <v>42460.800000000003</v>
      </c>
      <c r="EO25">
        <v>2.1749299999999998</v>
      </c>
      <c r="EP25">
        <v>2.1421000000000001</v>
      </c>
      <c r="EQ25">
        <v>4.8328200000000002E-2</v>
      </c>
      <c r="ER25">
        <v>0</v>
      </c>
      <c r="ES25">
        <v>33.502299999999998</v>
      </c>
      <c r="ET25">
        <v>999.9</v>
      </c>
      <c r="EU25">
        <v>74.2</v>
      </c>
      <c r="EV25">
        <v>36.200000000000003</v>
      </c>
      <c r="EW25">
        <v>44.293500000000002</v>
      </c>
      <c r="EX25">
        <v>56.881900000000002</v>
      </c>
      <c r="EY25">
        <v>-2.9046500000000002</v>
      </c>
      <c r="EZ25">
        <v>2</v>
      </c>
      <c r="FA25">
        <v>0.66851899999999997</v>
      </c>
      <c r="FB25">
        <v>1.59371</v>
      </c>
      <c r="FC25">
        <v>20.261299999999999</v>
      </c>
      <c r="FD25">
        <v>5.2174399999999999</v>
      </c>
      <c r="FE25">
        <v>12.005800000000001</v>
      </c>
      <c r="FF25">
        <v>4.9859</v>
      </c>
      <c r="FG25">
        <v>3.2846500000000001</v>
      </c>
      <c r="FH25">
        <v>6972.3</v>
      </c>
      <c r="FI25">
        <v>9999</v>
      </c>
      <c r="FJ25">
        <v>9999</v>
      </c>
      <c r="FK25">
        <v>515.20000000000005</v>
      </c>
      <c r="FL25">
        <v>1.8658300000000001</v>
      </c>
      <c r="FM25">
        <v>1.8621799999999999</v>
      </c>
      <c r="FN25">
        <v>1.86425</v>
      </c>
      <c r="FO25">
        <v>1.86033</v>
      </c>
      <c r="FP25">
        <v>1.8609800000000001</v>
      </c>
      <c r="FQ25">
        <v>1.86009</v>
      </c>
      <c r="FR25">
        <v>1.8618600000000001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-0.67200000000000004</v>
      </c>
      <c r="GH25">
        <v>0.21729999999999999</v>
      </c>
      <c r="GI25">
        <v>-0.68014543837976471</v>
      </c>
      <c r="GJ25">
        <v>1.4630516110468079E-4</v>
      </c>
      <c r="GK25">
        <v>5.5642911680704064E-7</v>
      </c>
      <c r="GL25">
        <v>-2.6618900234199588E-10</v>
      </c>
      <c r="GM25">
        <v>-0.1539030370886437</v>
      </c>
      <c r="GN25">
        <v>8.1235993582925436E-3</v>
      </c>
      <c r="GO25">
        <v>6.4829555091776674E-5</v>
      </c>
      <c r="GP25">
        <v>-4.6489004256989501E-7</v>
      </c>
      <c r="GQ25">
        <v>2</v>
      </c>
      <c r="GR25">
        <v>2085</v>
      </c>
      <c r="GS25">
        <v>3</v>
      </c>
      <c r="GT25">
        <v>37</v>
      </c>
      <c r="GU25">
        <v>10.7</v>
      </c>
      <c r="GV25">
        <v>10.7</v>
      </c>
      <c r="GW25">
        <v>0.33203100000000002</v>
      </c>
      <c r="GX25">
        <v>2.6696800000000001</v>
      </c>
      <c r="GY25">
        <v>2.04834</v>
      </c>
      <c r="GZ25">
        <v>2.6184099999999999</v>
      </c>
      <c r="HA25">
        <v>2.1972700000000001</v>
      </c>
      <c r="HB25">
        <v>2.3034699999999999</v>
      </c>
      <c r="HC25">
        <v>40.912199999999999</v>
      </c>
      <c r="HD25">
        <v>15.7781</v>
      </c>
      <c r="HE25">
        <v>18</v>
      </c>
      <c r="HF25">
        <v>688.899</v>
      </c>
      <c r="HG25">
        <v>734.86699999999996</v>
      </c>
      <c r="HH25">
        <v>31.000800000000002</v>
      </c>
      <c r="HI25">
        <v>35.6252</v>
      </c>
      <c r="HJ25">
        <v>30.0001</v>
      </c>
      <c r="HK25">
        <v>35.415799999999997</v>
      </c>
      <c r="HL25">
        <v>35.380400000000002</v>
      </c>
      <c r="HM25">
        <v>6.6689100000000003</v>
      </c>
      <c r="HN25">
        <v>23.258500000000002</v>
      </c>
      <c r="HO25">
        <v>96.613200000000006</v>
      </c>
      <c r="HP25">
        <v>31</v>
      </c>
      <c r="HQ25">
        <v>73.523300000000006</v>
      </c>
      <c r="HR25">
        <v>35.982999999999997</v>
      </c>
      <c r="HS25">
        <v>98.928399999999996</v>
      </c>
      <c r="HT25">
        <v>98.4161</v>
      </c>
    </row>
    <row r="26" spans="1:228" x14ac:dyDescent="0.2">
      <c r="A26">
        <v>11</v>
      </c>
      <c r="B26">
        <v>1665594997.5</v>
      </c>
      <c r="C26">
        <v>40</v>
      </c>
      <c r="D26" t="s">
        <v>380</v>
      </c>
      <c r="E26" t="s">
        <v>381</v>
      </c>
      <c r="F26">
        <v>4</v>
      </c>
      <c r="G26">
        <v>1665594995.1875</v>
      </c>
      <c r="H26">
        <f t="shared" si="0"/>
        <v>4.4731349167820593E-3</v>
      </c>
      <c r="I26">
        <f t="shared" si="1"/>
        <v>4.4731349167820591</v>
      </c>
      <c r="J26">
        <f t="shared" si="2"/>
        <v>-1.2484176622828553</v>
      </c>
      <c r="K26">
        <f t="shared" si="3"/>
        <v>50.469637499999997</v>
      </c>
      <c r="L26">
        <f t="shared" si="4"/>
        <v>56.458182986769977</v>
      </c>
      <c r="M26">
        <f t="shared" si="5"/>
        <v>5.7131213837137844</v>
      </c>
      <c r="N26">
        <f t="shared" si="6"/>
        <v>5.1071279657919657</v>
      </c>
      <c r="O26">
        <f t="shared" si="7"/>
        <v>0.27936807219811155</v>
      </c>
      <c r="P26">
        <f t="shared" si="8"/>
        <v>3.6780590371948736</v>
      </c>
      <c r="Q26">
        <f t="shared" si="9"/>
        <v>0.26809222313686615</v>
      </c>
      <c r="R26">
        <f t="shared" si="10"/>
        <v>0.16853280664147241</v>
      </c>
      <c r="S26">
        <f t="shared" si="11"/>
        <v>226.1137758580775</v>
      </c>
      <c r="T26">
        <f t="shared" si="12"/>
        <v>34.538846751964222</v>
      </c>
      <c r="U26">
        <f t="shared" si="13"/>
        <v>34.280524999999997</v>
      </c>
      <c r="V26">
        <f t="shared" si="14"/>
        <v>5.4271870871404788</v>
      </c>
      <c r="W26">
        <f t="shared" si="15"/>
        <v>69.837220551608652</v>
      </c>
      <c r="X26">
        <f t="shared" si="16"/>
        <v>3.8159017525523651</v>
      </c>
      <c r="Y26">
        <f t="shared" si="17"/>
        <v>5.4639943033421137</v>
      </c>
      <c r="Z26">
        <f t="shared" si="18"/>
        <v>1.6112853345881137</v>
      </c>
      <c r="AA26">
        <f t="shared" si="19"/>
        <v>-197.26524983008881</v>
      </c>
      <c r="AB26">
        <f t="shared" si="20"/>
        <v>24.087462247840296</v>
      </c>
      <c r="AC26">
        <f t="shared" si="21"/>
        <v>1.519659147711989</v>
      </c>
      <c r="AD26">
        <f t="shared" si="22"/>
        <v>54.455647423540981</v>
      </c>
      <c r="AE26">
        <f t="shared" si="23"/>
        <v>20.999424093921252</v>
      </c>
      <c r="AF26">
        <f t="shared" si="24"/>
        <v>4.4508295671588858</v>
      </c>
      <c r="AG26">
        <f t="shared" si="25"/>
        <v>-1.2484176622828553</v>
      </c>
      <c r="AH26">
        <v>61.533240854782022</v>
      </c>
      <c r="AI26">
        <v>55.430488484848468</v>
      </c>
      <c r="AJ26">
        <v>1.645450800148007</v>
      </c>
      <c r="AK26">
        <v>66.348844457857012</v>
      </c>
      <c r="AL26">
        <f t="shared" si="26"/>
        <v>4.4731349167820591</v>
      </c>
      <c r="AM26">
        <v>35.930375773467013</v>
      </c>
      <c r="AN26">
        <v>37.71121333333334</v>
      </c>
      <c r="AO26">
        <v>1.3699963246438041E-3</v>
      </c>
      <c r="AP26">
        <v>86.857232733316977</v>
      </c>
      <c r="AQ26">
        <v>8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47078.649968310703</v>
      </c>
      <c r="AV26">
        <f t="shared" si="30"/>
        <v>1200.0037500000001</v>
      </c>
      <c r="AW26">
        <f t="shared" si="31"/>
        <v>1025.9270760922682</v>
      </c>
      <c r="AX26">
        <f t="shared" si="32"/>
        <v>0.85493655840014504</v>
      </c>
      <c r="AY26">
        <f t="shared" si="33"/>
        <v>0.18842755771228006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1665594995.1875</v>
      </c>
      <c r="BF26">
        <v>50.469637499999997</v>
      </c>
      <c r="BG26">
        <v>59.286150000000013</v>
      </c>
      <c r="BH26">
        <v>37.709487500000002</v>
      </c>
      <c r="BI26">
        <v>35.930325000000003</v>
      </c>
      <c r="BJ26">
        <v>51.140900000000002</v>
      </c>
      <c r="BK26">
        <v>37.492212499999987</v>
      </c>
      <c r="BL26">
        <v>649.97299999999996</v>
      </c>
      <c r="BM26">
        <v>101.09225000000001</v>
      </c>
      <c r="BN26">
        <v>9.9837337499999998E-2</v>
      </c>
      <c r="BO26">
        <v>34.402000000000001</v>
      </c>
      <c r="BP26">
        <v>34.280524999999997</v>
      </c>
      <c r="BQ26">
        <v>999.9</v>
      </c>
      <c r="BR26">
        <v>0</v>
      </c>
      <c r="BS26">
        <v>0</v>
      </c>
      <c r="BT26">
        <v>8997.8112500000007</v>
      </c>
      <c r="BU26">
        <v>0</v>
      </c>
      <c r="BV26">
        <v>156.37937500000001</v>
      </c>
      <c r="BW26">
        <v>-8.8165162499999994</v>
      </c>
      <c r="BX26">
        <v>52.447425000000003</v>
      </c>
      <c r="BY26">
        <v>61.495725</v>
      </c>
      <c r="BZ26">
        <v>1.779175</v>
      </c>
      <c r="CA26">
        <v>59.286150000000013</v>
      </c>
      <c r="CB26">
        <v>35.930325000000003</v>
      </c>
      <c r="CC26">
        <v>3.81213625</v>
      </c>
      <c r="CD26">
        <v>3.6322725</v>
      </c>
      <c r="CE26">
        <v>28.0780125</v>
      </c>
      <c r="CF26">
        <v>27.251037499999999</v>
      </c>
      <c r="CG26">
        <v>1200.0037500000001</v>
      </c>
      <c r="CH26">
        <v>0.50003287499999993</v>
      </c>
      <c r="CI26">
        <v>0.49996712500000001</v>
      </c>
      <c r="CJ26">
        <v>0</v>
      </c>
      <c r="CK26">
        <v>828.33699999999999</v>
      </c>
      <c r="CL26">
        <v>4.9990899999999998</v>
      </c>
      <c r="CM26">
        <v>8836.01</v>
      </c>
      <c r="CN26">
        <v>9558</v>
      </c>
      <c r="CO26">
        <v>45</v>
      </c>
      <c r="CP26">
        <v>47.375</v>
      </c>
      <c r="CQ26">
        <v>45.811999999999998</v>
      </c>
      <c r="CR26">
        <v>46.625</v>
      </c>
      <c r="CS26">
        <v>46.561999999999998</v>
      </c>
      <c r="CT26">
        <v>597.54</v>
      </c>
      <c r="CU26">
        <v>597.46375</v>
      </c>
      <c r="CV26">
        <v>0</v>
      </c>
      <c r="CW26">
        <v>1665595004.8</v>
      </c>
      <c r="CX26">
        <v>0</v>
      </c>
      <c r="CY26">
        <v>1665594353.0999999</v>
      </c>
      <c r="CZ26" t="s">
        <v>356</v>
      </c>
      <c r="DA26">
        <v>1665594353.0999999</v>
      </c>
      <c r="DB26">
        <v>1665594350.5999999</v>
      </c>
      <c r="DC26">
        <v>12</v>
      </c>
      <c r="DD26">
        <v>-4.8000000000000001E-2</v>
      </c>
      <c r="DE26">
        <v>-1.2E-2</v>
      </c>
      <c r="DF26">
        <v>-0.54200000000000004</v>
      </c>
      <c r="DG26">
        <v>0.20699999999999999</v>
      </c>
      <c r="DH26">
        <v>415</v>
      </c>
      <c r="DI26">
        <v>37</v>
      </c>
      <c r="DJ26">
        <v>0.43</v>
      </c>
      <c r="DK26">
        <v>0.25</v>
      </c>
      <c r="DL26">
        <v>-7.9762763414634144</v>
      </c>
      <c r="DM26">
        <v>-7.0645503135888488</v>
      </c>
      <c r="DN26">
        <v>0.70865680302384793</v>
      </c>
      <c r="DO26">
        <v>0</v>
      </c>
      <c r="DP26">
        <v>1.802331707317073</v>
      </c>
      <c r="DQ26">
        <v>-0.2113229268292674</v>
      </c>
      <c r="DR26">
        <v>2.3218560164434372E-2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3.2943500000000001</v>
      </c>
      <c r="EB26">
        <v>2.6253899999999999</v>
      </c>
      <c r="EC26">
        <v>1.6028199999999999E-2</v>
      </c>
      <c r="ED26">
        <v>1.8220299999999998E-2</v>
      </c>
      <c r="EE26">
        <v>0.14851700000000001</v>
      </c>
      <c r="EF26">
        <v>0.14233699999999999</v>
      </c>
      <c r="EG26">
        <v>29714.6</v>
      </c>
      <c r="EH26">
        <v>30253.1</v>
      </c>
      <c r="EI26">
        <v>28104.799999999999</v>
      </c>
      <c r="EJ26">
        <v>29672.2</v>
      </c>
      <c r="EK26">
        <v>32859.599999999999</v>
      </c>
      <c r="EL26">
        <v>35360.5</v>
      </c>
      <c r="EM26">
        <v>39599.5</v>
      </c>
      <c r="EN26">
        <v>42461.2</v>
      </c>
      <c r="EO26">
        <v>2.1748500000000002</v>
      </c>
      <c r="EP26">
        <v>2.14208</v>
      </c>
      <c r="EQ26">
        <v>4.7989200000000003E-2</v>
      </c>
      <c r="ER26">
        <v>0</v>
      </c>
      <c r="ES26">
        <v>33.499299999999998</v>
      </c>
      <c r="ET26">
        <v>999.9</v>
      </c>
      <c r="EU26">
        <v>74.2</v>
      </c>
      <c r="EV26">
        <v>36.1</v>
      </c>
      <c r="EW26">
        <v>44.0505</v>
      </c>
      <c r="EX26">
        <v>56.971899999999998</v>
      </c>
      <c r="EY26">
        <v>-2.9206699999999999</v>
      </c>
      <c r="EZ26">
        <v>2</v>
      </c>
      <c r="FA26">
        <v>0.66869699999999999</v>
      </c>
      <c r="FB26">
        <v>1.5973999999999999</v>
      </c>
      <c r="FC26">
        <v>20.261299999999999</v>
      </c>
      <c r="FD26">
        <v>5.2178899999999997</v>
      </c>
      <c r="FE26">
        <v>12.0052</v>
      </c>
      <c r="FF26">
        <v>4.9859499999999999</v>
      </c>
      <c r="FG26">
        <v>3.2846500000000001</v>
      </c>
      <c r="FH26">
        <v>6972.7</v>
      </c>
      <c r="FI26">
        <v>9999</v>
      </c>
      <c r="FJ26">
        <v>9999</v>
      </c>
      <c r="FK26">
        <v>515.20000000000005</v>
      </c>
      <c r="FL26">
        <v>1.8658399999999999</v>
      </c>
      <c r="FM26">
        <v>1.8621799999999999</v>
      </c>
      <c r="FN26">
        <v>1.86425</v>
      </c>
      <c r="FO26">
        <v>1.8603400000000001</v>
      </c>
      <c r="FP26">
        <v>1.8609899999999999</v>
      </c>
      <c r="FQ26">
        <v>1.86009</v>
      </c>
      <c r="FR26">
        <v>1.8618300000000001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-0.67</v>
      </c>
      <c r="GH26">
        <v>0.21729999999999999</v>
      </c>
      <c r="GI26">
        <v>-0.68014543837976471</v>
      </c>
      <c r="GJ26">
        <v>1.4630516110468079E-4</v>
      </c>
      <c r="GK26">
        <v>5.5642911680704064E-7</v>
      </c>
      <c r="GL26">
        <v>-2.6618900234199588E-10</v>
      </c>
      <c r="GM26">
        <v>-0.1539030370886437</v>
      </c>
      <c r="GN26">
        <v>8.1235993582925436E-3</v>
      </c>
      <c r="GO26">
        <v>6.4829555091776674E-5</v>
      </c>
      <c r="GP26">
        <v>-4.6489004256989501E-7</v>
      </c>
      <c r="GQ26">
        <v>2</v>
      </c>
      <c r="GR26">
        <v>2085</v>
      </c>
      <c r="GS26">
        <v>3</v>
      </c>
      <c r="GT26">
        <v>37</v>
      </c>
      <c r="GU26">
        <v>10.7</v>
      </c>
      <c r="GV26">
        <v>10.8</v>
      </c>
      <c r="GW26">
        <v>0.35156199999999999</v>
      </c>
      <c r="GX26">
        <v>2.65381</v>
      </c>
      <c r="GY26">
        <v>2.04834</v>
      </c>
      <c r="GZ26">
        <v>2.6184099999999999</v>
      </c>
      <c r="HA26">
        <v>2.1972700000000001</v>
      </c>
      <c r="HB26">
        <v>2.35107</v>
      </c>
      <c r="HC26">
        <v>40.912199999999999</v>
      </c>
      <c r="HD26">
        <v>15.786899999999999</v>
      </c>
      <c r="HE26">
        <v>18</v>
      </c>
      <c r="HF26">
        <v>688.83699999999999</v>
      </c>
      <c r="HG26">
        <v>734.87900000000002</v>
      </c>
      <c r="HH26">
        <v>31.001000000000001</v>
      </c>
      <c r="HI26">
        <v>35.6252</v>
      </c>
      <c r="HJ26">
        <v>30.0002</v>
      </c>
      <c r="HK26">
        <v>35.415799999999997</v>
      </c>
      <c r="HL26">
        <v>35.383499999999998</v>
      </c>
      <c r="HM26">
        <v>7.0718300000000003</v>
      </c>
      <c r="HN26">
        <v>23.258500000000002</v>
      </c>
      <c r="HO26">
        <v>96.613200000000006</v>
      </c>
      <c r="HP26">
        <v>31</v>
      </c>
      <c r="HQ26">
        <v>80.202100000000002</v>
      </c>
      <c r="HR26">
        <v>35.990699999999997</v>
      </c>
      <c r="HS26">
        <v>98.928799999999995</v>
      </c>
      <c r="HT26">
        <v>98.416700000000006</v>
      </c>
    </row>
    <row r="27" spans="1:228" x14ac:dyDescent="0.2">
      <c r="A27">
        <v>12</v>
      </c>
      <c r="B27">
        <v>1665595001.5</v>
      </c>
      <c r="C27">
        <v>44</v>
      </c>
      <c r="D27" t="s">
        <v>382</v>
      </c>
      <c r="E27" t="s">
        <v>383</v>
      </c>
      <c r="F27">
        <v>4</v>
      </c>
      <c r="G27">
        <v>1665594999.5</v>
      </c>
      <c r="H27">
        <f t="shared" si="0"/>
        <v>4.4594239602282751E-3</v>
      </c>
      <c r="I27">
        <f t="shared" si="1"/>
        <v>4.4594239602282748</v>
      </c>
      <c r="J27">
        <f t="shared" si="2"/>
        <v>-1.054450973413509</v>
      </c>
      <c r="K27">
        <f t="shared" si="3"/>
        <v>57.335142857142863</v>
      </c>
      <c r="L27">
        <f t="shared" si="4"/>
        <v>62.026740310339015</v>
      </c>
      <c r="M27">
        <f t="shared" si="5"/>
        <v>6.276588648033826</v>
      </c>
      <c r="N27">
        <f t="shared" si="6"/>
        <v>5.8018381264274703</v>
      </c>
      <c r="O27">
        <f t="shared" si="7"/>
        <v>0.27849560351628372</v>
      </c>
      <c r="P27">
        <f t="shared" si="8"/>
        <v>3.6786269531290201</v>
      </c>
      <c r="Q27">
        <f t="shared" si="9"/>
        <v>0.26729020980889284</v>
      </c>
      <c r="R27">
        <f t="shared" si="10"/>
        <v>0.16802557346623076</v>
      </c>
      <c r="S27">
        <f t="shared" si="11"/>
        <v>226.11724766216378</v>
      </c>
      <c r="T27">
        <f t="shared" si="12"/>
        <v>34.54113979859796</v>
      </c>
      <c r="U27">
        <f t="shared" si="13"/>
        <v>34.280885714285709</v>
      </c>
      <c r="V27">
        <f t="shared" si="14"/>
        <v>5.4272960644976775</v>
      </c>
      <c r="W27">
        <f t="shared" si="15"/>
        <v>69.843796536825394</v>
      </c>
      <c r="X27">
        <f t="shared" si="16"/>
        <v>3.8161397795588581</v>
      </c>
      <c r="Y27">
        <f t="shared" si="17"/>
        <v>5.4638206523420934</v>
      </c>
      <c r="Z27">
        <f t="shared" si="18"/>
        <v>1.6111562849388195</v>
      </c>
      <c r="AA27">
        <f t="shared" si="19"/>
        <v>-196.66059664606692</v>
      </c>
      <c r="AB27">
        <f t="shared" si="20"/>
        <v>23.906316943929639</v>
      </c>
      <c r="AC27">
        <f t="shared" si="21"/>
        <v>1.5079964359071474</v>
      </c>
      <c r="AD27">
        <f t="shared" si="22"/>
        <v>54.870964395933655</v>
      </c>
      <c r="AE27">
        <f t="shared" si="23"/>
        <v>21.59009774220684</v>
      </c>
      <c r="AF27">
        <f t="shared" si="24"/>
        <v>4.4522650422907519</v>
      </c>
      <c r="AG27">
        <f t="shared" si="25"/>
        <v>-1.054450973413509</v>
      </c>
      <c r="AH27">
        <v>68.384899902035713</v>
      </c>
      <c r="AI27">
        <v>62.091231515151513</v>
      </c>
      <c r="AJ27">
        <v>1.6721064080531061</v>
      </c>
      <c r="AK27">
        <v>66.348844457857012</v>
      </c>
      <c r="AL27">
        <f t="shared" si="26"/>
        <v>4.4594239602282748</v>
      </c>
      <c r="AM27">
        <v>35.930834820197539</v>
      </c>
      <c r="AN27">
        <v>37.712768484848489</v>
      </c>
      <c r="AO27">
        <v>1.131777570407642E-4</v>
      </c>
      <c r="AP27">
        <v>86.857232733316977</v>
      </c>
      <c r="AQ27">
        <v>8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47088.839124863945</v>
      </c>
      <c r="AV27">
        <f t="shared" si="30"/>
        <v>1200.018571428571</v>
      </c>
      <c r="AW27">
        <f t="shared" si="31"/>
        <v>1025.9400993068202</v>
      </c>
      <c r="AX27">
        <f t="shared" si="32"/>
        <v>0.85493685159012345</v>
      </c>
      <c r="AY27">
        <f t="shared" si="33"/>
        <v>0.18842812356893845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1665594999.5</v>
      </c>
      <c r="BF27">
        <v>57.335142857142863</v>
      </c>
      <c r="BG27">
        <v>66.409442857142864</v>
      </c>
      <c r="BH27">
        <v>37.712000000000003</v>
      </c>
      <c r="BI27">
        <v>35.93232857142857</v>
      </c>
      <c r="BJ27">
        <v>58.00497142857143</v>
      </c>
      <c r="BK27">
        <v>37.494685714285723</v>
      </c>
      <c r="BL27">
        <v>649.995</v>
      </c>
      <c r="BM27">
        <v>101.0917142857143</v>
      </c>
      <c r="BN27">
        <v>9.994299999999999E-2</v>
      </c>
      <c r="BO27">
        <v>34.401428571428582</v>
      </c>
      <c r="BP27">
        <v>34.280885714285709</v>
      </c>
      <c r="BQ27">
        <v>999.89999999999986</v>
      </c>
      <c r="BR27">
        <v>0</v>
      </c>
      <c r="BS27">
        <v>0</v>
      </c>
      <c r="BT27">
        <v>8999.8200000000015</v>
      </c>
      <c r="BU27">
        <v>0</v>
      </c>
      <c r="BV27">
        <v>162.12914285714291</v>
      </c>
      <c r="BW27">
        <v>-9.0742799999999999</v>
      </c>
      <c r="BX27">
        <v>59.58209999999999</v>
      </c>
      <c r="BY27">
        <v>68.884600000000006</v>
      </c>
      <c r="BZ27">
        <v>1.779677142857143</v>
      </c>
      <c r="CA27">
        <v>66.409442857142864</v>
      </c>
      <c r="CB27">
        <v>35.93232857142857</v>
      </c>
      <c r="CC27">
        <v>3.8123642857142861</v>
      </c>
      <c r="CD27">
        <v>3.6324514285714282</v>
      </c>
      <c r="CE27">
        <v>28.079071428571432</v>
      </c>
      <c r="CF27">
        <v>27.25187142857143</v>
      </c>
      <c r="CG27">
        <v>1200.018571428571</v>
      </c>
      <c r="CH27">
        <v>0.50002242857142853</v>
      </c>
      <c r="CI27">
        <v>0.49997757142857141</v>
      </c>
      <c r="CJ27">
        <v>0</v>
      </c>
      <c r="CK27">
        <v>827.29142857142858</v>
      </c>
      <c r="CL27">
        <v>4.9990899999999998</v>
      </c>
      <c r="CM27">
        <v>8831.2857142857156</v>
      </c>
      <c r="CN27">
        <v>9558.0814285714296</v>
      </c>
      <c r="CO27">
        <v>45.061999999999998</v>
      </c>
      <c r="CP27">
        <v>47.375</v>
      </c>
      <c r="CQ27">
        <v>45.794285714285721</v>
      </c>
      <c r="CR27">
        <v>46.625</v>
      </c>
      <c r="CS27">
        <v>46.561999999999998</v>
      </c>
      <c r="CT27">
        <v>597.53571428571445</v>
      </c>
      <c r="CU27">
        <v>597.48285714285703</v>
      </c>
      <c r="CV27">
        <v>0</v>
      </c>
      <c r="CW27">
        <v>1665595008.4000001</v>
      </c>
      <c r="CX27">
        <v>0</v>
      </c>
      <c r="CY27">
        <v>1665594353.0999999</v>
      </c>
      <c r="CZ27" t="s">
        <v>356</v>
      </c>
      <c r="DA27">
        <v>1665594353.0999999</v>
      </c>
      <c r="DB27">
        <v>1665594350.5999999</v>
      </c>
      <c r="DC27">
        <v>12</v>
      </c>
      <c r="DD27">
        <v>-4.8000000000000001E-2</v>
      </c>
      <c r="DE27">
        <v>-1.2E-2</v>
      </c>
      <c r="DF27">
        <v>-0.54200000000000004</v>
      </c>
      <c r="DG27">
        <v>0.20699999999999999</v>
      </c>
      <c r="DH27">
        <v>415</v>
      </c>
      <c r="DI27">
        <v>37</v>
      </c>
      <c r="DJ27">
        <v>0.43</v>
      </c>
      <c r="DK27">
        <v>0.25</v>
      </c>
      <c r="DL27">
        <v>-8.4066468292682917</v>
      </c>
      <c r="DM27">
        <v>-5.3785406968640856</v>
      </c>
      <c r="DN27">
        <v>0.53698496291540931</v>
      </c>
      <c r="DO27">
        <v>0</v>
      </c>
      <c r="DP27">
        <v>1.79305243902439</v>
      </c>
      <c r="DQ27">
        <v>-0.17102445993031151</v>
      </c>
      <c r="DR27">
        <v>2.0745027823963341E-2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3.2942100000000001</v>
      </c>
      <c r="EB27">
        <v>2.62521</v>
      </c>
      <c r="EC27">
        <v>1.7873E-2</v>
      </c>
      <c r="ED27">
        <v>2.0105399999999999E-2</v>
      </c>
      <c r="EE27">
        <v>0.14851400000000001</v>
      </c>
      <c r="EF27">
        <v>0.142342</v>
      </c>
      <c r="EG27">
        <v>29658.9</v>
      </c>
      <c r="EH27">
        <v>30195.5</v>
      </c>
      <c r="EI27">
        <v>28104.799999999999</v>
      </c>
      <c r="EJ27">
        <v>29672.6</v>
      </c>
      <c r="EK27">
        <v>32859.9</v>
      </c>
      <c r="EL27">
        <v>35360.9</v>
      </c>
      <c r="EM27">
        <v>39599.5</v>
      </c>
      <c r="EN27">
        <v>42461.7</v>
      </c>
      <c r="EO27">
        <v>2.1749499999999999</v>
      </c>
      <c r="EP27">
        <v>2.14215</v>
      </c>
      <c r="EQ27">
        <v>4.8987599999999999E-2</v>
      </c>
      <c r="ER27">
        <v>0</v>
      </c>
      <c r="ES27">
        <v>33.495600000000003</v>
      </c>
      <c r="ET27">
        <v>999.9</v>
      </c>
      <c r="EU27">
        <v>74.2</v>
      </c>
      <c r="EV27">
        <v>36.1</v>
      </c>
      <c r="EW27">
        <v>44.052</v>
      </c>
      <c r="EX27">
        <v>56.851900000000001</v>
      </c>
      <c r="EY27">
        <v>-2.73237</v>
      </c>
      <c r="EZ27">
        <v>2</v>
      </c>
      <c r="FA27">
        <v>0.66870399999999997</v>
      </c>
      <c r="FB27">
        <v>1.60138</v>
      </c>
      <c r="FC27">
        <v>20.261199999999999</v>
      </c>
      <c r="FD27">
        <v>5.21699</v>
      </c>
      <c r="FE27">
        <v>12.0053</v>
      </c>
      <c r="FF27">
        <v>4.9853500000000004</v>
      </c>
      <c r="FG27">
        <v>3.2845499999999999</v>
      </c>
      <c r="FH27">
        <v>6972.7</v>
      </c>
      <c r="FI27">
        <v>9999</v>
      </c>
      <c r="FJ27">
        <v>9999</v>
      </c>
      <c r="FK27">
        <v>515.20000000000005</v>
      </c>
      <c r="FL27">
        <v>1.8658399999999999</v>
      </c>
      <c r="FM27">
        <v>1.8621799999999999</v>
      </c>
      <c r="FN27">
        <v>1.86422</v>
      </c>
      <c r="FO27">
        <v>1.86032</v>
      </c>
      <c r="FP27">
        <v>1.86103</v>
      </c>
      <c r="FQ27">
        <v>1.86008</v>
      </c>
      <c r="FR27">
        <v>1.8618300000000001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-0.66900000000000004</v>
      </c>
      <c r="GH27">
        <v>0.21729999999999999</v>
      </c>
      <c r="GI27">
        <v>-0.68014543837976471</v>
      </c>
      <c r="GJ27">
        <v>1.4630516110468079E-4</v>
      </c>
      <c r="GK27">
        <v>5.5642911680704064E-7</v>
      </c>
      <c r="GL27">
        <v>-2.6618900234199588E-10</v>
      </c>
      <c r="GM27">
        <v>-0.1539030370886437</v>
      </c>
      <c r="GN27">
        <v>8.1235993582925436E-3</v>
      </c>
      <c r="GO27">
        <v>6.4829555091776674E-5</v>
      </c>
      <c r="GP27">
        <v>-4.6489004256989501E-7</v>
      </c>
      <c r="GQ27">
        <v>2</v>
      </c>
      <c r="GR27">
        <v>2085</v>
      </c>
      <c r="GS27">
        <v>3</v>
      </c>
      <c r="GT27">
        <v>37</v>
      </c>
      <c r="GU27">
        <v>10.8</v>
      </c>
      <c r="GV27">
        <v>10.8</v>
      </c>
      <c r="GW27">
        <v>0.37231399999999998</v>
      </c>
      <c r="GX27">
        <v>2.6672400000000001</v>
      </c>
      <c r="GY27">
        <v>2.04834</v>
      </c>
      <c r="GZ27">
        <v>2.6171899999999999</v>
      </c>
      <c r="HA27">
        <v>2.1972700000000001</v>
      </c>
      <c r="HB27">
        <v>2.2778299999999998</v>
      </c>
      <c r="HC27">
        <v>40.912199999999999</v>
      </c>
      <c r="HD27">
        <v>15.7781</v>
      </c>
      <c r="HE27">
        <v>18</v>
      </c>
      <c r="HF27">
        <v>688.92</v>
      </c>
      <c r="HG27">
        <v>734.95299999999997</v>
      </c>
      <c r="HH27">
        <v>31.001100000000001</v>
      </c>
      <c r="HI27">
        <v>35.627800000000001</v>
      </c>
      <c r="HJ27">
        <v>30.0002</v>
      </c>
      <c r="HK27">
        <v>35.415799999999997</v>
      </c>
      <c r="HL27">
        <v>35.383600000000001</v>
      </c>
      <c r="HM27">
        <v>7.4754899999999997</v>
      </c>
      <c r="HN27">
        <v>23.258500000000002</v>
      </c>
      <c r="HO27">
        <v>96.613200000000006</v>
      </c>
      <c r="HP27">
        <v>31</v>
      </c>
      <c r="HQ27">
        <v>86.881200000000007</v>
      </c>
      <c r="HR27">
        <v>36</v>
      </c>
      <c r="HS27">
        <v>98.928799999999995</v>
      </c>
      <c r="HT27">
        <v>98.418000000000006</v>
      </c>
    </row>
    <row r="28" spans="1:228" x14ac:dyDescent="0.2">
      <c r="A28">
        <v>13</v>
      </c>
      <c r="B28">
        <v>1665595005.5</v>
      </c>
      <c r="C28">
        <v>48</v>
      </c>
      <c r="D28" t="s">
        <v>384</v>
      </c>
      <c r="E28" t="s">
        <v>385</v>
      </c>
      <c r="F28">
        <v>4</v>
      </c>
      <c r="G28">
        <v>1665595003.1875</v>
      </c>
      <c r="H28">
        <f t="shared" si="0"/>
        <v>4.4321248041620234E-3</v>
      </c>
      <c r="I28">
        <f t="shared" si="1"/>
        <v>4.4321248041620231</v>
      </c>
      <c r="J28">
        <f t="shared" si="2"/>
        <v>-0.4141382193820845</v>
      </c>
      <c r="K28">
        <f t="shared" si="3"/>
        <v>63.258612499999998</v>
      </c>
      <c r="L28">
        <f t="shared" si="4"/>
        <v>64.050123640693812</v>
      </c>
      <c r="M28">
        <f t="shared" si="5"/>
        <v>6.4813118168552366</v>
      </c>
      <c r="N28">
        <f t="shared" si="6"/>
        <v>6.401217818315442</v>
      </c>
      <c r="O28">
        <f t="shared" si="7"/>
        <v>0.27635900724827983</v>
      </c>
      <c r="P28">
        <f t="shared" si="8"/>
        <v>3.6829421531433248</v>
      </c>
      <c r="Q28">
        <f t="shared" si="9"/>
        <v>0.26533360158382824</v>
      </c>
      <c r="R28">
        <f t="shared" si="10"/>
        <v>0.16678743858049025</v>
      </c>
      <c r="S28">
        <f t="shared" si="11"/>
        <v>226.10817223365069</v>
      </c>
      <c r="T28">
        <f t="shared" si="12"/>
        <v>34.547155401453082</v>
      </c>
      <c r="U28">
        <f t="shared" si="13"/>
        <v>34.286262500000007</v>
      </c>
      <c r="V28">
        <f t="shared" si="14"/>
        <v>5.4289207000741708</v>
      </c>
      <c r="W28">
        <f t="shared" si="15"/>
        <v>69.836280766410695</v>
      </c>
      <c r="X28">
        <f t="shared" si="16"/>
        <v>3.8158371385201115</v>
      </c>
      <c r="Y28">
        <f t="shared" si="17"/>
        <v>5.4639753100302881</v>
      </c>
      <c r="Z28">
        <f t="shared" si="18"/>
        <v>1.6130835615540593</v>
      </c>
      <c r="AA28">
        <f t="shared" si="19"/>
        <v>-195.45670386354524</v>
      </c>
      <c r="AB28">
        <f t="shared" si="20"/>
        <v>22.967823871147619</v>
      </c>
      <c r="AC28">
        <f t="shared" si="21"/>
        <v>1.4471408941488442</v>
      </c>
      <c r="AD28">
        <f t="shared" si="22"/>
        <v>55.066433135401908</v>
      </c>
      <c r="AE28">
        <f t="shared" si="23"/>
        <v>22.088973444886761</v>
      </c>
      <c r="AF28">
        <f t="shared" si="24"/>
        <v>4.4463018964310432</v>
      </c>
      <c r="AG28">
        <f t="shared" si="25"/>
        <v>-0.4141382193820845</v>
      </c>
      <c r="AH28">
        <v>75.290791544388171</v>
      </c>
      <c r="AI28">
        <v>68.753729696969671</v>
      </c>
      <c r="AJ28">
        <v>1.664103242636938</v>
      </c>
      <c r="AK28">
        <v>66.348844457857012</v>
      </c>
      <c r="AL28">
        <f t="shared" si="26"/>
        <v>4.4321248041620231</v>
      </c>
      <c r="AM28">
        <v>35.933173597853241</v>
      </c>
      <c r="AN28">
        <v>37.705429090909071</v>
      </c>
      <c r="AO28">
        <v>-1.2595501641632701E-4</v>
      </c>
      <c r="AP28">
        <v>86.857232733316977</v>
      </c>
      <c r="AQ28">
        <v>8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47165.54981244485</v>
      </c>
      <c r="AV28">
        <f t="shared" si="30"/>
        <v>1199.97</v>
      </c>
      <c r="AW28">
        <f t="shared" si="31"/>
        <v>1025.8986135925652</v>
      </c>
      <c r="AX28">
        <f t="shared" si="32"/>
        <v>0.85493688474925644</v>
      </c>
      <c r="AY28">
        <f t="shared" si="33"/>
        <v>0.18842818756606472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1665595003.1875</v>
      </c>
      <c r="BF28">
        <v>63.258612499999998</v>
      </c>
      <c r="BG28">
        <v>72.550712500000003</v>
      </c>
      <c r="BH28">
        <v>37.709162500000012</v>
      </c>
      <c r="BI28">
        <v>35.931912500000003</v>
      </c>
      <c r="BJ28">
        <v>63.927199999999999</v>
      </c>
      <c r="BK28">
        <v>37.491900000000001</v>
      </c>
      <c r="BL28">
        <v>650.01075000000003</v>
      </c>
      <c r="BM28">
        <v>101.09125</v>
      </c>
      <c r="BN28">
        <v>9.9995987499999994E-2</v>
      </c>
      <c r="BO28">
        <v>34.401937500000003</v>
      </c>
      <c r="BP28">
        <v>34.286262500000007</v>
      </c>
      <c r="BQ28">
        <v>999.9</v>
      </c>
      <c r="BR28">
        <v>0</v>
      </c>
      <c r="BS28">
        <v>0</v>
      </c>
      <c r="BT28">
        <v>9014.7674999999999</v>
      </c>
      <c r="BU28">
        <v>0</v>
      </c>
      <c r="BV28">
        <v>166.81187499999999</v>
      </c>
      <c r="BW28">
        <v>-9.2921112500000014</v>
      </c>
      <c r="BX28">
        <v>65.737500000000011</v>
      </c>
      <c r="BY28">
        <v>75.254762499999998</v>
      </c>
      <c r="BZ28">
        <v>1.7772600000000001</v>
      </c>
      <c r="CA28">
        <v>72.550712500000003</v>
      </c>
      <c r="CB28">
        <v>35.931912500000003</v>
      </c>
      <c r="CC28">
        <v>3.8120612500000002</v>
      </c>
      <c r="CD28">
        <v>3.6323962500000002</v>
      </c>
      <c r="CE28">
        <v>28.0777</v>
      </c>
      <c r="CF28">
        <v>27.251637500000001</v>
      </c>
      <c r="CG28">
        <v>1199.97</v>
      </c>
      <c r="CH28">
        <v>0.50001887500000008</v>
      </c>
      <c r="CI28">
        <v>0.49998112500000003</v>
      </c>
      <c r="CJ28">
        <v>0</v>
      </c>
      <c r="CK28">
        <v>826.23025000000007</v>
      </c>
      <c r="CL28">
        <v>4.9990899999999998</v>
      </c>
      <c r="CM28">
        <v>8823.8649999999998</v>
      </c>
      <c r="CN28">
        <v>9557.67</v>
      </c>
      <c r="CO28">
        <v>45.061999999999998</v>
      </c>
      <c r="CP28">
        <v>47.375</v>
      </c>
      <c r="CQ28">
        <v>45.804250000000003</v>
      </c>
      <c r="CR28">
        <v>46.625</v>
      </c>
      <c r="CS28">
        <v>46.561999999999998</v>
      </c>
      <c r="CT28">
        <v>597.51</v>
      </c>
      <c r="CU28">
        <v>597.46</v>
      </c>
      <c r="CV28">
        <v>0</v>
      </c>
      <c r="CW28">
        <v>1665595012.5999999</v>
      </c>
      <c r="CX28">
        <v>0</v>
      </c>
      <c r="CY28">
        <v>1665594353.0999999</v>
      </c>
      <c r="CZ28" t="s">
        <v>356</v>
      </c>
      <c r="DA28">
        <v>1665594353.0999999</v>
      </c>
      <c r="DB28">
        <v>1665594350.5999999</v>
      </c>
      <c r="DC28">
        <v>12</v>
      </c>
      <c r="DD28">
        <v>-4.8000000000000001E-2</v>
      </c>
      <c r="DE28">
        <v>-1.2E-2</v>
      </c>
      <c r="DF28">
        <v>-0.54200000000000004</v>
      </c>
      <c r="DG28">
        <v>0.20699999999999999</v>
      </c>
      <c r="DH28">
        <v>415</v>
      </c>
      <c r="DI28">
        <v>37</v>
      </c>
      <c r="DJ28">
        <v>0.43</v>
      </c>
      <c r="DK28">
        <v>0.25</v>
      </c>
      <c r="DL28">
        <v>-8.7439643902439013</v>
      </c>
      <c r="DM28">
        <v>-4.3795168641115048</v>
      </c>
      <c r="DN28">
        <v>0.43500409033708409</v>
      </c>
      <c r="DO28">
        <v>0</v>
      </c>
      <c r="DP28">
        <v>1.7840387804878051</v>
      </c>
      <c r="DQ28">
        <v>-9.0493588850176027E-2</v>
      </c>
      <c r="DR28">
        <v>1.4781380046320619E-2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369</v>
      </c>
      <c r="EA28">
        <v>3.29434</v>
      </c>
      <c r="EB28">
        <v>2.6254200000000001</v>
      </c>
      <c r="EC28">
        <v>1.9710999999999999E-2</v>
      </c>
      <c r="ED28">
        <v>2.1984E-2</v>
      </c>
      <c r="EE28">
        <v>0.148503</v>
      </c>
      <c r="EF28">
        <v>0.14233199999999999</v>
      </c>
      <c r="EG28">
        <v>29603</v>
      </c>
      <c r="EH28">
        <v>30137.4</v>
      </c>
      <c r="EI28">
        <v>28104.3</v>
      </c>
      <c r="EJ28">
        <v>29672.400000000001</v>
      </c>
      <c r="EK28">
        <v>32860.199999999997</v>
      </c>
      <c r="EL28">
        <v>35360.9</v>
      </c>
      <c r="EM28">
        <v>39599.300000000003</v>
      </c>
      <c r="EN28">
        <v>42461.1</v>
      </c>
      <c r="EO28">
        <v>2.17502</v>
      </c>
      <c r="EP28">
        <v>2.14195</v>
      </c>
      <c r="EQ28">
        <v>4.8749099999999997E-2</v>
      </c>
      <c r="ER28">
        <v>0</v>
      </c>
      <c r="ES28">
        <v>33.494</v>
      </c>
      <c r="ET28">
        <v>999.9</v>
      </c>
      <c r="EU28">
        <v>74.2</v>
      </c>
      <c r="EV28">
        <v>36.200000000000003</v>
      </c>
      <c r="EW28">
        <v>44.295699999999997</v>
      </c>
      <c r="EX28">
        <v>57.061900000000001</v>
      </c>
      <c r="EY28">
        <v>-2.7484000000000002</v>
      </c>
      <c r="EZ28">
        <v>2</v>
      </c>
      <c r="FA28">
        <v>0.66889500000000002</v>
      </c>
      <c r="FB28">
        <v>1.60551</v>
      </c>
      <c r="FC28">
        <v>20.261199999999999</v>
      </c>
      <c r="FD28">
        <v>5.2171399999999997</v>
      </c>
      <c r="FE28">
        <v>12.0055</v>
      </c>
      <c r="FF28">
        <v>4.9856499999999997</v>
      </c>
      <c r="FG28">
        <v>3.2845</v>
      </c>
      <c r="FH28">
        <v>6972.7</v>
      </c>
      <c r="FI28">
        <v>9999</v>
      </c>
      <c r="FJ28">
        <v>9999</v>
      </c>
      <c r="FK28">
        <v>515.20000000000005</v>
      </c>
      <c r="FL28">
        <v>1.8658399999999999</v>
      </c>
      <c r="FM28">
        <v>1.8621799999999999</v>
      </c>
      <c r="FN28">
        <v>1.8642099999999999</v>
      </c>
      <c r="FO28">
        <v>1.86033</v>
      </c>
      <c r="FP28">
        <v>1.861</v>
      </c>
      <c r="FQ28">
        <v>1.8601099999999999</v>
      </c>
      <c r="FR28">
        <v>1.86185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-0.66800000000000004</v>
      </c>
      <c r="GH28">
        <v>0.2172</v>
      </c>
      <c r="GI28">
        <v>-0.68014543837976471</v>
      </c>
      <c r="GJ28">
        <v>1.4630516110468079E-4</v>
      </c>
      <c r="GK28">
        <v>5.5642911680704064E-7</v>
      </c>
      <c r="GL28">
        <v>-2.6618900234199588E-10</v>
      </c>
      <c r="GM28">
        <v>-0.1539030370886437</v>
      </c>
      <c r="GN28">
        <v>8.1235993582925436E-3</v>
      </c>
      <c r="GO28">
        <v>6.4829555091776674E-5</v>
      </c>
      <c r="GP28">
        <v>-4.6489004256989501E-7</v>
      </c>
      <c r="GQ28">
        <v>2</v>
      </c>
      <c r="GR28">
        <v>2085</v>
      </c>
      <c r="GS28">
        <v>3</v>
      </c>
      <c r="GT28">
        <v>37</v>
      </c>
      <c r="GU28">
        <v>10.9</v>
      </c>
      <c r="GV28">
        <v>10.9</v>
      </c>
      <c r="GW28">
        <v>0.39306600000000003</v>
      </c>
      <c r="GX28">
        <v>2.6440399999999999</v>
      </c>
      <c r="GY28">
        <v>2.04834</v>
      </c>
      <c r="GZ28">
        <v>2.6184099999999999</v>
      </c>
      <c r="HA28">
        <v>2.1972700000000001</v>
      </c>
      <c r="HB28">
        <v>2.36084</v>
      </c>
      <c r="HC28">
        <v>40.912199999999999</v>
      </c>
      <c r="HD28">
        <v>15.786899999999999</v>
      </c>
      <c r="HE28">
        <v>18</v>
      </c>
      <c r="HF28">
        <v>688.98299999999995</v>
      </c>
      <c r="HG28">
        <v>734.76099999999997</v>
      </c>
      <c r="HH28">
        <v>31.001200000000001</v>
      </c>
      <c r="HI28">
        <v>35.628599999999999</v>
      </c>
      <c r="HJ28">
        <v>30.0002</v>
      </c>
      <c r="HK28">
        <v>35.415999999999997</v>
      </c>
      <c r="HL28">
        <v>35.383600000000001</v>
      </c>
      <c r="HM28">
        <v>7.8804100000000004</v>
      </c>
      <c r="HN28">
        <v>23.258500000000002</v>
      </c>
      <c r="HO28">
        <v>96.613200000000006</v>
      </c>
      <c r="HP28">
        <v>31</v>
      </c>
      <c r="HQ28">
        <v>93.566599999999994</v>
      </c>
      <c r="HR28">
        <v>36.009700000000002</v>
      </c>
      <c r="HS28">
        <v>98.927700000000002</v>
      </c>
      <c r="HT28">
        <v>98.416899999999998</v>
      </c>
    </row>
    <row r="29" spans="1:228" x14ac:dyDescent="0.2">
      <c r="A29">
        <v>14</v>
      </c>
      <c r="B29">
        <v>1665595009.5</v>
      </c>
      <c r="C29">
        <v>52</v>
      </c>
      <c r="D29" t="s">
        <v>386</v>
      </c>
      <c r="E29" t="s">
        <v>387</v>
      </c>
      <c r="F29">
        <v>4</v>
      </c>
      <c r="G29">
        <v>1665595007.5</v>
      </c>
      <c r="H29">
        <f t="shared" si="0"/>
        <v>4.4243980325886214E-3</v>
      </c>
      <c r="I29">
        <f t="shared" si="1"/>
        <v>4.4243980325886216</v>
      </c>
      <c r="J29">
        <f t="shared" si="2"/>
        <v>-0.14392813123668621</v>
      </c>
      <c r="K29">
        <f t="shared" si="3"/>
        <v>70.198457142857151</v>
      </c>
      <c r="L29">
        <f t="shared" si="4"/>
        <v>69.209722166188101</v>
      </c>
      <c r="M29">
        <f t="shared" si="5"/>
        <v>7.0033561972542948</v>
      </c>
      <c r="N29">
        <f t="shared" si="6"/>
        <v>7.1034066382843877</v>
      </c>
      <c r="O29">
        <f t="shared" si="7"/>
        <v>0.27560507028939785</v>
      </c>
      <c r="P29">
        <f t="shared" si="8"/>
        <v>3.6806110623649877</v>
      </c>
      <c r="Q29">
        <f t="shared" si="9"/>
        <v>0.26463180770626865</v>
      </c>
      <c r="R29">
        <f t="shared" si="10"/>
        <v>0.16634437920690048</v>
      </c>
      <c r="S29">
        <f t="shared" si="11"/>
        <v>226.10409051933158</v>
      </c>
      <c r="T29">
        <f t="shared" si="12"/>
        <v>34.553457157886278</v>
      </c>
      <c r="U29">
        <f t="shared" si="13"/>
        <v>34.288685714285712</v>
      </c>
      <c r="V29">
        <f t="shared" si="14"/>
        <v>5.4296530304116155</v>
      </c>
      <c r="W29">
        <f t="shared" si="15"/>
        <v>69.805335429913384</v>
      </c>
      <c r="X29">
        <f t="shared" si="16"/>
        <v>3.8151263820574237</v>
      </c>
      <c r="Y29">
        <f t="shared" si="17"/>
        <v>5.465379341795332</v>
      </c>
      <c r="Z29">
        <f t="shared" si="18"/>
        <v>1.6145266483541918</v>
      </c>
      <c r="AA29">
        <f t="shared" si="19"/>
        <v>-195.11595323715821</v>
      </c>
      <c r="AB29">
        <f t="shared" si="20"/>
        <v>23.389121910798419</v>
      </c>
      <c r="AC29">
        <f t="shared" si="21"/>
        <v>1.474669790662873</v>
      </c>
      <c r="AD29">
        <f t="shared" si="22"/>
        <v>55.851928983634679</v>
      </c>
      <c r="AE29">
        <f t="shared" si="23"/>
        <v>22.645826553547668</v>
      </c>
      <c r="AF29">
        <f t="shared" si="24"/>
        <v>4.4338421730484647</v>
      </c>
      <c r="AG29">
        <f t="shared" si="25"/>
        <v>-0.14392813123668621</v>
      </c>
      <c r="AH29">
        <v>82.208863367796241</v>
      </c>
      <c r="AI29">
        <v>75.475332727272715</v>
      </c>
      <c r="AJ29">
        <v>1.683920388582772</v>
      </c>
      <c r="AK29">
        <v>66.348844457857012</v>
      </c>
      <c r="AL29">
        <f t="shared" si="26"/>
        <v>4.4243980325886216</v>
      </c>
      <c r="AM29">
        <v>35.930168288801227</v>
      </c>
      <c r="AN29">
        <v>37.69982606060605</v>
      </c>
      <c r="AO29">
        <v>-2.054095805530824E-4</v>
      </c>
      <c r="AP29">
        <v>86.857232733316977</v>
      </c>
      <c r="AQ29">
        <v>8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47123.350628863926</v>
      </c>
      <c r="AV29">
        <f t="shared" si="30"/>
        <v>1199.9485714285711</v>
      </c>
      <c r="AW29">
        <f t="shared" si="31"/>
        <v>1025.8802707354048</v>
      </c>
      <c r="AX29">
        <f t="shared" si="32"/>
        <v>0.85493686576422756</v>
      </c>
      <c r="AY29">
        <f t="shared" si="33"/>
        <v>0.18842815092495888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1665595007.5</v>
      </c>
      <c r="BF29">
        <v>70.198457142857151</v>
      </c>
      <c r="BG29">
        <v>79.734642857142845</v>
      </c>
      <c r="BH29">
        <v>37.702471428571428</v>
      </c>
      <c r="BI29">
        <v>35.930128571428568</v>
      </c>
      <c r="BJ29">
        <v>70.865542857142856</v>
      </c>
      <c r="BK29">
        <v>37.485242857142858</v>
      </c>
      <c r="BL29">
        <v>649.98842857142859</v>
      </c>
      <c r="BM29">
        <v>101.0904285714286</v>
      </c>
      <c r="BN29">
        <v>9.9924142857142836E-2</v>
      </c>
      <c r="BO29">
        <v>34.406557142857139</v>
      </c>
      <c r="BP29">
        <v>34.288685714285712</v>
      </c>
      <c r="BQ29">
        <v>999.89999999999986</v>
      </c>
      <c r="BR29">
        <v>0</v>
      </c>
      <c r="BS29">
        <v>0</v>
      </c>
      <c r="BT29">
        <v>9006.7871428571416</v>
      </c>
      <c r="BU29">
        <v>0</v>
      </c>
      <c r="BV29">
        <v>168.84314285714291</v>
      </c>
      <c r="BW29">
        <v>-9.5361771428571416</v>
      </c>
      <c r="BX29">
        <v>72.948799999999991</v>
      </c>
      <c r="BY29">
        <v>82.706285714285727</v>
      </c>
      <c r="BZ29">
        <v>1.7723314285714289</v>
      </c>
      <c r="CA29">
        <v>79.734642857142845</v>
      </c>
      <c r="CB29">
        <v>35.930128571428568</v>
      </c>
      <c r="CC29">
        <v>3.811355714285714</v>
      </c>
      <c r="CD29">
        <v>3.63219</v>
      </c>
      <c r="CE29">
        <v>28.07451428571429</v>
      </c>
      <c r="CF29">
        <v>27.25067142857143</v>
      </c>
      <c r="CG29">
        <v>1199.9485714285711</v>
      </c>
      <c r="CH29">
        <v>0.50002099999999994</v>
      </c>
      <c r="CI29">
        <v>0.49997900000000001</v>
      </c>
      <c r="CJ29">
        <v>0</v>
      </c>
      <c r="CK29">
        <v>825.06328571428571</v>
      </c>
      <c r="CL29">
        <v>4.9990899999999998</v>
      </c>
      <c r="CM29">
        <v>8814.1785714285706</v>
      </c>
      <c r="CN29">
        <v>9557.5042857142853</v>
      </c>
      <c r="CO29">
        <v>45.061999999999998</v>
      </c>
      <c r="CP29">
        <v>47.375</v>
      </c>
      <c r="CQ29">
        <v>45.811999999999998</v>
      </c>
      <c r="CR29">
        <v>46.625</v>
      </c>
      <c r="CS29">
        <v>46.561999999999998</v>
      </c>
      <c r="CT29">
        <v>597.5</v>
      </c>
      <c r="CU29">
        <v>597.44857142857143</v>
      </c>
      <c r="CV29">
        <v>0</v>
      </c>
      <c r="CW29">
        <v>1665595016.8</v>
      </c>
      <c r="CX29">
        <v>0</v>
      </c>
      <c r="CY29">
        <v>1665594353.0999999</v>
      </c>
      <c r="CZ29" t="s">
        <v>356</v>
      </c>
      <c r="DA29">
        <v>1665594353.0999999</v>
      </c>
      <c r="DB29">
        <v>1665594350.5999999</v>
      </c>
      <c r="DC29">
        <v>12</v>
      </c>
      <c r="DD29">
        <v>-4.8000000000000001E-2</v>
      </c>
      <c r="DE29">
        <v>-1.2E-2</v>
      </c>
      <c r="DF29">
        <v>-0.54200000000000004</v>
      </c>
      <c r="DG29">
        <v>0.20699999999999999</v>
      </c>
      <c r="DH29">
        <v>415</v>
      </c>
      <c r="DI29">
        <v>37</v>
      </c>
      <c r="DJ29">
        <v>0.43</v>
      </c>
      <c r="DK29">
        <v>0.25</v>
      </c>
      <c r="DL29">
        <v>-9.0252634146341464</v>
      </c>
      <c r="DM29">
        <v>-3.796610174216017</v>
      </c>
      <c r="DN29">
        <v>0.37584400918083122</v>
      </c>
      <c r="DO29">
        <v>0</v>
      </c>
      <c r="DP29">
        <v>1.7765363414634141</v>
      </c>
      <c r="DQ29">
        <v>-5.5902439024316944E-3</v>
      </c>
      <c r="DR29">
        <v>3.6908923873651472E-3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369</v>
      </c>
      <c r="EA29">
        <v>3.29433</v>
      </c>
      <c r="EB29">
        <v>2.6252</v>
      </c>
      <c r="EC29">
        <v>2.15598E-2</v>
      </c>
      <c r="ED29">
        <v>2.3846900000000001E-2</v>
      </c>
      <c r="EE29">
        <v>0.148475</v>
      </c>
      <c r="EF29">
        <v>0.14233100000000001</v>
      </c>
      <c r="EG29">
        <v>29546.9</v>
      </c>
      <c r="EH29">
        <v>30079.8</v>
      </c>
      <c r="EI29">
        <v>28104</v>
      </c>
      <c r="EJ29">
        <v>29672.1</v>
      </c>
      <c r="EK29">
        <v>32860.699999999997</v>
      </c>
      <c r="EL29">
        <v>35360.6</v>
      </c>
      <c r="EM29">
        <v>39598.5</v>
      </c>
      <c r="EN29">
        <v>42460.5</v>
      </c>
      <c r="EO29">
        <v>2.1750799999999999</v>
      </c>
      <c r="EP29">
        <v>2.14208</v>
      </c>
      <c r="EQ29">
        <v>4.9717699999999997E-2</v>
      </c>
      <c r="ER29">
        <v>0</v>
      </c>
      <c r="ES29">
        <v>33.4925</v>
      </c>
      <c r="ET29">
        <v>999.9</v>
      </c>
      <c r="EU29">
        <v>74.2</v>
      </c>
      <c r="EV29">
        <v>36.200000000000003</v>
      </c>
      <c r="EW29">
        <v>44.295499999999997</v>
      </c>
      <c r="EX29">
        <v>56.761899999999997</v>
      </c>
      <c r="EY29">
        <v>-2.8645900000000002</v>
      </c>
      <c r="EZ29">
        <v>2</v>
      </c>
      <c r="FA29">
        <v>0.66902399999999995</v>
      </c>
      <c r="FB29">
        <v>1.6101399999999999</v>
      </c>
      <c r="FC29">
        <v>20.261199999999999</v>
      </c>
      <c r="FD29">
        <v>5.2171399999999997</v>
      </c>
      <c r="FE29">
        <v>12.0055</v>
      </c>
      <c r="FF29">
        <v>4.9855</v>
      </c>
      <c r="FG29">
        <v>3.2844500000000001</v>
      </c>
      <c r="FH29">
        <v>6973</v>
      </c>
      <c r="FI29">
        <v>9999</v>
      </c>
      <c r="FJ29">
        <v>9999</v>
      </c>
      <c r="FK29">
        <v>515.20000000000005</v>
      </c>
      <c r="FL29">
        <v>1.8658399999999999</v>
      </c>
      <c r="FM29">
        <v>1.8621799999999999</v>
      </c>
      <c r="FN29">
        <v>1.8642300000000001</v>
      </c>
      <c r="FO29">
        <v>1.86033</v>
      </c>
      <c r="FP29">
        <v>1.8610500000000001</v>
      </c>
      <c r="FQ29">
        <v>1.8601000000000001</v>
      </c>
      <c r="FR29">
        <v>1.8618300000000001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-0.66600000000000004</v>
      </c>
      <c r="GH29">
        <v>0.21709999999999999</v>
      </c>
      <c r="GI29">
        <v>-0.68014543837976471</v>
      </c>
      <c r="GJ29">
        <v>1.4630516110468079E-4</v>
      </c>
      <c r="GK29">
        <v>5.5642911680704064E-7</v>
      </c>
      <c r="GL29">
        <v>-2.6618900234199588E-10</v>
      </c>
      <c r="GM29">
        <v>-0.1539030370886437</v>
      </c>
      <c r="GN29">
        <v>8.1235993582925436E-3</v>
      </c>
      <c r="GO29">
        <v>6.4829555091776674E-5</v>
      </c>
      <c r="GP29">
        <v>-4.6489004256989501E-7</v>
      </c>
      <c r="GQ29">
        <v>2</v>
      </c>
      <c r="GR29">
        <v>2085</v>
      </c>
      <c r="GS29">
        <v>3</v>
      </c>
      <c r="GT29">
        <v>37</v>
      </c>
      <c r="GU29">
        <v>10.9</v>
      </c>
      <c r="GV29">
        <v>11</v>
      </c>
      <c r="GW29">
        <v>0.41259800000000002</v>
      </c>
      <c r="GX29">
        <v>2.66357</v>
      </c>
      <c r="GY29">
        <v>2.04834</v>
      </c>
      <c r="GZ29">
        <v>2.6171899999999999</v>
      </c>
      <c r="HA29">
        <v>2.1972700000000001</v>
      </c>
      <c r="HB29">
        <v>2.2900399999999999</v>
      </c>
      <c r="HC29">
        <v>40.938000000000002</v>
      </c>
      <c r="HD29">
        <v>15.7781</v>
      </c>
      <c r="HE29">
        <v>18</v>
      </c>
      <c r="HF29">
        <v>689.05799999999999</v>
      </c>
      <c r="HG29">
        <v>734.88099999999997</v>
      </c>
      <c r="HH29">
        <v>31.001200000000001</v>
      </c>
      <c r="HI29">
        <v>35.628599999999999</v>
      </c>
      <c r="HJ29">
        <v>30.0001</v>
      </c>
      <c r="HK29">
        <v>35.4191</v>
      </c>
      <c r="HL29">
        <v>35.383600000000001</v>
      </c>
      <c r="HM29">
        <v>8.2874499999999998</v>
      </c>
      <c r="HN29">
        <v>23.258500000000002</v>
      </c>
      <c r="HO29">
        <v>96.613200000000006</v>
      </c>
      <c r="HP29">
        <v>31</v>
      </c>
      <c r="HQ29">
        <v>100.25</v>
      </c>
      <c r="HR29">
        <v>36.026000000000003</v>
      </c>
      <c r="HS29">
        <v>98.926100000000005</v>
      </c>
      <c r="HT29">
        <v>98.415800000000004</v>
      </c>
    </row>
    <row r="30" spans="1:228" x14ac:dyDescent="0.2">
      <c r="A30">
        <v>15</v>
      </c>
      <c r="B30">
        <v>1665595013.5</v>
      </c>
      <c r="C30">
        <v>56</v>
      </c>
      <c r="D30" t="s">
        <v>388</v>
      </c>
      <c r="E30" t="s">
        <v>389</v>
      </c>
      <c r="F30">
        <v>4</v>
      </c>
      <c r="G30">
        <v>1665595011.1875</v>
      </c>
      <c r="H30">
        <f t="shared" si="0"/>
        <v>4.4028172961874884E-3</v>
      </c>
      <c r="I30">
        <f t="shared" si="1"/>
        <v>4.4028172961874885</v>
      </c>
      <c r="J30">
        <f t="shared" si="2"/>
        <v>0.57097007595882754</v>
      </c>
      <c r="K30">
        <f t="shared" si="3"/>
        <v>76.143924999999996</v>
      </c>
      <c r="L30">
        <f t="shared" si="4"/>
        <v>70.734462505448363</v>
      </c>
      <c r="M30">
        <f t="shared" si="5"/>
        <v>7.1576758661714761</v>
      </c>
      <c r="N30">
        <f t="shared" si="6"/>
        <v>7.7050636284412404</v>
      </c>
      <c r="O30">
        <f t="shared" si="7"/>
        <v>0.27384467128147039</v>
      </c>
      <c r="P30">
        <f t="shared" si="8"/>
        <v>3.6839944886124449</v>
      </c>
      <c r="Q30">
        <f t="shared" si="9"/>
        <v>0.26301770761034809</v>
      </c>
      <c r="R30">
        <f t="shared" si="10"/>
        <v>0.16532315906286876</v>
      </c>
      <c r="S30">
        <f t="shared" si="11"/>
        <v>226.11247123280262</v>
      </c>
      <c r="T30">
        <f t="shared" si="12"/>
        <v>34.558957908197407</v>
      </c>
      <c r="U30">
        <f t="shared" si="13"/>
        <v>34.292637499999998</v>
      </c>
      <c r="V30">
        <f t="shared" si="14"/>
        <v>5.4308475013536199</v>
      </c>
      <c r="W30">
        <f t="shared" si="15"/>
        <v>69.786612760352213</v>
      </c>
      <c r="X30">
        <f t="shared" si="16"/>
        <v>3.8143322924631518</v>
      </c>
      <c r="Y30">
        <f t="shared" si="17"/>
        <v>5.4657077361837283</v>
      </c>
      <c r="Z30">
        <f t="shared" si="18"/>
        <v>1.6165152088904682</v>
      </c>
      <c r="AA30">
        <f t="shared" si="19"/>
        <v>-194.16424276186825</v>
      </c>
      <c r="AB30">
        <f t="shared" si="20"/>
        <v>22.840323750058921</v>
      </c>
      <c r="AC30">
        <f t="shared" si="21"/>
        <v>1.4387811587474557</v>
      </c>
      <c r="AD30">
        <f t="shared" si="22"/>
        <v>56.227333379740735</v>
      </c>
      <c r="AE30">
        <f t="shared" si="23"/>
        <v>22.998505726365547</v>
      </c>
      <c r="AF30">
        <f t="shared" si="24"/>
        <v>4.4141397276753551</v>
      </c>
      <c r="AG30">
        <f t="shared" si="25"/>
        <v>0.57097007595882754</v>
      </c>
      <c r="AH30">
        <v>89.071707204953199</v>
      </c>
      <c r="AI30">
        <v>82.134855757575735</v>
      </c>
      <c r="AJ30">
        <v>1.65795440011187</v>
      </c>
      <c r="AK30">
        <v>66.348844457857012</v>
      </c>
      <c r="AL30">
        <f t="shared" si="26"/>
        <v>4.4028172961874885</v>
      </c>
      <c r="AM30">
        <v>35.930067385546948</v>
      </c>
      <c r="AN30">
        <v>37.691379393939378</v>
      </c>
      <c r="AO30">
        <v>-2.52201111179685E-4</v>
      </c>
      <c r="AP30">
        <v>86.857232733316977</v>
      </c>
      <c r="AQ30">
        <v>8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47183.401379061426</v>
      </c>
      <c r="AV30">
        <f t="shared" si="30"/>
        <v>1199.99875</v>
      </c>
      <c r="AW30">
        <f t="shared" si="31"/>
        <v>1025.9226135921258</v>
      </c>
      <c r="AX30">
        <f t="shared" si="32"/>
        <v>0.85493640188552344</v>
      </c>
      <c r="AY30">
        <f t="shared" si="33"/>
        <v>0.18842725563906015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1665595011.1875</v>
      </c>
      <c r="BF30">
        <v>76.143924999999996</v>
      </c>
      <c r="BG30">
        <v>85.837037500000008</v>
      </c>
      <c r="BH30">
        <v>37.6944625</v>
      </c>
      <c r="BI30">
        <v>35.929962500000002</v>
      </c>
      <c r="BJ30">
        <v>76.809687499999995</v>
      </c>
      <c r="BK30">
        <v>37.477350000000001</v>
      </c>
      <c r="BL30">
        <v>649.98175000000003</v>
      </c>
      <c r="BM30">
        <v>101.090875</v>
      </c>
      <c r="BN30">
        <v>9.991111250000001E-2</v>
      </c>
      <c r="BO30">
        <v>34.4076375</v>
      </c>
      <c r="BP30">
        <v>34.292637499999998</v>
      </c>
      <c r="BQ30">
        <v>999.9</v>
      </c>
      <c r="BR30">
        <v>0</v>
      </c>
      <c r="BS30">
        <v>0</v>
      </c>
      <c r="BT30">
        <v>9018.4375</v>
      </c>
      <c r="BU30">
        <v>0</v>
      </c>
      <c r="BV30">
        <v>169.79762500000001</v>
      </c>
      <c r="BW30">
        <v>-9.6930862500000003</v>
      </c>
      <c r="BX30">
        <v>79.126562500000006</v>
      </c>
      <c r="BY30">
        <v>89.036100000000005</v>
      </c>
      <c r="BZ30">
        <v>1.7644887499999999</v>
      </c>
      <c r="CA30">
        <v>85.837037500000008</v>
      </c>
      <c r="CB30">
        <v>35.929962500000002</v>
      </c>
      <c r="CC30">
        <v>3.8105600000000002</v>
      </c>
      <c r="CD30">
        <v>3.6321862500000002</v>
      </c>
      <c r="CE30">
        <v>28.07095</v>
      </c>
      <c r="CF30">
        <v>27.2506375</v>
      </c>
      <c r="CG30">
        <v>1199.99875</v>
      </c>
      <c r="CH30">
        <v>0.50003662500000001</v>
      </c>
      <c r="CI30">
        <v>0.49996337499999999</v>
      </c>
      <c r="CJ30">
        <v>0</v>
      </c>
      <c r="CK30">
        <v>823.98787500000003</v>
      </c>
      <c r="CL30">
        <v>4.9990899999999998</v>
      </c>
      <c r="CM30">
        <v>8805.9050000000007</v>
      </c>
      <c r="CN30">
        <v>9557.9862500000017</v>
      </c>
      <c r="CO30">
        <v>45.061999999999998</v>
      </c>
      <c r="CP30">
        <v>47.335624999999993</v>
      </c>
      <c r="CQ30">
        <v>45.796499999999988</v>
      </c>
      <c r="CR30">
        <v>46.625</v>
      </c>
      <c r="CS30">
        <v>46.561999999999998</v>
      </c>
      <c r="CT30">
        <v>597.54375000000005</v>
      </c>
      <c r="CU30">
        <v>597.45500000000004</v>
      </c>
      <c r="CV30">
        <v>0</v>
      </c>
      <c r="CW30">
        <v>1665595020.4000001</v>
      </c>
      <c r="CX30">
        <v>0</v>
      </c>
      <c r="CY30">
        <v>1665594353.0999999</v>
      </c>
      <c r="CZ30" t="s">
        <v>356</v>
      </c>
      <c r="DA30">
        <v>1665594353.0999999</v>
      </c>
      <c r="DB30">
        <v>1665594350.5999999</v>
      </c>
      <c r="DC30">
        <v>12</v>
      </c>
      <c r="DD30">
        <v>-4.8000000000000001E-2</v>
      </c>
      <c r="DE30">
        <v>-1.2E-2</v>
      </c>
      <c r="DF30">
        <v>-0.54200000000000004</v>
      </c>
      <c r="DG30">
        <v>0.20699999999999999</v>
      </c>
      <c r="DH30">
        <v>415</v>
      </c>
      <c r="DI30">
        <v>37</v>
      </c>
      <c r="DJ30">
        <v>0.43</v>
      </c>
      <c r="DK30">
        <v>0.25</v>
      </c>
      <c r="DL30">
        <v>-9.264868780487804</v>
      </c>
      <c r="DM30">
        <v>-3.338316585365865</v>
      </c>
      <c r="DN30">
        <v>0.3301015403810279</v>
      </c>
      <c r="DO30">
        <v>0</v>
      </c>
      <c r="DP30">
        <v>1.774693170731708</v>
      </c>
      <c r="DQ30">
        <v>-5.1440069686411807E-2</v>
      </c>
      <c r="DR30">
        <v>5.9430818313209541E-3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369</v>
      </c>
      <c r="EA30">
        <v>3.2944</v>
      </c>
      <c r="EB30">
        <v>2.6255000000000002</v>
      </c>
      <c r="EC30">
        <v>2.33761E-2</v>
      </c>
      <c r="ED30">
        <v>2.5691599999999998E-2</v>
      </c>
      <c r="EE30">
        <v>0.14846100000000001</v>
      </c>
      <c r="EF30">
        <v>0.14233100000000001</v>
      </c>
      <c r="EG30">
        <v>29492.2</v>
      </c>
      <c r="EH30">
        <v>30023.5</v>
      </c>
      <c r="EI30">
        <v>28104.1</v>
      </c>
      <c r="EJ30">
        <v>29672.6</v>
      </c>
      <c r="EK30">
        <v>32861.800000000003</v>
      </c>
      <c r="EL30">
        <v>35361.300000000003</v>
      </c>
      <c r="EM30">
        <v>39599</v>
      </c>
      <c r="EN30">
        <v>42461.2</v>
      </c>
      <c r="EO30">
        <v>2.17523</v>
      </c>
      <c r="EP30">
        <v>2.14222</v>
      </c>
      <c r="EQ30">
        <v>4.9531499999999999E-2</v>
      </c>
      <c r="ER30">
        <v>0</v>
      </c>
      <c r="ES30">
        <v>33.494</v>
      </c>
      <c r="ET30">
        <v>999.9</v>
      </c>
      <c r="EU30">
        <v>74.2</v>
      </c>
      <c r="EV30">
        <v>36.200000000000003</v>
      </c>
      <c r="EW30">
        <v>44.295499999999997</v>
      </c>
      <c r="EX30">
        <v>56.731900000000003</v>
      </c>
      <c r="EY30">
        <v>-2.89263</v>
      </c>
      <c r="EZ30">
        <v>2</v>
      </c>
      <c r="FA30">
        <v>0.66901699999999997</v>
      </c>
      <c r="FB30">
        <v>1.61374</v>
      </c>
      <c r="FC30">
        <v>20.261199999999999</v>
      </c>
      <c r="FD30">
        <v>5.2166899999999998</v>
      </c>
      <c r="FE30">
        <v>12.0055</v>
      </c>
      <c r="FF30">
        <v>4.9857500000000003</v>
      </c>
      <c r="FG30">
        <v>3.2845</v>
      </c>
      <c r="FH30">
        <v>6973</v>
      </c>
      <c r="FI30">
        <v>9999</v>
      </c>
      <c r="FJ30">
        <v>9999</v>
      </c>
      <c r="FK30">
        <v>515.20000000000005</v>
      </c>
      <c r="FL30">
        <v>1.8658300000000001</v>
      </c>
      <c r="FM30">
        <v>1.8621799999999999</v>
      </c>
      <c r="FN30">
        <v>1.8642000000000001</v>
      </c>
      <c r="FO30">
        <v>1.8603400000000001</v>
      </c>
      <c r="FP30">
        <v>1.861</v>
      </c>
      <c r="FQ30">
        <v>1.86008</v>
      </c>
      <c r="FR30">
        <v>1.86185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-0.66500000000000004</v>
      </c>
      <c r="GH30">
        <v>0.21709999999999999</v>
      </c>
      <c r="GI30">
        <v>-0.68014543837976471</v>
      </c>
      <c r="GJ30">
        <v>1.4630516110468079E-4</v>
      </c>
      <c r="GK30">
        <v>5.5642911680704064E-7</v>
      </c>
      <c r="GL30">
        <v>-2.6618900234199588E-10</v>
      </c>
      <c r="GM30">
        <v>-0.1539030370886437</v>
      </c>
      <c r="GN30">
        <v>8.1235993582925436E-3</v>
      </c>
      <c r="GO30">
        <v>6.4829555091776674E-5</v>
      </c>
      <c r="GP30">
        <v>-4.6489004256989501E-7</v>
      </c>
      <c r="GQ30">
        <v>2</v>
      </c>
      <c r="GR30">
        <v>2085</v>
      </c>
      <c r="GS30">
        <v>3</v>
      </c>
      <c r="GT30">
        <v>37</v>
      </c>
      <c r="GU30">
        <v>11</v>
      </c>
      <c r="GV30">
        <v>11</v>
      </c>
      <c r="GW30">
        <v>0.43335000000000001</v>
      </c>
      <c r="GX30">
        <v>2.6440399999999999</v>
      </c>
      <c r="GY30">
        <v>2.04834</v>
      </c>
      <c r="GZ30">
        <v>2.6171899999999999</v>
      </c>
      <c r="HA30">
        <v>2.1972700000000001</v>
      </c>
      <c r="HB30">
        <v>2.36694</v>
      </c>
      <c r="HC30">
        <v>40.938000000000002</v>
      </c>
      <c r="HD30">
        <v>15.786899999999999</v>
      </c>
      <c r="HE30">
        <v>18</v>
      </c>
      <c r="HF30">
        <v>689.18299999999999</v>
      </c>
      <c r="HG30">
        <v>735.02499999999998</v>
      </c>
      <c r="HH30">
        <v>31.001100000000001</v>
      </c>
      <c r="HI30">
        <v>35.6295</v>
      </c>
      <c r="HJ30">
        <v>30</v>
      </c>
      <c r="HK30">
        <v>35.4191</v>
      </c>
      <c r="HL30">
        <v>35.383600000000001</v>
      </c>
      <c r="HM30">
        <v>8.6967099999999995</v>
      </c>
      <c r="HN30">
        <v>22.9785</v>
      </c>
      <c r="HO30">
        <v>96.613200000000006</v>
      </c>
      <c r="HP30">
        <v>31</v>
      </c>
      <c r="HQ30">
        <v>106.93</v>
      </c>
      <c r="HR30">
        <v>36.038899999999998</v>
      </c>
      <c r="HS30">
        <v>98.927099999999996</v>
      </c>
      <c r="HT30">
        <v>98.417299999999997</v>
      </c>
    </row>
    <row r="31" spans="1:228" x14ac:dyDescent="0.2">
      <c r="A31">
        <v>16</v>
      </c>
      <c r="B31">
        <v>1665595017.5</v>
      </c>
      <c r="C31">
        <v>60</v>
      </c>
      <c r="D31" t="s">
        <v>390</v>
      </c>
      <c r="E31" t="s">
        <v>391</v>
      </c>
      <c r="F31">
        <v>4</v>
      </c>
      <c r="G31">
        <v>1665595015.5</v>
      </c>
      <c r="H31">
        <f t="shared" si="0"/>
        <v>4.3892024376505001E-3</v>
      </c>
      <c r="I31">
        <f t="shared" si="1"/>
        <v>4.3892024376504999</v>
      </c>
      <c r="J31">
        <f t="shared" si="2"/>
        <v>0.25912857398547401</v>
      </c>
      <c r="K31">
        <f t="shared" si="3"/>
        <v>83.110842857142856</v>
      </c>
      <c r="L31">
        <f t="shared" si="4"/>
        <v>79.366894354639797</v>
      </c>
      <c r="M31">
        <f t="shared" si="5"/>
        <v>8.0310658227207519</v>
      </c>
      <c r="N31">
        <f t="shared" si="6"/>
        <v>8.4099126593643128</v>
      </c>
      <c r="O31">
        <f t="shared" si="7"/>
        <v>0.27236190908124253</v>
      </c>
      <c r="P31">
        <f t="shared" si="8"/>
        <v>3.6803153204114034</v>
      </c>
      <c r="Q31">
        <f t="shared" si="9"/>
        <v>0.26163915349048278</v>
      </c>
      <c r="R31">
        <f t="shared" si="10"/>
        <v>0.1644526931101716</v>
      </c>
      <c r="S31">
        <f t="shared" si="11"/>
        <v>226.1183696609734</v>
      </c>
      <c r="T31">
        <f t="shared" si="12"/>
        <v>34.564151255134526</v>
      </c>
      <c r="U31">
        <f t="shared" si="13"/>
        <v>34.301385714285708</v>
      </c>
      <c r="V31">
        <f t="shared" si="14"/>
        <v>5.4334925586267877</v>
      </c>
      <c r="W31">
        <f t="shared" si="15"/>
        <v>69.763463111683834</v>
      </c>
      <c r="X31">
        <f t="shared" si="16"/>
        <v>3.8135286433606126</v>
      </c>
      <c r="Y31">
        <f t="shared" si="17"/>
        <v>5.466369462272195</v>
      </c>
      <c r="Z31">
        <f t="shared" si="18"/>
        <v>1.6199639152661751</v>
      </c>
      <c r="AA31">
        <f t="shared" si="19"/>
        <v>-193.56382750038705</v>
      </c>
      <c r="AB31">
        <f t="shared" si="20"/>
        <v>21.51365544307237</v>
      </c>
      <c r="AC31">
        <f t="shared" si="21"/>
        <v>1.3566374187898227</v>
      </c>
      <c r="AD31">
        <f t="shared" si="22"/>
        <v>55.424835022448548</v>
      </c>
      <c r="AE31">
        <f t="shared" si="23"/>
        <v>23.408021141219788</v>
      </c>
      <c r="AF31">
        <f t="shared" si="24"/>
        <v>4.3433751605194884</v>
      </c>
      <c r="AG31">
        <f t="shared" si="25"/>
        <v>0.25912857398547401</v>
      </c>
      <c r="AH31">
        <v>95.941877814251114</v>
      </c>
      <c r="AI31">
        <v>88.93127696969691</v>
      </c>
      <c r="AJ31">
        <v>1.7097506040034181</v>
      </c>
      <c r="AK31">
        <v>66.348844457857012</v>
      </c>
      <c r="AL31">
        <f t="shared" si="26"/>
        <v>4.3892024376504999</v>
      </c>
      <c r="AM31">
        <v>35.929440381095091</v>
      </c>
      <c r="AN31">
        <v>37.684966666666639</v>
      </c>
      <c r="AO31">
        <v>-2.2004467253984719E-4</v>
      </c>
      <c r="AP31">
        <v>86.857232733316977</v>
      </c>
      <c r="AQ31">
        <v>8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47117.578420113925</v>
      </c>
      <c r="AV31">
        <f t="shared" si="30"/>
        <v>1200.032857142857</v>
      </c>
      <c r="AW31">
        <f t="shared" si="31"/>
        <v>1025.9514993062037</v>
      </c>
      <c r="AX31">
        <f t="shared" si="32"/>
        <v>0.85493617378850661</v>
      </c>
      <c r="AY31">
        <f t="shared" si="33"/>
        <v>0.18842681541181777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1665595015.5</v>
      </c>
      <c r="BF31">
        <v>83.110842857142856</v>
      </c>
      <c r="BG31">
        <v>92.983357142857145</v>
      </c>
      <c r="BH31">
        <v>37.687142857142859</v>
      </c>
      <c r="BI31">
        <v>35.951099999999997</v>
      </c>
      <c r="BJ31">
        <v>83.774985714285705</v>
      </c>
      <c r="BK31">
        <v>37.470085714285723</v>
      </c>
      <c r="BL31">
        <v>650.05028571428568</v>
      </c>
      <c r="BM31">
        <v>101.089</v>
      </c>
      <c r="BN31">
        <v>0.1001152857142857</v>
      </c>
      <c r="BO31">
        <v>34.409814285714283</v>
      </c>
      <c r="BP31">
        <v>34.301385714285708</v>
      </c>
      <c r="BQ31">
        <v>999.89999999999986</v>
      </c>
      <c r="BR31">
        <v>0</v>
      </c>
      <c r="BS31">
        <v>0</v>
      </c>
      <c r="BT31">
        <v>9005.8928571428569</v>
      </c>
      <c r="BU31">
        <v>0</v>
      </c>
      <c r="BV31">
        <v>171.36071428571429</v>
      </c>
      <c r="BW31">
        <v>-9.8725085714285719</v>
      </c>
      <c r="BX31">
        <v>86.36571428571429</v>
      </c>
      <c r="BY31">
        <v>96.450914285714276</v>
      </c>
      <c r="BZ31">
        <v>1.7360500000000001</v>
      </c>
      <c r="CA31">
        <v>92.983357142857145</v>
      </c>
      <c r="CB31">
        <v>35.951099999999997</v>
      </c>
      <c r="CC31">
        <v>3.8097571428571428</v>
      </c>
      <c r="CD31">
        <v>3.6342599999999998</v>
      </c>
      <c r="CE31">
        <v>28.067314285714289</v>
      </c>
      <c r="CF31">
        <v>27.260371428571421</v>
      </c>
      <c r="CG31">
        <v>1200.032857142857</v>
      </c>
      <c r="CH31">
        <v>0.50004457142857128</v>
      </c>
      <c r="CI31">
        <v>0.4999554285714285</v>
      </c>
      <c r="CJ31">
        <v>0</v>
      </c>
      <c r="CK31">
        <v>822.43971428571433</v>
      </c>
      <c r="CL31">
        <v>4.9990899999999998</v>
      </c>
      <c r="CM31">
        <v>8794.4314285714281</v>
      </c>
      <c r="CN31">
        <v>9558.27</v>
      </c>
      <c r="CO31">
        <v>45.061999999999998</v>
      </c>
      <c r="CP31">
        <v>47.311999999999998</v>
      </c>
      <c r="CQ31">
        <v>45.794285714285706</v>
      </c>
      <c r="CR31">
        <v>46.625</v>
      </c>
      <c r="CS31">
        <v>46.561999999999998</v>
      </c>
      <c r="CT31">
        <v>597.57000000000005</v>
      </c>
      <c r="CU31">
        <v>597.46285714285716</v>
      </c>
      <c r="CV31">
        <v>0</v>
      </c>
      <c r="CW31">
        <v>1665595024.5999999</v>
      </c>
      <c r="CX31">
        <v>0</v>
      </c>
      <c r="CY31">
        <v>1665594353.0999999</v>
      </c>
      <c r="CZ31" t="s">
        <v>356</v>
      </c>
      <c r="DA31">
        <v>1665594353.0999999</v>
      </c>
      <c r="DB31">
        <v>1665594350.5999999</v>
      </c>
      <c r="DC31">
        <v>12</v>
      </c>
      <c r="DD31">
        <v>-4.8000000000000001E-2</v>
      </c>
      <c r="DE31">
        <v>-1.2E-2</v>
      </c>
      <c r="DF31">
        <v>-0.54200000000000004</v>
      </c>
      <c r="DG31">
        <v>0.20699999999999999</v>
      </c>
      <c r="DH31">
        <v>415</v>
      </c>
      <c r="DI31">
        <v>37</v>
      </c>
      <c r="DJ31">
        <v>0.43</v>
      </c>
      <c r="DK31">
        <v>0.25</v>
      </c>
      <c r="DL31">
        <v>-9.4643362499999988</v>
      </c>
      <c r="DM31">
        <v>-3.0473751219511889</v>
      </c>
      <c r="DN31">
        <v>0.29452065350911721</v>
      </c>
      <c r="DO31">
        <v>0</v>
      </c>
      <c r="DP31">
        <v>1.7686865000000001</v>
      </c>
      <c r="DQ31">
        <v>-0.12187069418386789</v>
      </c>
      <c r="DR31">
        <v>1.4280510591361919E-2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3.2943899999999999</v>
      </c>
      <c r="EB31">
        <v>2.6253099999999998</v>
      </c>
      <c r="EC31">
        <v>2.5221299999999999E-2</v>
      </c>
      <c r="ED31">
        <v>2.7536999999999999E-2</v>
      </c>
      <c r="EE31">
        <v>0.14844399999999999</v>
      </c>
      <c r="EF31">
        <v>0.142512</v>
      </c>
      <c r="EG31">
        <v>29437.200000000001</v>
      </c>
      <c r="EH31">
        <v>29965.8</v>
      </c>
      <c r="EI31">
        <v>28104.7</v>
      </c>
      <c r="EJ31">
        <v>29671.8</v>
      </c>
      <c r="EK31">
        <v>32862.6</v>
      </c>
      <c r="EL31">
        <v>35353.4</v>
      </c>
      <c r="EM31">
        <v>39599</v>
      </c>
      <c r="EN31">
        <v>42460.5</v>
      </c>
      <c r="EO31">
        <v>2.17523</v>
      </c>
      <c r="EP31">
        <v>2.1423199999999998</v>
      </c>
      <c r="EQ31">
        <v>4.9784799999999997E-2</v>
      </c>
      <c r="ER31">
        <v>0</v>
      </c>
      <c r="ES31">
        <v>33.494</v>
      </c>
      <c r="ET31">
        <v>999.9</v>
      </c>
      <c r="EU31">
        <v>74.2</v>
      </c>
      <c r="EV31">
        <v>36.200000000000003</v>
      </c>
      <c r="EW31">
        <v>44.293999999999997</v>
      </c>
      <c r="EX31">
        <v>56.911900000000003</v>
      </c>
      <c r="EY31">
        <v>-2.7884600000000002</v>
      </c>
      <c r="EZ31">
        <v>2</v>
      </c>
      <c r="FA31">
        <v>0.66883099999999995</v>
      </c>
      <c r="FB31">
        <v>1.61632</v>
      </c>
      <c r="FC31">
        <v>20.261299999999999</v>
      </c>
      <c r="FD31">
        <v>5.2168400000000004</v>
      </c>
      <c r="FE31">
        <v>12.0052</v>
      </c>
      <c r="FF31">
        <v>4.9855</v>
      </c>
      <c r="FG31">
        <v>3.2844500000000001</v>
      </c>
      <c r="FH31">
        <v>6973.3</v>
      </c>
      <c r="FI31">
        <v>9999</v>
      </c>
      <c r="FJ31">
        <v>9999</v>
      </c>
      <c r="FK31">
        <v>515.20000000000005</v>
      </c>
      <c r="FL31">
        <v>1.8658399999999999</v>
      </c>
      <c r="FM31">
        <v>1.8621799999999999</v>
      </c>
      <c r="FN31">
        <v>1.86419</v>
      </c>
      <c r="FO31">
        <v>1.8602799999999999</v>
      </c>
      <c r="FP31">
        <v>1.861</v>
      </c>
      <c r="FQ31">
        <v>1.8601000000000001</v>
      </c>
      <c r="FR31">
        <v>1.8618399999999999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-0.66300000000000003</v>
      </c>
      <c r="GH31">
        <v>0.217</v>
      </c>
      <c r="GI31">
        <v>-0.68014543837976471</v>
      </c>
      <c r="GJ31">
        <v>1.4630516110468079E-4</v>
      </c>
      <c r="GK31">
        <v>5.5642911680704064E-7</v>
      </c>
      <c r="GL31">
        <v>-2.6618900234199588E-10</v>
      </c>
      <c r="GM31">
        <v>-0.1539030370886437</v>
      </c>
      <c r="GN31">
        <v>8.1235993582925436E-3</v>
      </c>
      <c r="GO31">
        <v>6.4829555091776674E-5</v>
      </c>
      <c r="GP31">
        <v>-4.6489004256989501E-7</v>
      </c>
      <c r="GQ31">
        <v>2</v>
      </c>
      <c r="GR31">
        <v>2085</v>
      </c>
      <c r="GS31">
        <v>3</v>
      </c>
      <c r="GT31">
        <v>37</v>
      </c>
      <c r="GU31">
        <v>11.1</v>
      </c>
      <c r="GV31">
        <v>11.1</v>
      </c>
      <c r="GW31">
        <v>0.45288099999999998</v>
      </c>
      <c r="GX31">
        <v>2.65747</v>
      </c>
      <c r="GY31">
        <v>2.04834</v>
      </c>
      <c r="GZ31">
        <v>2.6184099999999999</v>
      </c>
      <c r="HA31">
        <v>2.1972700000000001</v>
      </c>
      <c r="HB31">
        <v>2.2973599999999998</v>
      </c>
      <c r="HC31">
        <v>40.938000000000002</v>
      </c>
      <c r="HD31">
        <v>15.7781</v>
      </c>
      <c r="HE31">
        <v>18</v>
      </c>
      <c r="HF31">
        <v>689.18299999999999</v>
      </c>
      <c r="HG31">
        <v>735.12099999999998</v>
      </c>
      <c r="HH31">
        <v>31.000900000000001</v>
      </c>
      <c r="HI31">
        <v>35.631799999999998</v>
      </c>
      <c r="HJ31">
        <v>30.0001</v>
      </c>
      <c r="HK31">
        <v>35.4191</v>
      </c>
      <c r="HL31">
        <v>35.383600000000001</v>
      </c>
      <c r="HM31">
        <v>9.1049500000000005</v>
      </c>
      <c r="HN31">
        <v>22.9785</v>
      </c>
      <c r="HO31">
        <v>96.613200000000006</v>
      </c>
      <c r="HP31">
        <v>31</v>
      </c>
      <c r="HQ31">
        <v>113.611</v>
      </c>
      <c r="HR31">
        <v>36.052999999999997</v>
      </c>
      <c r="HS31">
        <v>98.927999999999997</v>
      </c>
      <c r="HT31">
        <v>98.415300000000002</v>
      </c>
    </row>
    <row r="32" spans="1:228" x14ac:dyDescent="0.2">
      <c r="A32">
        <v>17</v>
      </c>
      <c r="B32">
        <v>1665595021.5</v>
      </c>
      <c r="C32">
        <v>64</v>
      </c>
      <c r="D32" t="s">
        <v>392</v>
      </c>
      <c r="E32" t="s">
        <v>393</v>
      </c>
      <c r="F32">
        <v>4</v>
      </c>
      <c r="G32">
        <v>1665595019.1875</v>
      </c>
      <c r="H32">
        <f t="shared" si="0"/>
        <v>4.2425337853668876E-3</v>
      </c>
      <c r="I32">
        <f t="shared" si="1"/>
        <v>4.2425337853668879</v>
      </c>
      <c r="J32">
        <f t="shared" si="2"/>
        <v>1.0156554762856516</v>
      </c>
      <c r="K32">
        <f t="shared" si="3"/>
        <v>89.128574999999984</v>
      </c>
      <c r="L32">
        <f t="shared" si="4"/>
        <v>80.478065537710151</v>
      </c>
      <c r="M32">
        <f t="shared" si="5"/>
        <v>8.1435257937765257</v>
      </c>
      <c r="N32">
        <f t="shared" si="6"/>
        <v>9.0188655085769032</v>
      </c>
      <c r="O32">
        <f t="shared" si="7"/>
        <v>0.26303540381096924</v>
      </c>
      <c r="P32">
        <f t="shared" si="8"/>
        <v>3.6768539329835792</v>
      </c>
      <c r="Q32">
        <f t="shared" si="9"/>
        <v>0.25301087054144067</v>
      </c>
      <c r="R32">
        <f t="shared" si="10"/>
        <v>0.15900062691492295</v>
      </c>
      <c r="S32">
        <f t="shared" si="11"/>
        <v>226.11611698217365</v>
      </c>
      <c r="T32">
        <f t="shared" si="12"/>
        <v>34.598879060989937</v>
      </c>
      <c r="U32">
        <f t="shared" si="13"/>
        <v>34.302250000000001</v>
      </c>
      <c r="V32">
        <f t="shared" si="14"/>
        <v>5.4337539396251255</v>
      </c>
      <c r="W32">
        <f t="shared" si="15"/>
        <v>69.766603688535369</v>
      </c>
      <c r="X32">
        <f t="shared" si="16"/>
        <v>3.8145298452009273</v>
      </c>
      <c r="Y32">
        <f t="shared" si="17"/>
        <v>5.467558464262412</v>
      </c>
      <c r="Z32">
        <f t="shared" si="18"/>
        <v>1.6192240944241982</v>
      </c>
      <c r="AA32">
        <f t="shared" si="19"/>
        <v>-187.09573993467973</v>
      </c>
      <c r="AB32">
        <f t="shared" si="20"/>
        <v>22.097304575972554</v>
      </c>
      <c r="AC32">
        <f t="shared" si="21"/>
        <v>1.3947862523387013</v>
      </c>
      <c r="AD32">
        <f t="shared" si="22"/>
        <v>62.512467875805172</v>
      </c>
      <c r="AE32">
        <f t="shared" si="23"/>
        <v>23.74739904719328</v>
      </c>
      <c r="AF32">
        <f t="shared" si="24"/>
        <v>4.1775579934016323</v>
      </c>
      <c r="AG32">
        <f t="shared" si="25"/>
        <v>1.0156554762856516</v>
      </c>
      <c r="AH32">
        <v>102.8978831783476</v>
      </c>
      <c r="AI32">
        <v>95.671475151515139</v>
      </c>
      <c r="AJ32">
        <v>1.6824344468460819</v>
      </c>
      <c r="AK32">
        <v>66.348844457857012</v>
      </c>
      <c r="AL32">
        <f t="shared" si="26"/>
        <v>4.2425337853668879</v>
      </c>
      <c r="AM32">
        <v>36.016312736047837</v>
      </c>
      <c r="AN32">
        <v>37.710829090909087</v>
      </c>
      <c r="AO32">
        <v>2.2813167075804461E-4</v>
      </c>
      <c r="AP32">
        <v>86.857232733316977</v>
      </c>
      <c r="AQ32">
        <v>8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47055.392488833546</v>
      </c>
      <c r="AV32">
        <f t="shared" si="30"/>
        <v>1200.0225</v>
      </c>
      <c r="AW32">
        <f t="shared" si="31"/>
        <v>1025.9424885917997</v>
      </c>
      <c r="AX32">
        <f t="shared" si="32"/>
        <v>0.854936043775679</v>
      </c>
      <c r="AY32">
        <f t="shared" si="33"/>
        <v>0.18842656448706058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1665595019.1875</v>
      </c>
      <c r="BF32">
        <v>89.128574999999984</v>
      </c>
      <c r="BG32">
        <v>99.146924999999996</v>
      </c>
      <c r="BH32">
        <v>37.696937499999997</v>
      </c>
      <c r="BI32">
        <v>36.027162500000003</v>
      </c>
      <c r="BJ32">
        <v>89.791274999999999</v>
      </c>
      <c r="BK32">
        <v>37.479812499999987</v>
      </c>
      <c r="BL32">
        <v>650.04012499999999</v>
      </c>
      <c r="BM32">
        <v>101.089375</v>
      </c>
      <c r="BN32">
        <v>0.10000796250000001</v>
      </c>
      <c r="BO32">
        <v>34.413724999999999</v>
      </c>
      <c r="BP32">
        <v>34.302250000000001</v>
      </c>
      <c r="BQ32">
        <v>999.9</v>
      </c>
      <c r="BR32">
        <v>0</v>
      </c>
      <c r="BS32">
        <v>0</v>
      </c>
      <c r="BT32">
        <v>8993.90625</v>
      </c>
      <c r="BU32">
        <v>0</v>
      </c>
      <c r="BV32">
        <v>171.47437500000001</v>
      </c>
      <c r="BW32">
        <v>-10.018319999999999</v>
      </c>
      <c r="BX32">
        <v>92.620062500000003</v>
      </c>
      <c r="BY32">
        <v>102.8521875</v>
      </c>
      <c r="BZ32">
        <v>1.6698025000000001</v>
      </c>
      <c r="CA32">
        <v>99.146924999999996</v>
      </c>
      <c r="CB32">
        <v>36.027162500000003</v>
      </c>
      <c r="CC32">
        <v>3.81076375</v>
      </c>
      <c r="CD32">
        <v>3.6419662499999998</v>
      </c>
      <c r="CE32">
        <v>28.071825</v>
      </c>
      <c r="CF32">
        <v>27.296512499999999</v>
      </c>
      <c r="CG32">
        <v>1200.0225</v>
      </c>
      <c r="CH32">
        <v>0.50004899999999997</v>
      </c>
      <c r="CI32">
        <v>0.49995099999999998</v>
      </c>
      <c r="CJ32">
        <v>0</v>
      </c>
      <c r="CK32">
        <v>821.39274999999998</v>
      </c>
      <c r="CL32">
        <v>4.9990899999999998</v>
      </c>
      <c r="CM32">
        <v>8784.0487499999999</v>
      </c>
      <c r="CN32">
        <v>9558.2112500000003</v>
      </c>
      <c r="CO32">
        <v>45.061999999999998</v>
      </c>
      <c r="CP32">
        <v>47.311999999999998</v>
      </c>
      <c r="CQ32">
        <v>45.796499999999988</v>
      </c>
      <c r="CR32">
        <v>46.625</v>
      </c>
      <c r="CS32">
        <v>46.561999999999998</v>
      </c>
      <c r="CT32">
        <v>597.57000000000005</v>
      </c>
      <c r="CU32">
        <v>597.4525000000001</v>
      </c>
      <c r="CV32">
        <v>0</v>
      </c>
      <c r="CW32">
        <v>1665595028.8</v>
      </c>
      <c r="CX32">
        <v>0</v>
      </c>
      <c r="CY32">
        <v>1665594353.0999999</v>
      </c>
      <c r="CZ32" t="s">
        <v>356</v>
      </c>
      <c r="DA32">
        <v>1665594353.0999999</v>
      </c>
      <c r="DB32">
        <v>1665594350.5999999</v>
      </c>
      <c r="DC32">
        <v>12</v>
      </c>
      <c r="DD32">
        <v>-4.8000000000000001E-2</v>
      </c>
      <c r="DE32">
        <v>-1.2E-2</v>
      </c>
      <c r="DF32">
        <v>-0.54200000000000004</v>
      </c>
      <c r="DG32">
        <v>0.20699999999999999</v>
      </c>
      <c r="DH32">
        <v>415</v>
      </c>
      <c r="DI32">
        <v>37</v>
      </c>
      <c r="DJ32">
        <v>0.43</v>
      </c>
      <c r="DK32">
        <v>0.25</v>
      </c>
      <c r="DL32">
        <v>-9.6572595000000003</v>
      </c>
      <c r="DM32">
        <v>-2.731416360225122</v>
      </c>
      <c r="DN32">
        <v>0.26418729010826758</v>
      </c>
      <c r="DO32">
        <v>0</v>
      </c>
      <c r="DP32">
        <v>1.7471034999999999</v>
      </c>
      <c r="DQ32">
        <v>-0.35507842401501277</v>
      </c>
      <c r="DR32">
        <v>4.0146053700830943E-2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3.29427</v>
      </c>
      <c r="EB32">
        <v>2.62521</v>
      </c>
      <c r="EC32">
        <v>2.70414E-2</v>
      </c>
      <c r="ED32">
        <v>2.9366400000000001E-2</v>
      </c>
      <c r="EE32">
        <v>0.14852099999999999</v>
      </c>
      <c r="EF32">
        <v>0.14263500000000001</v>
      </c>
      <c r="EG32">
        <v>29382.400000000001</v>
      </c>
      <c r="EH32">
        <v>29909.7</v>
      </c>
      <c r="EI32">
        <v>28104.9</v>
      </c>
      <c r="EJ32">
        <v>29672</v>
      </c>
      <c r="EK32">
        <v>32860.199999999997</v>
      </c>
      <c r="EL32">
        <v>35348.699999999997</v>
      </c>
      <c r="EM32">
        <v>39599.5</v>
      </c>
      <c r="EN32">
        <v>42460.800000000003</v>
      </c>
      <c r="EO32">
        <v>2.1751</v>
      </c>
      <c r="EP32">
        <v>2.1424500000000002</v>
      </c>
      <c r="EQ32">
        <v>5.0365899999999998E-2</v>
      </c>
      <c r="ER32">
        <v>0</v>
      </c>
      <c r="ES32">
        <v>33.4955</v>
      </c>
      <c r="ET32">
        <v>999.9</v>
      </c>
      <c r="EU32">
        <v>74.2</v>
      </c>
      <c r="EV32">
        <v>36.200000000000003</v>
      </c>
      <c r="EW32">
        <v>44.296199999999999</v>
      </c>
      <c r="EX32">
        <v>56.551900000000003</v>
      </c>
      <c r="EY32">
        <v>-2.8004799999999999</v>
      </c>
      <c r="EZ32">
        <v>2</v>
      </c>
      <c r="FA32">
        <v>0.66882399999999997</v>
      </c>
      <c r="FB32">
        <v>1.61999</v>
      </c>
      <c r="FC32">
        <v>20.261099999999999</v>
      </c>
      <c r="FD32">
        <v>5.2172900000000002</v>
      </c>
      <c r="FE32">
        <v>12.0052</v>
      </c>
      <c r="FF32">
        <v>4.9856499999999997</v>
      </c>
      <c r="FG32">
        <v>3.2844799999999998</v>
      </c>
      <c r="FH32">
        <v>6973.3</v>
      </c>
      <c r="FI32">
        <v>9999</v>
      </c>
      <c r="FJ32">
        <v>9999</v>
      </c>
      <c r="FK32">
        <v>515.20000000000005</v>
      </c>
      <c r="FL32">
        <v>1.8658300000000001</v>
      </c>
      <c r="FM32">
        <v>1.8621799999999999</v>
      </c>
      <c r="FN32">
        <v>1.8642000000000001</v>
      </c>
      <c r="FO32">
        <v>1.8603000000000001</v>
      </c>
      <c r="FP32">
        <v>1.8610500000000001</v>
      </c>
      <c r="FQ32">
        <v>1.86009</v>
      </c>
      <c r="FR32">
        <v>1.8618600000000001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-0.66200000000000003</v>
      </c>
      <c r="GH32">
        <v>0.21729999999999999</v>
      </c>
      <c r="GI32">
        <v>-0.68014543837976471</v>
      </c>
      <c r="GJ32">
        <v>1.4630516110468079E-4</v>
      </c>
      <c r="GK32">
        <v>5.5642911680704064E-7</v>
      </c>
      <c r="GL32">
        <v>-2.6618900234199588E-10</v>
      </c>
      <c r="GM32">
        <v>-0.1539030370886437</v>
      </c>
      <c r="GN32">
        <v>8.1235993582925436E-3</v>
      </c>
      <c r="GO32">
        <v>6.4829555091776674E-5</v>
      </c>
      <c r="GP32">
        <v>-4.6489004256989501E-7</v>
      </c>
      <c r="GQ32">
        <v>2</v>
      </c>
      <c r="GR32">
        <v>2085</v>
      </c>
      <c r="GS32">
        <v>3</v>
      </c>
      <c r="GT32">
        <v>37</v>
      </c>
      <c r="GU32">
        <v>11.1</v>
      </c>
      <c r="GV32">
        <v>11.2</v>
      </c>
      <c r="GW32">
        <v>0.474854</v>
      </c>
      <c r="GX32">
        <v>2.6452599999999999</v>
      </c>
      <c r="GY32">
        <v>2.04834</v>
      </c>
      <c r="GZ32">
        <v>2.6184099999999999</v>
      </c>
      <c r="HA32">
        <v>2.1972700000000001</v>
      </c>
      <c r="HB32">
        <v>2.35229</v>
      </c>
      <c r="HC32">
        <v>40.938000000000002</v>
      </c>
      <c r="HD32">
        <v>15.7781</v>
      </c>
      <c r="HE32">
        <v>18</v>
      </c>
      <c r="HF32">
        <v>689.07899999999995</v>
      </c>
      <c r="HG32">
        <v>735.24099999999999</v>
      </c>
      <c r="HH32">
        <v>31.001000000000001</v>
      </c>
      <c r="HI32">
        <v>35.631799999999998</v>
      </c>
      <c r="HJ32">
        <v>30</v>
      </c>
      <c r="HK32">
        <v>35.4191</v>
      </c>
      <c r="HL32">
        <v>35.383600000000001</v>
      </c>
      <c r="HM32">
        <v>9.5155899999999995</v>
      </c>
      <c r="HN32">
        <v>22.9785</v>
      </c>
      <c r="HO32">
        <v>96.613200000000006</v>
      </c>
      <c r="HP32">
        <v>31</v>
      </c>
      <c r="HQ32">
        <v>120.29</v>
      </c>
      <c r="HR32">
        <v>36.032200000000003</v>
      </c>
      <c r="HS32">
        <v>98.929000000000002</v>
      </c>
      <c r="HT32">
        <v>98.415999999999997</v>
      </c>
    </row>
    <row r="33" spans="1:228" x14ac:dyDescent="0.2">
      <c r="A33">
        <v>18</v>
      </c>
      <c r="B33">
        <v>1665595025.5</v>
      </c>
      <c r="C33">
        <v>68</v>
      </c>
      <c r="D33" t="s">
        <v>394</v>
      </c>
      <c r="E33" t="s">
        <v>395</v>
      </c>
      <c r="F33">
        <v>4</v>
      </c>
      <c r="G33">
        <v>1665595023.5</v>
      </c>
      <c r="H33">
        <f t="shared" si="0"/>
        <v>4.3100511061103398E-3</v>
      </c>
      <c r="I33">
        <f t="shared" si="1"/>
        <v>4.3100511061103397</v>
      </c>
      <c r="J33">
        <f t="shared" si="2"/>
        <v>1.4955246542267699</v>
      </c>
      <c r="K33">
        <f t="shared" si="3"/>
        <v>96.12518571428572</v>
      </c>
      <c r="L33">
        <f t="shared" si="4"/>
        <v>84.449883276094084</v>
      </c>
      <c r="M33">
        <f t="shared" si="5"/>
        <v>8.5455320459175521</v>
      </c>
      <c r="N33">
        <f t="shared" si="6"/>
        <v>9.7269625850831307</v>
      </c>
      <c r="O33">
        <f t="shared" si="7"/>
        <v>0.26719105287060957</v>
      </c>
      <c r="P33">
        <f t="shared" si="8"/>
        <v>3.6730071744140798</v>
      </c>
      <c r="Q33">
        <f t="shared" si="9"/>
        <v>0.25684358514423627</v>
      </c>
      <c r="R33">
        <f t="shared" si="10"/>
        <v>0.16142353074989385</v>
      </c>
      <c r="S33">
        <f t="shared" si="11"/>
        <v>226.12429247911024</v>
      </c>
      <c r="T33">
        <f t="shared" si="12"/>
        <v>34.59250355240632</v>
      </c>
      <c r="U33">
        <f t="shared" si="13"/>
        <v>34.315428571428569</v>
      </c>
      <c r="V33">
        <f t="shared" si="14"/>
        <v>5.4377408142707377</v>
      </c>
      <c r="W33">
        <f t="shared" si="15"/>
        <v>69.788559387789192</v>
      </c>
      <c r="X33">
        <f t="shared" si="16"/>
        <v>3.8173319538362298</v>
      </c>
      <c r="Y33">
        <f t="shared" si="17"/>
        <v>5.4698534936431757</v>
      </c>
      <c r="Z33">
        <f t="shared" si="18"/>
        <v>1.6204088604345079</v>
      </c>
      <c r="AA33">
        <f t="shared" si="19"/>
        <v>-190.07325377946597</v>
      </c>
      <c r="AB33">
        <f t="shared" si="20"/>
        <v>20.958913958414573</v>
      </c>
      <c r="AC33">
        <f t="shared" si="21"/>
        <v>1.324450269738356</v>
      </c>
      <c r="AD33">
        <f t="shared" si="22"/>
        <v>58.334402927797186</v>
      </c>
      <c r="AE33">
        <f t="shared" si="23"/>
        <v>24.105962996474414</v>
      </c>
      <c r="AF33">
        <f t="shared" si="24"/>
        <v>4.2034705925806373</v>
      </c>
      <c r="AG33">
        <f t="shared" si="25"/>
        <v>1.4955246542267699</v>
      </c>
      <c r="AH33">
        <v>109.7723665694527</v>
      </c>
      <c r="AI33">
        <v>102.3951436363636</v>
      </c>
      <c r="AJ33">
        <v>1.668447810922409</v>
      </c>
      <c r="AK33">
        <v>66.348844457857012</v>
      </c>
      <c r="AL33">
        <f t="shared" si="26"/>
        <v>4.3100511061103397</v>
      </c>
      <c r="AM33">
        <v>36.043604449181842</v>
      </c>
      <c r="AN33">
        <v>37.729938181818191</v>
      </c>
      <c r="AO33">
        <v>6.9042144853121773E-3</v>
      </c>
      <c r="AP33">
        <v>86.857232733316977</v>
      </c>
      <c r="AQ33">
        <v>8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46985.810847417837</v>
      </c>
      <c r="AV33">
        <f t="shared" si="30"/>
        <v>1200.055714285714</v>
      </c>
      <c r="AW33">
        <f t="shared" si="31"/>
        <v>1025.9718779684506</v>
      </c>
      <c r="AX33">
        <f t="shared" si="32"/>
        <v>0.85493687147610475</v>
      </c>
      <c r="AY33">
        <f t="shared" si="33"/>
        <v>0.18842816194888237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1665595023.5</v>
      </c>
      <c r="BF33">
        <v>96.12518571428572</v>
      </c>
      <c r="BG33">
        <v>106.3064285714286</v>
      </c>
      <c r="BH33">
        <v>37.724185714285717</v>
      </c>
      <c r="BI33">
        <v>36.043971428571432</v>
      </c>
      <c r="BJ33">
        <v>96.786199999999994</v>
      </c>
      <c r="BK33">
        <v>37.506742857142847</v>
      </c>
      <c r="BL33">
        <v>649.99</v>
      </c>
      <c r="BM33">
        <v>101.0904285714286</v>
      </c>
      <c r="BN33">
        <v>0.1001440428571429</v>
      </c>
      <c r="BO33">
        <v>34.42127142857143</v>
      </c>
      <c r="BP33">
        <v>34.315428571428569</v>
      </c>
      <c r="BQ33">
        <v>999.89999999999986</v>
      </c>
      <c r="BR33">
        <v>0</v>
      </c>
      <c r="BS33">
        <v>0</v>
      </c>
      <c r="BT33">
        <v>8980.5357142857138</v>
      </c>
      <c r="BU33">
        <v>0</v>
      </c>
      <c r="BV33">
        <v>172.0831428571428</v>
      </c>
      <c r="BW33">
        <v>-10.181342857142861</v>
      </c>
      <c r="BX33">
        <v>99.893599999999992</v>
      </c>
      <c r="BY33">
        <v>110.28142857142861</v>
      </c>
      <c r="BZ33">
        <v>1.6802299999999999</v>
      </c>
      <c r="CA33">
        <v>106.3064285714286</v>
      </c>
      <c r="CB33">
        <v>36.043971428571432</v>
      </c>
      <c r="CC33">
        <v>3.8135542857142859</v>
      </c>
      <c r="CD33">
        <v>3.6436985714285708</v>
      </c>
      <c r="CE33">
        <v>28.084428571428571</v>
      </c>
      <c r="CF33">
        <v>27.30461428571428</v>
      </c>
      <c r="CG33">
        <v>1200.055714285714</v>
      </c>
      <c r="CH33">
        <v>0.50002257142857132</v>
      </c>
      <c r="CI33">
        <v>0.49997742857142852</v>
      </c>
      <c r="CJ33">
        <v>0</v>
      </c>
      <c r="CK33">
        <v>819.83871428571433</v>
      </c>
      <c r="CL33">
        <v>4.9990899999999998</v>
      </c>
      <c r="CM33">
        <v>8772.0957142857133</v>
      </c>
      <c r="CN33">
        <v>9558.3685714285693</v>
      </c>
      <c r="CO33">
        <v>45.061999999999998</v>
      </c>
      <c r="CP33">
        <v>47.311999999999998</v>
      </c>
      <c r="CQ33">
        <v>45.776571428571437</v>
      </c>
      <c r="CR33">
        <v>46.625</v>
      </c>
      <c r="CS33">
        <v>46.561999999999998</v>
      </c>
      <c r="CT33">
        <v>597.55428571428581</v>
      </c>
      <c r="CU33">
        <v>597.50285714285712</v>
      </c>
      <c r="CV33">
        <v>0</v>
      </c>
      <c r="CW33">
        <v>1665595032.4000001</v>
      </c>
      <c r="CX33">
        <v>0</v>
      </c>
      <c r="CY33">
        <v>1665594353.0999999</v>
      </c>
      <c r="CZ33" t="s">
        <v>356</v>
      </c>
      <c r="DA33">
        <v>1665594353.0999999</v>
      </c>
      <c r="DB33">
        <v>1665594350.5999999</v>
      </c>
      <c r="DC33">
        <v>12</v>
      </c>
      <c r="DD33">
        <v>-4.8000000000000001E-2</v>
      </c>
      <c r="DE33">
        <v>-1.2E-2</v>
      </c>
      <c r="DF33">
        <v>-0.54200000000000004</v>
      </c>
      <c r="DG33">
        <v>0.20699999999999999</v>
      </c>
      <c r="DH33">
        <v>415</v>
      </c>
      <c r="DI33">
        <v>37</v>
      </c>
      <c r="DJ33">
        <v>0.43</v>
      </c>
      <c r="DK33">
        <v>0.25</v>
      </c>
      <c r="DL33">
        <v>-9.8334094999999984</v>
      </c>
      <c r="DM33">
        <v>-2.4309426641650691</v>
      </c>
      <c r="DN33">
        <v>0.23448795204604861</v>
      </c>
      <c r="DO33">
        <v>0</v>
      </c>
      <c r="DP33">
        <v>1.7270055</v>
      </c>
      <c r="DQ33">
        <v>-0.42417388367729941</v>
      </c>
      <c r="DR33">
        <v>4.4905862198047167E-2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3.2943699999999998</v>
      </c>
      <c r="EB33">
        <v>2.6253199999999999</v>
      </c>
      <c r="EC33">
        <v>2.88407E-2</v>
      </c>
      <c r="ED33">
        <v>3.1188400000000002E-2</v>
      </c>
      <c r="EE33">
        <v>0.148564</v>
      </c>
      <c r="EF33">
        <v>0.14263600000000001</v>
      </c>
      <c r="EG33">
        <v>29328.1</v>
      </c>
      <c r="EH33">
        <v>29853.599999999999</v>
      </c>
      <c r="EI33">
        <v>28104.799999999999</v>
      </c>
      <c r="EJ33">
        <v>29672</v>
      </c>
      <c r="EK33">
        <v>32859.1</v>
      </c>
      <c r="EL33">
        <v>35348.400000000001</v>
      </c>
      <c r="EM33">
        <v>39600.1</v>
      </c>
      <c r="EN33">
        <v>42460.4</v>
      </c>
      <c r="EO33">
        <v>2.17543</v>
      </c>
      <c r="EP33">
        <v>2.1424699999999999</v>
      </c>
      <c r="EQ33">
        <v>5.0783200000000001E-2</v>
      </c>
      <c r="ER33">
        <v>0</v>
      </c>
      <c r="ES33">
        <v>33.499200000000002</v>
      </c>
      <c r="ET33">
        <v>999.9</v>
      </c>
      <c r="EU33">
        <v>74.2</v>
      </c>
      <c r="EV33">
        <v>36.200000000000003</v>
      </c>
      <c r="EW33">
        <v>44.293999999999997</v>
      </c>
      <c r="EX33">
        <v>57.331899999999997</v>
      </c>
      <c r="EY33">
        <v>-2.8245200000000001</v>
      </c>
      <c r="EZ33">
        <v>2</v>
      </c>
      <c r="FA33">
        <v>0.66895099999999996</v>
      </c>
      <c r="FB33">
        <v>1.62351</v>
      </c>
      <c r="FC33">
        <v>20.261199999999999</v>
      </c>
      <c r="FD33">
        <v>5.2163899999999996</v>
      </c>
      <c r="FE33">
        <v>12.0062</v>
      </c>
      <c r="FF33">
        <v>4.9855999999999998</v>
      </c>
      <c r="FG33">
        <v>3.2844799999999998</v>
      </c>
      <c r="FH33">
        <v>6973.3</v>
      </c>
      <c r="FI33">
        <v>9999</v>
      </c>
      <c r="FJ33">
        <v>9999</v>
      </c>
      <c r="FK33">
        <v>515.20000000000005</v>
      </c>
      <c r="FL33">
        <v>1.86582</v>
      </c>
      <c r="FM33">
        <v>1.8621799999999999</v>
      </c>
      <c r="FN33">
        <v>1.8642000000000001</v>
      </c>
      <c r="FO33">
        <v>1.86029</v>
      </c>
      <c r="FP33">
        <v>1.86103</v>
      </c>
      <c r="FQ33">
        <v>1.8601000000000001</v>
      </c>
      <c r="FR33">
        <v>1.86185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-0.66</v>
      </c>
      <c r="GH33">
        <v>0.21759999999999999</v>
      </c>
      <c r="GI33">
        <v>-0.68014543837976471</v>
      </c>
      <c r="GJ33">
        <v>1.4630516110468079E-4</v>
      </c>
      <c r="GK33">
        <v>5.5642911680704064E-7</v>
      </c>
      <c r="GL33">
        <v>-2.6618900234199588E-10</v>
      </c>
      <c r="GM33">
        <v>-0.1539030370886437</v>
      </c>
      <c r="GN33">
        <v>8.1235993582925436E-3</v>
      </c>
      <c r="GO33">
        <v>6.4829555091776674E-5</v>
      </c>
      <c r="GP33">
        <v>-4.6489004256989501E-7</v>
      </c>
      <c r="GQ33">
        <v>2</v>
      </c>
      <c r="GR33">
        <v>2085</v>
      </c>
      <c r="GS33">
        <v>3</v>
      </c>
      <c r="GT33">
        <v>37</v>
      </c>
      <c r="GU33">
        <v>11.2</v>
      </c>
      <c r="GV33">
        <v>11.2</v>
      </c>
      <c r="GW33">
        <v>0.49438500000000002</v>
      </c>
      <c r="GX33">
        <v>2.6464799999999999</v>
      </c>
      <c r="GY33">
        <v>2.04834</v>
      </c>
      <c r="GZ33">
        <v>2.6171899999999999</v>
      </c>
      <c r="HA33">
        <v>2.1972700000000001</v>
      </c>
      <c r="HB33">
        <v>2.3339799999999999</v>
      </c>
      <c r="HC33">
        <v>40.938000000000002</v>
      </c>
      <c r="HD33">
        <v>15.7781</v>
      </c>
      <c r="HE33">
        <v>18</v>
      </c>
      <c r="HF33">
        <v>689.34900000000005</v>
      </c>
      <c r="HG33">
        <v>735.26400000000001</v>
      </c>
      <c r="HH33">
        <v>31.001000000000001</v>
      </c>
      <c r="HI33">
        <v>35.631799999999998</v>
      </c>
      <c r="HJ33">
        <v>30.0001</v>
      </c>
      <c r="HK33">
        <v>35.4191</v>
      </c>
      <c r="HL33">
        <v>35.383600000000001</v>
      </c>
      <c r="HM33">
        <v>9.9244500000000002</v>
      </c>
      <c r="HN33">
        <v>22.9785</v>
      </c>
      <c r="HO33">
        <v>96.613200000000006</v>
      </c>
      <c r="HP33">
        <v>31</v>
      </c>
      <c r="HQ33">
        <v>126.968</v>
      </c>
      <c r="HR33">
        <v>36.032699999999998</v>
      </c>
      <c r="HS33">
        <v>98.929699999999997</v>
      </c>
      <c r="HT33">
        <v>98.415499999999994</v>
      </c>
    </row>
    <row r="34" spans="1:228" x14ac:dyDescent="0.2">
      <c r="A34">
        <v>19</v>
      </c>
      <c r="B34">
        <v>1665595029.5</v>
      </c>
      <c r="C34">
        <v>72</v>
      </c>
      <c r="D34" t="s">
        <v>396</v>
      </c>
      <c r="E34" t="s">
        <v>397</v>
      </c>
      <c r="F34">
        <v>4</v>
      </c>
      <c r="G34">
        <v>1665595027.1875</v>
      </c>
      <c r="H34">
        <f t="shared" si="0"/>
        <v>4.2281192018219001E-3</v>
      </c>
      <c r="I34">
        <f t="shared" si="1"/>
        <v>4.2281192018219</v>
      </c>
      <c r="J34">
        <f t="shared" si="2"/>
        <v>1.3503665624467185</v>
      </c>
      <c r="K34">
        <f t="shared" si="3"/>
        <v>102.1013375</v>
      </c>
      <c r="L34">
        <f t="shared" si="4"/>
        <v>90.983693569496211</v>
      </c>
      <c r="M34">
        <f t="shared" si="5"/>
        <v>9.2065733090163739</v>
      </c>
      <c r="N34">
        <f t="shared" si="6"/>
        <v>10.331559554947814</v>
      </c>
      <c r="O34">
        <f t="shared" si="7"/>
        <v>0.26162321454013437</v>
      </c>
      <c r="P34">
        <f t="shared" si="8"/>
        <v>3.6787085371498787</v>
      </c>
      <c r="Q34">
        <f t="shared" si="9"/>
        <v>0.25170864597913012</v>
      </c>
      <c r="R34">
        <f t="shared" si="10"/>
        <v>0.15817738337044307</v>
      </c>
      <c r="S34">
        <f t="shared" si="11"/>
        <v>226.10603248381418</v>
      </c>
      <c r="T34">
        <f t="shared" si="12"/>
        <v>34.609432518360997</v>
      </c>
      <c r="U34">
        <f t="shared" si="13"/>
        <v>34.323025000000001</v>
      </c>
      <c r="V34">
        <f t="shared" si="14"/>
        <v>5.4400400949454069</v>
      </c>
      <c r="W34">
        <f t="shared" si="15"/>
        <v>69.801246241320257</v>
      </c>
      <c r="X34">
        <f t="shared" si="16"/>
        <v>3.8180532043997948</v>
      </c>
      <c r="Y34">
        <f t="shared" si="17"/>
        <v>5.4698926022034557</v>
      </c>
      <c r="Z34">
        <f t="shared" si="18"/>
        <v>1.6219868905456121</v>
      </c>
      <c r="AA34">
        <f t="shared" si="19"/>
        <v>-186.4600568003458</v>
      </c>
      <c r="AB34">
        <f t="shared" si="20"/>
        <v>19.510372846667785</v>
      </c>
      <c r="AC34">
        <f t="shared" si="21"/>
        <v>1.2310486532142915</v>
      </c>
      <c r="AD34">
        <f t="shared" si="22"/>
        <v>60.387397183350451</v>
      </c>
      <c r="AE34">
        <f t="shared" si="23"/>
        <v>24.566628264788484</v>
      </c>
      <c r="AF34">
        <f t="shared" si="24"/>
        <v>4.2214453130162868</v>
      </c>
      <c r="AG34">
        <f t="shared" si="25"/>
        <v>1.3503665624467185</v>
      </c>
      <c r="AH34">
        <v>116.72570773083029</v>
      </c>
      <c r="AI34">
        <v>109.2126424242424</v>
      </c>
      <c r="AJ34">
        <v>1.7177665378941209</v>
      </c>
      <c r="AK34">
        <v>66.348844457857012</v>
      </c>
      <c r="AL34">
        <f t="shared" si="26"/>
        <v>4.2281192018219</v>
      </c>
      <c r="AM34">
        <v>36.043662099196567</v>
      </c>
      <c r="AN34">
        <v>37.733840606060603</v>
      </c>
      <c r="AO34">
        <v>-4.772891146634416E-5</v>
      </c>
      <c r="AP34">
        <v>86.857232733316977</v>
      </c>
      <c r="AQ34">
        <v>8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47087.215116446314</v>
      </c>
      <c r="AV34">
        <f t="shared" si="30"/>
        <v>1199.9575</v>
      </c>
      <c r="AW34">
        <f t="shared" si="31"/>
        <v>1025.8880385926498</v>
      </c>
      <c r="AX34">
        <f t="shared" si="32"/>
        <v>0.85493697784517342</v>
      </c>
      <c r="AY34">
        <f t="shared" si="33"/>
        <v>0.18842836724118495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1665595027.1875</v>
      </c>
      <c r="BF34">
        <v>102.1013375</v>
      </c>
      <c r="BG34">
        <v>112.484375</v>
      </c>
      <c r="BH34">
        <v>37.731799999999993</v>
      </c>
      <c r="BI34">
        <v>36.044537499999997</v>
      </c>
      <c r="BJ34">
        <v>102.7607625</v>
      </c>
      <c r="BK34">
        <v>37.514249999999997</v>
      </c>
      <c r="BL34">
        <v>650.03750000000002</v>
      </c>
      <c r="BM34">
        <v>101.089375</v>
      </c>
      <c r="BN34">
        <v>9.9892524999999996E-2</v>
      </c>
      <c r="BO34">
        <v>34.421399999999998</v>
      </c>
      <c r="BP34">
        <v>34.323025000000001</v>
      </c>
      <c r="BQ34">
        <v>999.9</v>
      </c>
      <c r="BR34">
        <v>0</v>
      </c>
      <c r="BS34">
        <v>0</v>
      </c>
      <c r="BT34">
        <v>9000.3100000000013</v>
      </c>
      <c r="BU34">
        <v>0</v>
      </c>
      <c r="BV34">
        <v>173.5675</v>
      </c>
      <c r="BW34">
        <v>-10.383062499999999</v>
      </c>
      <c r="BX34">
        <v>106.10487500000001</v>
      </c>
      <c r="BY34">
        <v>116.6905</v>
      </c>
      <c r="BZ34">
        <v>1.68725875</v>
      </c>
      <c r="CA34">
        <v>112.484375</v>
      </c>
      <c r="CB34">
        <v>36.044537499999997</v>
      </c>
      <c r="CC34">
        <v>3.81428375</v>
      </c>
      <c r="CD34">
        <v>3.6437187500000001</v>
      </c>
      <c r="CE34">
        <v>28.087687500000001</v>
      </c>
      <c r="CF34">
        <v>27.304725000000001</v>
      </c>
      <c r="CG34">
        <v>1199.9575</v>
      </c>
      <c r="CH34">
        <v>0.50001899999999999</v>
      </c>
      <c r="CI34">
        <v>0.49998100000000001</v>
      </c>
      <c r="CJ34">
        <v>0</v>
      </c>
      <c r="CK34">
        <v>818.65187500000002</v>
      </c>
      <c r="CL34">
        <v>4.9990899999999998</v>
      </c>
      <c r="CM34">
        <v>8760.3812500000004</v>
      </c>
      <c r="CN34">
        <v>9557.5774999999994</v>
      </c>
      <c r="CO34">
        <v>45.061999999999998</v>
      </c>
      <c r="CP34">
        <v>47.311999999999998</v>
      </c>
      <c r="CQ34">
        <v>45.796499999999988</v>
      </c>
      <c r="CR34">
        <v>46.625</v>
      </c>
      <c r="CS34">
        <v>46.561999999999998</v>
      </c>
      <c r="CT34">
        <v>597.5</v>
      </c>
      <c r="CU34">
        <v>597.45749999999998</v>
      </c>
      <c r="CV34">
        <v>0</v>
      </c>
      <c r="CW34">
        <v>1665595036.5999999</v>
      </c>
      <c r="CX34">
        <v>0</v>
      </c>
      <c r="CY34">
        <v>1665594353.0999999</v>
      </c>
      <c r="CZ34" t="s">
        <v>356</v>
      </c>
      <c r="DA34">
        <v>1665594353.0999999</v>
      </c>
      <c r="DB34">
        <v>1665594350.5999999</v>
      </c>
      <c r="DC34">
        <v>12</v>
      </c>
      <c r="DD34">
        <v>-4.8000000000000001E-2</v>
      </c>
      <c r="DE34">
        <v>-1.2E-2</v>
      </c>
      <c r="DF34">
        <v>-0.54200000000000004</v>
      </c>
      <c r="DG34">
        <v>0.20699999999999999</v>
      </c>
      <c r="DH34">
        <v>415</v>
      </c>
      <c r="DI34">
        <v>37</v>
      </c>
      <c r="DJ34">
        <v>0.43</v>
      </c>
      <c r="DK34">
        <v>0.25</v>
      </c>
      <c r="DL34">
        <v>-9.9742602439024388</v>
      </c>
      <c r="DM34">
        <v>-2.528414006968672</v>
      </c>
      <c r="DN34">
        <v>0.25031354505205239</v>
      </c>
      <c r="DO34">
        <v>0</v>
      </c>
      <c r="DP34">
        <v>1.713223170731708</v>
      </c>
      <c r="DQ34">
        <v>-0.35223386759581787</v>
      </c>
      <c r="DR34">
        <v>4.142865447848483E-2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3.2942999999999998</v>
      </c>
      <c r="EB34">
        <v>2.6250100000000001</v>
      </c>
      <c r="EC34">
        <v>3.0643E-2</v>
      </c>
      <c r="ED34">
        <v>3.3006099999999997E-2</v>
      </c>
      <c r="EE34">
        <v>0.14857300000000001</v>
      </c>
      <c r="EF34">
        <v>0.14263899999999999</v>
      </c>
      <c r="EG34">
        <v>29274.1</v>
      </c>
      <c r="EH34">
        <v>29798</v>
      </c>
      <c r="EI34">
        <v>28105.200000000001</v>
      </c>
      <c r="EJ34">
        <v>29672.400000000001</v>
      </c>
      <c r="EK34">
        <v>32858.6</v>
      </c>
      <c r="EL34">
        <v>35348.9</v>
      </c>
      <c r="EM34">
        <v>39599.800000000003</v>
      </c>
      <c r="EN34">
        <v>42460.9</v>
      </c>
      <c r="EO34">
        <v>2.1754500000000001</v>
      </c>
      <c r="EP34">
        <v>2.1424699999999999</v>
      </c>
      <c r="EQ34">
        <v>5.0976899999999999E-2</v>
      </c>
      <c r="ER34">
        <v>0</v>
      </c>
      <c r="ES34">
        <v>33.503799999999998</v>
      </c>
      <c r="ET34">
        <v>999.9</v>
      </c>
      <c r="EU34">
        <v>74.2</v>
      </c>
      <c r="EV34">
        <v>36.200000000000003</v>
      </c>
      <c r="EW34">
        <v>44.294800000000002</v>
      </c>
      <c r="EX34">
        <v>56.671900000000001</v>
      </c>
      <c r="EY34">
        <v>-2.7604099999999998</v>
      </c>
      <c r="EZ34">
        <v>2</v>
      </c>
      <c r="FA34">
        <v>0.66868399999999995</v>
      </c>
      <c r="FB34">
        <v>1.6293500000000001</v>
      </c>
      <c r="FC34">
        <v>20.261099999999999</v>
      </c>
      <c r="FD34">
        <v>5.21699</v>
      </c>
      <c r="FE34">
        <v>12.004899999999999</v>
      </c>
      <c r="FF34">
        <v>4.9856999999999996</v>
      </c>
      <c r="FG34">
        <v>3.2845499999999999</v>
      </c>
      <c r="FH34">
        <v>6973.6</v>
      </c>
      <c r="FI34">
        <v>9999</v>
      </c>
      <c r="FJ34">
        <v>9999</v>
      </c>
      <c r="FK34">
        <v>515.20000000000005</v>
      </c>
      <c r="FL34">
        <v>1.8658300000000001</v>
      </c>
      <c r="FM34">
        <v>1.8621799999999999</v>
      </c>
      <c r="FN34">
        <v>1.8642099999999999</v>
      </c>
      <c r="FO34">
        <v>1.8603099999999999</v>
      </c>
      <c r="FP34">
        <v>1.86103</v>
      </c>
      <c r="FQ34">
        <v>1.8601099999999999</v>
      </c>
      <c r="FR34">
        <v>1.8618600000000001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-0.65900000000000003</v>
      </c>
      <c r="GH34">
        <v>0.21759999999999999</v>
      </c>
      <c r="GI34">
        <v>-0.68014543837976471</v>
      </c>
      <c r="GJ34">
        <v>1.4630516110468079E-4</v>
      </c>
      <c r="GK34">
        <v>5.5642911680704064E-7</v>
      </c>
      <c r="GL34">
        <v>-2.6618900234199588E-10</v>
      </c>
      <c r="GM34">
        <v>-0.1539030370886437</v>
      </c>
      <c r="GN34">
        <v>8.1235993582925436E-3</v>
      </c>
      <c r="GO34">
        <v>6.4829555091776674E-5</v>
      </c>
      <c r="GP34">
        <v>-4.6489004256989501E-7</v>
      </c>
      <c r="GQ34">
        <v>2</v>
      </c>
      <c r="GR34">
        <v>2085</v>
      </c>
      <c r="GS34">
        <v>3</v>
      </c>
      <c r="GT34">
        <v>37</v>
      </c>
      <c r="GU34">
        <v>11.3</v>
      </c>
      <c r="GV34">
        <v>11.3</v>
      </c>
      <c r="GW34">
        <v>0.51513699999999996</v>
      </c>
      <c r="GX34">
        <v>2.65381</v>
      </c>
      <c r="GY34">
        <v>2.04834</v>
      </c>
      <c r="GZ34">
        <v>2.6184099999999999</v>
      </c>
      <c r="HA34">
        <v>2.1972700000000001</v>
      </c>
      <c r="HB34">
        <v>2.3120099999999999</v>
      </c>
      <c r="HC34">
        <v>40.938000000000002</v>
      </c>
      <c r="HD34">
        <v>15.7606</v>
      </c>
      <c r="HE34">
        <v>18</v>
      </c>
      <c r="HF34">
        <v>689.37</v>
      </c>
      <c r="HG34">
        <v>735.26400000000001</v>
      </c>
      <c r="HH34">
        <v>31.0014</v>
      </c>
      <c r="HI34">
        <v>35.632800000000003</v>
      </c>
      <c r="HJ34">
        <v>30.0001</v>
      </c>
      <c r="HK34">
        <v>35.4191</v>
      </c>
      <c r="HL34">
        <v>35.383600000000001</v>
      </c>
      <c r="HM34">
        <v>10.334</v>
      </c>
      <c r="HN34">
        <v>22.9785</v>
      </c>
      <c r="HO34">
        <v>96.613200000000006</v>
      </c>
      <c r="HP34">
        <v>31</v>
      </c>
      <c r="HQ34">
        <v>133.649</v>
      </c>
      <c r="HR34">
        <v>36.033000000000001</v>
      </c>
      <c r="HS34">
        <v>98.9298</v>
      </c>
      <c r="HT34">
        <v>98.416600000000003</v>
      </c>
    </row>
    <row r="35" spans="1:228" x14ac:dyDescent="0.2">
      <c r="A35">
        <v>20</v>
      </c>
      <c r="B35">
        <v>1665595033.5</v>
      </c>
      <c r="C35">
        <v>76</v>
      </c>
      <c r="D35" t="s">
        <v>398</v>
      </c>
      <c r="E35" t="s">
        <v>399</v>
      </c>
      <c r="F35">
        <v>4</v>
      </c>
      <c r="G35">
        <v>1665595031.5</v>
      </c>
      <c r="H35">
        <f t="shared" si="0"/>
        <v>4.2446935078069188E-3</v>
      </c>
      <c r="I35">
        <f t="shared" si="1"/>
        <v>4.244693507806919</v>
      </c>
      <c r="J35">
        <f t="shared" si="2"/>
        <v>1.9927169410209917</v>
      </c>
      <c r="K35">
        <f t="shared" si="3"/>
        <v>109.152</v>
      </c>
      <c r="L35">
        <f t="shared" si="4"/>
        <v>93.884126199646957</v>
      </c>
      <c r="M35">
        <f t="shared" si="5"/>
        <v>9.4998841641390666</v>
      </c>
      <c r="N35">
        <f t="shared" si="6"/>
        <v>11.044799565786517</v>
      </c>
      <c r="O35">
        <f t="shared" si="7"/>
        <v>0.26258702965645125</v>
      </c>
      <c r="P35">
        <f t="shared" si="8"/>
        <v>3.678310035122887</v>
      </c>
      <c r="Q35">
        <f t="shared" si="9"/>
        <v>0.25259973834174432</v>
      </c>
      <c r="R35">
        <f t="shared" si="10"/>
        <v>0.15874050546120611</v>
      </c>
      <c r="S35">
        <f t="shared" si="11"/>
        <v>226.1165053750702</v>
      </c>
      <c r="T35">
        <f t="shared" si="12"/>
        <v>34.608162713521644</v>
      </c>
      <c r="U35">
        <f t="shared" si="13"/>
        <v>34.326799999999999</v>
      </c>
      <c r="V35">
        <f t="shared" si="14"/>
        <v>5.4411830231764071</v>
      </c>
      <c r="W35">
        <f t="shared" si="15"/>
        <v>69.80351325020068</v>
      </c>
      <c r="X35">
        <f t="shared" si="16"/>
        <v>3.818629184590439</v>
      </c>
      <c r="Y35">
        <f t="shared" si="17"/>
        <v>5.4705401014747075</v>
      </c>
      <c r="Z35">
        <f t="shared" si="18"/>
        <v>1.6225538385859681</v>
      </c>
      <c r="AA35">
        <f t="shared" si="19"/>
        <v>-187.19098369428511</v>
      </c>
      <c r="AB35">
        <f t="shared" si="20"/>
        <v>19.181764252918651</v>
      </c>
      <c r="AC35">
        <f t="shared" si="21"/>
        <v>1.2104803875695165</v>
      </c>
      <c r="AD35">
        <f t="shared" si="22"/>
        <v>59.317766321273254</v>
      </c>
      <c r="AE35">
        <f t="shared" si="23"/>
        <v>24.893743392166893</v>
      </c>
      <c r="AF35">
        <f t="shared" si="24"/>
        <v>4.2337349712237504</v>
      </c>
      <c r="AG35">
        <f t="shared" si="25"/>
        <v>1.9927169410209917</v>
      </c>
      <c r="AH35">
        <v>123.65627667112091</v>
      </c>
      <c r="AI35">
        <v>115.9707030303031</v>
      </c>
      <c r="AJ35">
        <v>1.691781818104108</v>
      </c>
      <c r="AK35">
        <v>66.348844457857012</v>
      </c>
      <c r="AL35">
        <f t="shared" si="26"/>
        <v>4.244693507806919</v>
      </c>
      <c r="AM35">
        <v>36.04619414019659</v>
      </c>
      <c r="AN35">
        <v>37.738956969696972</v>
      </c>
      <c r="AO35">
        <v>7.4675848580068823E-4</v>
      </c>
      <c r="AP35">
        <v>86.857232733316977</v>
      </c>
      <c r="AQ35">
        <v>8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47079.784980990604</v>
      </c>
      <c r="AV35">
        <f t="shared" si="30"/>
        <v>1200.024285714286</v>
      </c>
      <c r="AW35">
        <f t="shared" si="31"/>
        <v>1025.9440421632489</v>
      </c>
      <c r="AX35">
        <f t="shared" si="32"/>
        <v>0.85493606619184392</v>
      </c>
      <c r="AY35">
        <f t="shared" si="33"/>
        <v>0.18842660775025877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1665595031.5</v>
      </c>
      <c r="BF35">
        <v>109.152</v>
      </c>
      <c r="BG35">
        <v>119.6848571428571</v>
      </c>
      <c r="BH35">
        <v>37.738214285714278</v>
      </c>
      <c r="BI35">
        <v>36.04588571428571</v>
      </c>
      <c r="BJ35">
        <v>109.80971428571431</v>
      </c>
      <c r="BK35">
        <v>37.520585714285708</v>
      </c>
      <c r="BL35">
        <v>649.97400000000005</v>
      </c>
      <c r="BM35">
        <v>101.0874285714286</v>
      </c>
      <c r="BN35">
        <v>9.9902542857142854E-2</v>
      </c>
      <c r="BO35">
        <v>34.423528571428569</v>
      </c>
      <c r="BP35">
        <v>34.326799999999999</v>
      </c>
      <c r="BQ35">
        <v>999.89999999999986</v>
      </c>
      <c r="BR35">
        <v>0</v>
      </c>
      <c r="BS35">
        <v>0</v>
      </c>
      <c r="BT35">
        <v>8999.1071428571431</v>
      </c>
      <c r="BU35">
        <v>0</v>
      </c>
      <c r="BV35">
        <v>172.94928571428571</v>
      </c>
      <c r="BW35">
        <v>-10.532857142857139</v>
      </c>
      <c r="BX35">
        <v>113.43257142857141</v>
      </c>
      <c r="BY35">
        <v>124.1604285714286</v>
      </c>
      <c r="BZ35">
        <v>1.6923328571428571</v>
      </c>
      <c r="CA35">
        <v>119.6848571428571</v>
      </c>
      <c r="CB35">
        <v>36.04588571428571</v>
      </c>
      <c r="CC35">
        <v>3.814851428571429</v>
      </c>
      <c r="CD35">
        <v>3.64378</v>
      </c>
      <c r="CE35">
        <v>28.090242857142851</v>
      </c>
      <c r="CF35">
        <v>27.305</v>
      </c>
      <c r="CG35">
        <v>1200.024285714286</v>
      </c>
      <c r="CH35">
        <v>0.50004685714285713</v>
      </c>
      <c r="CI35">
        <v>0.49995314285714282</v>
      </c>
      <c r="CJ35">
        <v>0</v>
      </c>
      <c r="CK35">
        <v>816.97971428571429</v>
      </c>
      <c r="CL35">
        <v>4.9990899999999998</v>
      </c>
      <c r="CM35">
        <v>8746.158571428572</v>
      </c>
      <c r="CN35">
        <v>9558.1985714285711</v>
      </c>
      <c r="CO35">
        <v>45.061999999999998</v>
      </c>
      <c r="CP35">
        <v>47.311999999999998</v>
      </c>
      <c r="CQ35">
        <v>45.803142857142859</v>
      </c>
      <c r="CR35">
        <v>46.625</v>
      </c>
      <c r="CS35">
        <v>46.561999999999998</v>
      </c>
      <c r="CT35">
        <v>597.57000000000005</v>
      </c>
      <c r="CU35">
        <v>597.45428571428567</v>
      </c>
      <c r="CV35">
        <v>0</v>
      </c>
      <c r="CW35">
        <v>1665595040.8</v>
      </c>
      <c r="CX35">
        <v>0</v>
      </c>
      <c r="CY35">
        <v>1665594353.0999999</v>
      </c>
      <c r="CZ35" t="s">
        <v>356</v>
      </c>
      <c r="DA35">
        <v>1665594353.0999999</v>
      </c>
      <c r="DB35">
        <v>1665594350.5999999</v>
      </c>
      <c r="DC35">
        <v>12</v>
      </c>
      <c r="DD35">
        <v>-4.8000000000000001E-2</v>
      </c>
      <c r="DE35">
        <v>-1.2E-2</v>
      </c>
      <c r="DF35">
        <v>-0.54200000000000004</v>
      </c>
      <c r="DG35">
        <v>0.20699999999999999</v>
      </c>
      <c r="DH35">
        <v>415</v>
      </c>
      <c r="DI35">
        <v>37</v>
      </c>
      <c r="DJ35">
        <v>0.43</v>
      </c>
      <c r="DK35">
        <v>0.25</v>
      </c>
      <c r="DL35">
        <v>-10.173077749999999</v>
      </c>
      <c r="DM35">
        <v>-2.5087390243902199</v>
      </c>
      <c r="DN35">
        <v>0.24243995537542379</v>
      </c>
      <c r="DO35">
        <v>0</v>
      </c>
      <c r="DP35">
        <v>1.69487575</v>
      </c>
      <c r="DQ35">
        <v>-0.14764063789868531</v>
      </c>
      <c r="DR35">
        <v>2.8786140057977552E-2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3.2944</v>
      </c>
      <c r="EB35">
        <v>2.6252399999999998</v>
      </c>
      <c r="EC35">
        <v>3.2432900000000001E-2</v>
      </c>
      <c r="ED35">
        <v>3.4794499999999999E-2</v>
      </c>
      <c r="EE35">
        <v>0.14857799999999999</v>
      </c>
      <c r="EF35">
        <v>0.14263400000000001</v>
      </c>
      <c r="EG35">
        <v>29220</v>
      </c>
      <c r="EH35">
        <v>29743.4</v>
      </c>
      <c r="EI35">
        <v>28105.1</v>
      </c>
      <c r="EJ35">
        <v>29672.9</v>
      </c>
      <c r="EK35">
        <v>32858.699999999997</v>
      </c>
      <c r="EL35">
        <v>35350</v>
      </c>
      <c r="EM35">
        <v>39600</v>
      </c>
      <c r="EN35">
        <v>42461.8</v>
      </c>
      <c r="EO35">
        <v>2.1751999999999998</v>
      </c>
      <c r="EP35">
        <v>2.1424500000000002</v>
      </c>
      <c r="EQ35">
        <v>5.04777E-2</v>
      </c>
      <c r="ER35">
        <v>0</v>
      </c>
      <c r="ES35">
        <v>33.508299999999998</v>
      </c>
      <c r="ET35">
        <v>999.9</v>
      </c>
      <c r="EU35">
        <v>74.099999999999994</v>
      </c>
      <c r="EV35">
        <v>36.200000000000003</v>
      </c>
      <c r="EW35">
        <v>44.237299999999998</v>
      </c>
      <c r="EX35">
        <v>56.4619</v>
      </c>
      <c r="EY35">
        <v>-2.8165100000000001</v>
      </c>
      <c r="EZ35">
        <v>2</v>
      </c>
      <c r="FA35">
        <v>0.66856199999999999</v>
      </c>
      <c r="FB35">
        <v>1.6337999999999999</v>
      </c>
      <c r="FC35">
        <v>20.261099999999999</v>
      </c>
      <c r="FD35">
        <v>5.2171399999999997</v>
      </c>
      <c r="FE35">
        <v>12.005000000000001</v>
      </c>
      <c r="FF35">
        <v>4.9858500000000001</v>
      </c>
      <c r="FG35">
        <v>3.2846500000000001</v>
      </c>
      <c r="FH35">
        <v>6973.6</v>
      </c>
      <c r="FI35">
        <v>9999</v>
      </c>
      <c r="FJ35">
        <v>9999</v>
      </c>
      <c r="FK35">
        <v>515.20000000000005</v>
      </c>
      <c r="FL35">
        <v>1.8658399999999999</v>
      </c>
      <c r="FM35">
        <v>1.8621799999999999</v>
      </c>
      <c r="FN35">
        <v>1.8642099999999999</v>
      </c>
      <c r="FO35">
        <v>1.8603099999999999</v>
      </c>
      <c r="FP35">
        <v>1.8610100000000001</v>
      </c>
      <c r="FQ35">
        <v>1.8601099999999999</v>
      </c>
      <c r="FR35">
        <v>1.8618699999999999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-0.65700000000000003</v>
      </c>
      <c r="GH35">
        <v>0.21759999999999999</v>
      </c>
      <c r="GI35">
        <v>-0.68014543837976471</v>
      </c>
      <c r="GJ35">
        <v>1.4630516110468079E-4</v>
      </c>
      <c r="GK35">
        <v>5.5642911680704064E-7</v>
      </c>
      <c r="GL35">
        <v>-2.6618900234199588E-10</v>
      </c>
      <c r="GM35">
        <v>-0.1539030370886437</v>
      </c>
      <c r="GN35">
        <v>8.1235993582925436E-3</v>
      </c>
      <c r="GO35">
        <v>6.4829555091776674E-5</v>
      </c>
      <c r="GP35">
        <v>-4.6489004256989501E-7</v>
      </c>
      <c r="GQ35">
        <v>2</v>
      </c>
      <c r="GR35">
        <v>2085</v>
      </c>
      <c r="GS35">
        <v>3</v>
      </c>
      <c r="GT35">
        <v>37</v>
      </c>
      <c r="GU35">
        <v>11.3</v>
      </c>
      <c r="GV35">
        <v>11.4</v>
      </c>
      <c r="GW35">
        <v>0.53466800000000003</v>
      </c>
      <c r="GX35">
        <v>2.6428199999999999</v>
      </c>
      <c r="GY35">
        <v>2.04834</v>
      </c>
      <c r="GZ35">
        <v>2.6184099999999999</v>
      </c>
      <c r="HA35">
        <v>2.1972700000000001</v>
      </c>
      <c r="HB35">
        <v>2.34985</v>
      </c>
      <c r="HC35">
        <v>40.938000000000002</v>
      </c>
      <c r="HD35">
        <v>15.786899999999999</v>
      </c>
      <c r="HE35">
        <v>18</v>
      </c>
      <c r="HF35">
        <v>689.16200000000003</v>
      </c>
      <c r="HG35">
        <v>735.24099999999999</v>
      </c>
      <c r="HH35">
        <v>31.001300000000001</v>
      </c>
      <c r="HI35">
        <v>35.635100000000001</v>
      </c>
      <c r="HJ35">
        <v>30</v>
      </c>
      <c r="HK35">
        <v>35.4191</v>
      </c>
      <c r="HL35">
        <v>35.383600000000001</v>
      </c>
      <c r="HM35">
        <v>10.7437</v>
      </c>
      <c r="HN35">
        <v>22.9785</v>
      </c>
      <c r="HO35">
        <v>96.613200000000006</v>
      </c>
      <c r="HP35">
        <v>31</v>
      </c>
      <c r="HQ35">
        <v>140.33500000000001</v>
      </c>
      <c r="HR35">
        <v>36.033000000000001</v>
      </c>
      <c r="HS35">
        <v>98.929900000000004</v>
      </c>
      <c r="HT35">
        <v>98.418599999999998</v>
      </c>
    </row>
    <row r="36" spans="1:228" x14ac:dyDescent="0.2">
      <c r="A36">
        <v>21</v>
      </c>
      <c r="B36">
        <v>1665595037.5</v>
      </c>
      <c r="C36">
        <v>80</v>
      </c>
      <c r="D36" t="s">
        <v>400</v>
      </c>
      <c r="E36" t="s">
        <v>401</v>
      </c>
      <c r="F36">
        <v>4</v>
      </c>
      <c r="G36">
        <v>1665595035.1875</v>
      </c>
      <c r="H36">
        <f t="shared" si="0"/>
        <v>4.2235007804600298E-3</v>
      </c>
      <c r="I36">
        <f t="shared" si="1"/>
        <v>4.2235007804600295</v>
      </c>
      <c r="J36">
        <f t="shared" si="2"/>
        <v>2.6048190394945521</v>
      </c>
      <c r="K36">
        <f t="shared" si="3"/>
        <v>115.124</v>
      </c>
      <c r="L36">
        <f t="shared" si="4"/>
        <v>95.815332140317082</v>
      </c>
      <c r="M36">
        <f t="shared" si="5"/>
        <v>9.6952286692565632</v>
      </c>
      <c r="N36">
        <f t="shared" si="6"/>
        <v>11.649007318420999</v>
      </c>
      <c r="O36">
        <f t="shared" si="7"/>
        <v>0.26127673844618465</v>
      </c>
      <c r="P36">
        <f t="shared" si="8"/>
        <v>3.6782988341462084</v>
      </c>
      <c r="Q36">
        <f t="shared" si="9"/>
        <v>0.25138682241720267</v>
      </c>
      <c r="R36">
        <f t="shared" si="10"/>
        <v>0.15797414294052786</v>
      </c>
      <c r="S36">
        <f t="shared" si="11"/>
        <v>226.10920310961106</v>
      </c>
      <c r="T36">
        <f t="shared" si="12"/>
        <v>34.611845679286787</v>
      </c>
      <c r="U36">
        <f t="shared" si="13"/>
        <v>34.325162499999998</v>
      </c>
      <c r="V36">
        <f t="shared" si="14"/>
        <v>5.440687224035675</v>
      </c>
      <c r="W36">
        <f t="shared" si="15"/>
        <v>69.803040785858968</v>
      </c>
      <c r="X36">
        <f t="shared" si="16"/>
        <v>3.8184512846864314</v>
      </c>
      <c r="Y36">
        <f t="shared" si="17"/>
        <v>5.4703222691983227</v>
      </c>
      <c r="Z36">
        <f t="shared" si="18"/>
        <v>1.6222359393492436</v>
      </c>
      <c r="AA36">
        <f t="shared" si="19"/>
        <v>-186.25638441828733</v>
      </c>
      <c r="AB36">
        <f t="shared" si="20"/>
        <v>19.364429224795099</v>
      </c>
      <c r="AC36">
        <f t="shared" si="21"/>
        <v>1.2219972913544777</v>
      </c>
      <c r="AD36">
        <f t="shared" si="22"/>
        <v>60.43924520747332</v>
      </c>
      <c r="AE36">
        <f t="shared" si="23"/>
        <v>25.320290100435408</v>
      </c>
      <c r="AF36">
        <f t="shared" si="24"/>
        <v>4.2348457522073613</v>
      </c>
      <c r="AG36">
        <f t="shared" si="25"/>
        <v>2.6048190394945521</v>
      </c>
      <c r="AH36">
        <v>130.5820452185983</v>
      </c>
      <c r="AI36">
        <v>122.6839575757575</v>
      </c>
      <c r="AJ36">
        <v>1.679175343149071</v>
      </c>
      <c r="AK36">
        <v>66.348844457857012</v>
      </c>
      <c r="AL36">
        <f t="shared" si="26"/>
        <v>4.2235007804600295</v>
      </c>
      <c r="AM36">
        <v>36.044569468179738</v>
      </c>
      <c r="AN36">
        <v>37.732166060606048</v>
      </c>
      <c r="AO36">
        <v>1.0918156941844721E-4</v>
      </c>
      <c r="AP36">
        <v>86.857232733316977</v>
      </c>
      <c r="AQ36">
        <v>8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47079.689683355129</v>
      </c>
      <c r="AV36">
        <f t="shared" si="30"/>
        <v>1199.96875</v>
      </c>
      <c r="AW36">
        <f t="shared" si="31"/>
        <v>1025.8982010930627</v>
      </c>
      <c r="AX36">
        <f t="shared" si="32"/>
        <v>0.85493743157316615</v>
      </c>
      <c r="AY36">
        <f t="shared" si="33"/>
        <v>0.18842924293621069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1665595035.1875</v>
      </c>
      <c r="BF36">
        <v>115.124</v>
      </c>
      <c r="BG36">
        <v>125.84412500000001</v>
      </c>
      <c r="BH36">
        <v>37.736725</v>
      </c>
      <c r="BI36">
        <v>36.044024999999998</v>
      </c>
      <c r="BJ36">
        <v>115.78025</v>
      </c>
      <c r="BK36">
        <v>37.519150000000003</v>
      </c>
      <c r="BL36">
        <v>650.00287500000002</v>
      </c>
      <c r="BM36">
        <v>101.086625</v>
      </c>
      <c r="BN36">
        <v>9.9985250000000012E-2</v>
      </c>
      <c r="BO36">
        <v>34.422812499999999</v>
      </c>
      <c r="BP36">
        <v>34.325162499999998</v>
      </c>
      <c r="BQ36">
        <v>999.9</v>
      </c>
      <c r="BR36">
        <v>0</v>
      </c>
      <c r="BS36">
        <v>0</v>
      </c>
      <c r="BT36">
        <v>8999.14</v>
      </c>
      <c r="BU36">
        <v>0</v>
      </c>
      <c r="BV36">
        <v>170.29262499999999</v>
      </c>
      <c r="BW36">
        <v>-10.720124999999999</v>
      </c>
      <c r="BX36">
        <v>119.638625</v>
      </c>
      <c r="BY36">
        <v>130.54962499999999</v>
      </c>
      <c r="BZ36">
        <v>1.6927000000000001</v>
      </c>
      <c r="CA36">
        <v>125.84412500000001</v>
      </c>
      <c r="CB36">
        <v>36.044024999999998</v>
      </c>
      <c r="CC36">
        <v>3.8146724999999999</v>
      </c>
      <c r="CD36">
        <v>3.6435624999999998</v>
      </c>
      <c r="CE36">
        <v>28.0894625</v>
      </c>
      <c r="CF36">
        <v>27.303987500000002</v>
      </c>
      <c r="CG36">
        <v>1199.96875</v>
      </c>
      <c r="CH36">
        <v>0.50000337499999992</v>
      </c>
      <c r="CI36">
        <v>0.49999662499999997</v>
      </c>
      <c r="CJ36">
        <v>0</v>
      </c>
      <c r="CK36">
        <v>815.37549999999999</v>
      </c>
      <c r="CL36">
        <v>4.9990899999999998</v>
      </c>
      <c r="CM36">
        <v>8732.7825000000012</v>
      </c>
      <c r="CN36">
        <v>9557.6162499999991</v>
      </c>
      <c r="CO36">
        <v>45.061999999999998</v>
      </c>
      <c r="CP36">
        <v>47.311999999999998</v>
      </c>
      <c r="CQ36">
        <v>45.75</v>
      </c>
      <c r="CR36">
        <v>46.625</v>
      </c>
      <c r="CS36">
        <v>46.561999999999998</v>
      </c>
      <c r="CT36">
        <v>597.48749999999995</v>
      </c>
      <c r="CU36">
        <v>597.48125000000005</v>
      </c>
      <c r="CV36">
        <v>0</v>
      </c>
      <c r="CW36">
        <v>1665595044.4000001</v>
      </c>
      <c r="CX36">
        <v>0</v>
      </c>
      <c r="CY36">
        <v>1665594353.0999999</v>
      </c>
      <c r="CZ36" t="s">
        <v>356</v>
      </c>
      <c r="DA36">
        <v>1665594353.0999999</v>
      </c>
      <c r="DB36">
        <v>1665594350.5999999</v>
      </c>
      <c r="DC36">
        <v>12</v>
      </c>
      <c r="DD36">
        <v>-4.8000000000000001E-2</v>
      </c>
      <c r="DE36">
        <v>-1.2E-2</v>
      </c>
      <c r="DF36">
        <v>-0.54200000000000004</v>
      </c>
      <c r="DG36">
        <v>0.20699999999999999</v>
      </c>
      <c r="DH36">
        <v>415</v>
      </c>
      <c r="DI36">
        <v>37</v>
      </c>
      <c r="DJ36">
        <v>0.43</v>
      </c>
      <c r="DK36">
        <v>0.25</v>
      </c>
      <c r="DL36">
        <v>-10.341754249999999</v>
      </c>
      <c r="DM36">
        <v>-2.6254440900562779</v>
      </c>
      <c r="DN36">
        <v>0.25360664704308811</v>
      </c>
      <c r="DO36">
        <v>0</v>
      </c>
      <c r="DP36">
        <v>1.68413575</v>
      </c>
      <c r="DQ36">
        <v>7.9216772983112305E-2</v>
      </c>
      <c r="DR36">
        <v>1.060384715268472E-2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369</v>
      </c>
      <c r="EA36">
        <v>3.2944100000000001</v>
      </c>
      <c r="EB36">
        <v>2.6252499999999999</v>
      </c>
      <c r="EC36">
        <v>3.4195700000000002E-2</v>
      </c>
      <c r="ED36">
        <v>3.6587700000000001E-2</v>
      </c>
      <c r="EE36">
        <v>0.14856</v>
      </c>
      <c r="EF36">
        <v>0.14263000000000001</v>
      </c>
      <c r="EG36">
        <v>29166.799999999999</v>
      </c>
      <c r="EH36">
        <v>29688.2</v>
      </c>
      <c r="EI36">
        <v>28105.1</v>
      </c>
      <c r="EJ36">
        <v>29672.9</v>
      </c>
      <c r="EK36">
        <v>32859.800000000003</v>
      </c>
      <c r="EL36">
        <v>35350.300000000003</v>
      </c>
      <c r="EM36">
        <v>39600.300000000003</v>
      </c>
      <c r="EN36">
        <v>42461.9</v>
      </c>
      <c r="EO36">
        <v>2.1754799999999999</v>
      </c>
      <c r="EP36">
        <v>2.1425700000000001</v>
      </c>
      <c r="EQ36">
        <v>5.0306299999999998E-2</v>
      </c>
      <c r="ER36">
        <v>0</v>
      </c>
      <c r="ES36">
        <v>33.513500000000001</v>
      </c>
      <c r="ET36">
        <v>999.9</v>
      </c>
      <c r="EU36">
        <v>74.099999999999994</v>
      </c>
      <c r="EV36">
        <v>36.200000000000003</v>
      </c>
      <c r="EW36">
        <v>44.2346</v>
      </c>
      <c r="EX36">
        <v>56.581899999999997</v>
      </c>
      <c r="EY36">
        <v>-2.9607399999999999</v>
      </c>
      <c r="EZ36">
        <v>2</v>
      </c>
      <c r="FA36">
        <v>0.66884100000000002</v>
      </c>
      <c r="FB36">
        <v>1.6362699999999999</v>
      </c>
      <c r="FC36">
        <v>20.260999999999999</v>
      </c>
      <c r="FD36">
        <v>5.2172900000000002</v>
      </c>
      <c r="FE36">
        <v>12.005000000000001</v>
      </c>
      <c r="FF36">
        <v>4.9858500000000001</v>
      </c>
      <c r="FG36">
        <v>3.2846500000000001</v>
      </c>
      <c r="FH36">
        <v>6973.9</v>
      </c>
      <c r="FI36">
        <v>9999</v>
      </c>
      <c r="FJ36">
        <v>9999</v>
      </c>
      <c r="FK36">
        <v>515.20000000000005</v>
      </c>
      <c r="FL36">
        <v>1.8658399999999999</v>
      </c>
      <c r="FM36">
        <v>1.8621799999999999</v>
      </c>
      <c r="FN36">
        <v>1.8641799999999999</v>
      </c>
      <c r="FO36">
        <v>1.86032</v>
      </c>
      <c r="FP36">
        <v>1.861</v>
      </c>
      <c r="FQ36">
        <v>1.8601000000000001</v>
      </c>
      <c r="FR36">
        <v>1.86185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-0.65500000000000003</v>
      </c>
      <c r="GH36">
        <v>0.2175</v>
      </c>
      <c r="GI36">
        <v>-0.68014543837976471</v>
      </c>
      <c r="GJ36">
        <v>1.4630516110468079E-4</v>
      </c>
      <c r="GK36">
        <v>5.5642911680704064E-7</v>
      </c>
      <c r="GL36">
        <v>-2.6618900234199588E-10</v>
      </c>
      <c r="GM36">
        <v>-0.1539030370886437</v>
      </c>
      <c r="GN36">
        <v>8.1235993582925436E-3</v>
      </c>
      <c r="GO36">
        <v>6.4829555091776674E-5</v>
      </c>
      <c r="GP36">
        <v>-4.6489004256989501E-7</v>
      </c>
      <c r="GQ36">
        <v>2</v>
      </c>
      <c r="GR36">
        <v>2085</v>
      </c>
      <c r="GS36">
        <v>3</v>
      </c>
      <c r="GT36">
        <v>37</v>
      </c>
      <c r="GU36">
        <v>11.4</v>
      </c>
      <c r="GV36">
        <v>11.4</v>
      </c>
      <c r="GW36">
        <v>0.55664100000000005</v>
      </c>
      <c r="GX36">
        <v>2.65259</v>
      </c>
      <c r="GY36">
        <v>2.04834</v>
      </c>
      <c r="GZ36">
        <v>2.6184099999999999</v>
      </c>
      <c r="HA36">
        <v>2.1972700000000001</v>
      </c>
      <c r="HB36">
        <v>2.31934</v>
      </c>
      <c r="HC36">
        <v>40.938000000000002</v>
      </c>
      <c r="HD36">
        <v>15.769399999999999</v>
      </c>
      <c r="HE36">
        <v>18</v>
      </c>
      <c r="HF36">
        <v>689.39099999999996</v>
      </c>
      <c r="HG36">
        <v>735.35199999999998</v>
      </c>
      <c r="HH36">
        <v>31.001000000000001</v>
      </c>
      <c r="HI36">
        <v>35.635100000000001</v>
      </c>
      <c r="HJ36">
        <v>30.0002</v>
      </c>
      <c r="HK36">
        <v>35.4191</v>
      </c>
      <c r="HL36">
        <v>35.382800000000003</v>
      </c>
      <c r="HM36">
        <v>11.1524</v>
      </c>
      <c r="HN36">
        <v>22.9785</v>
      </c>
      <c r="HO36">
        <v>96.613200000000006</v>
      </c>
      <c r="HP36">
        <v>31</v>
      </c>
      <c r="HQ36">
        <v>147.01400000000001</v>
      </c>
      <c r="HR36">
        <v>36.0334</v>
      </c>
      <c r="HS36">
        <v>98.930400000000006</v>
      </c>
      <c r="HT36">
        <v>98.418800000000005</v>
      </c>
    </row>
    <row r="37" spans="1:228" x14ac:dyDescent="0.2">
      <c r="A37">
        <v>22</v>
      </c>
      <c r="B37">
        <v>1665595041.5</v>
      </c>
      <c r="C37">
        <v>84</v>
      </c>
      <c r="D37" t="s">
        <v>402</v>
      </c>
      <c r="E37" t="s">
        <v>403</v>
      </c>
      <c r="F37">
        <v>4</v>
      </c>
      <c r="G37">
        <v>1665595039.5</v>
      </c>
      <c r="H37">
        <f t="shared" si="0"/>
        <v>4.1606919469858753E-3</v>
      </c>
      <c r="I37">
        <f t="shared" si="1"/>
        <v>4.1606919469858754</v>
      </c>
      <c r="J37">
        <f t="shared" si="2"/>
        <v>2.4407591641674995</v>
      </c>
      <c r="K37">
        <f t="shared" si="3"/>
        <v>122.18514285714291</v>
      </c>
      <c r="L37">
        <f t="shared" si="4"/>
        <v>103.45902880942381</v>
      </c>
      <c r="M37">
        <f t="shared" si="5"/>
        <v>10.468734895191718</v>
      </c>
      <c r="N37">
        <f t="shared" si="6"/>
        <v>12.363578929962321</v>
      </c>
      <c r="O37">
        <f t="shared" si="7"/>
        <v>0.25689640879515258</v>
      </c>
      <c r="P37">
        <f t="shared" si="8"/>
        <v>3.6760824003289008</v>
      </c>
      <c r="Q37">
        <f t="shared" si="9"/>
        <v>0.24732325536352209</v>
      </c>
      <c r="R37">
        <f t="shared" si="10"/>
        <v>0.15540742199477625</v>
      </c>
      <c r="S37">
        <f t="shared" si="11"/>
        <v>226.11466123224349</v>
      </c>
      <c r="T37">
        <f t="shared" si="12"/>
        <v>34.625883349804134</v>
      </c>
      <c r="U37">
        <f t="shared" si="13"/>
        <v>34.328299999999999</v>
      </c>
      <c r="V37">
        <f t="shared" si="14"/>
        <v>5.4416372248011617</v>
      </c>
      <c r="W37">
        <f t="shared" si="15"/>
        <v>69.778242984092486</v>
      </c>
      <c r="X37">
        <f t="shared" si="16"/>
        <v>3.8172558619451746</v>
      </c>
      <c r="Y37">
        <f t="shared" si="17"/>
        <v>5.4705531390571176</v>
      </c>
      <c r="Z37">
        <f t="shared" si="18"/>
        <v>1.6243813628559871</v>
      </c>
      <c r="AA37">
        <f t="shared" si="19"/>
        <v>-183.48651486207712</v>
      </c>
      <c r="AB37">
        <f t="shared" si="20"/>
        <v>18.881363723863011</v>
      </c>
      <c r="AC37">
        <f t="shared" si="21"/>
        <v>1.1922543907419214</v>
      </c>
      <c r="AD37">
        <f t="shared" si="22"/>
        <v>62.701764484771296</v>
      </c>
      <c r="AE37">
        <f t="shared" si="23"/>
        <v>25.713727949838049</v>
      </c>
      <c r="AF37">
        <f t="shared" si="24"/>
        <v>4.2097164305089603</v>
      </c>
      <c r="AG37">
        <f t="shared" si="25"/>
        <v>2.4407591641674995</v>
      </c>
      <c r="AH37">
        <v>137.5522740417137</v>
      </c>
      <c r="AI37">
        <v>129.55668484848479</v>
      </c>
      <c r="AJ37">
        <v>1.7208755247982821</v>
      </c>
      <c r="AK37">
        <v>66.348844457857012</v>
      </c>
      <c r="AL37">
        <f t="shared" si="26"/>
        <v>4.1606919469858754</v>
      </c>
      <c r="AM37">
        <v>36.043126054364848</v>
      </c>
      <c r="AN37">
        <v>37.721883636363643</v>
      </c>
      <c r="AO37">
        <v>-2.970504036408922E-3</v>
      </c>
      <c r="AP37">
        <v>86.857232733316977</v>
      </c>
      <c r="AQ37">
        <v>8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47040.144493492902</v>
      </c>
      <c r="AV37">
        <f t="shared" si="30"/>
        <v>1200.014285714286</v>
      </c>
      <c r="AW37">
        <f t="shared" si="31"/>
        <v>1025.9355135918361</v>
      </c>
      <c r="AX37">
        <f t="shared" si="32"/>
        <v>0.8549360835160118</v>
      </c>
      <c r="AY37">
        <f t="shared" si="33"/>
        <v>0.18842664118590305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1665595039.5</v>
      </c>
      <c r="BF37">
        <v>122.18514285714291</v>
      </c>
      <c r="BG37">
        <v>133.07971428571429</v>
      </c>
      <c r="BH37">
        <v>37.724671428571433</v>
      </c>
      <c r="BI37">
        <v>36.042014285714288</v>
      </c>
      <c r="BJ37">
        <v>122.8395714285714</v>
      </c>
      <c r="BK37">
        <v>37.507214285714277</v>
      </c>
      <c r="BL37">
        <v>650.01042857142863</v>
      </c>
      <c r="BM37">
        <v>101.0872857142857</v>
      </c>
      <c r="BN37">
        <v>9.9967014285714292E-2</v>
      </c>
      <c r="BO37">
        <v>34.423571428571428</v>
      </c>
      <c r="BP37">
        <v>34.328299999999999</v>
      </c>
      <c r="BQ37">
        <v>999.89999999999986</v>
      </c>
      <c r="BR37">
        <v>0</v>
      </c>
      <c r="BS37">
        <v>0</v>
      </c>
      <c r="BT37">
        <v>8991.4285714285706</v>
      </c>
      <c r="BU37">
        <v>0</v>
      </c>
      <c r="BV37">
        <v>171.4135714285714</v>
      </c>
      <c r="BW37">
        <v>-10.89442857142857</v>
      </c>
      <c r="BX37">
        <v>126.97542857142859</v>
      </c>
      <c r="BY37">
        <v>138.05542857142859</v>
      </c>
      <c r="BZ37">
        <v>1.6826857142857139</v>
      </c>
      <c r="CA37">
        <v>133.07971428571429</v>
      </c>
      <c r="CB37">
        <v>36.042014285714288</v>
      </c>
      <c r="CC37">
        <v>3.8134871428571429</v>
      </c>
      <c r="CD37">
        <v>3.6433900000000001</v>
      </c>
      <c r="CE37">
        <v>28.084099999999999</v>
      </c>
      <c r="CF37">
        <v>27.303185714285721</v>
      </c>
      <c r="CG37">
        <v>1200.014285714286</v>
      </c>
      <c r="CH37">
        <v>0.50004899999999985</v>
      </c>
      <c r="CI37">
        <v>0.49995099999999992</v>
      </c>
      <c r="CJ37">
        <v>0</v>
      </c>
      <c r="CK37">
        <v>813.88457142857146</v>
      </c>
      <c r="CL37">
        <v>4.9990899999999998</v>
      </c>
      <c r="CM37">
        <v>8721.9342857142856</v>
      </c>
      <c r="CN37">
        <v>9558.1357142857141</v>
      </c>
      <c r="CO37">
        <v>45.061999999999998</v>
      </c>
      <c r="CP37">
        <v>47.285428571428568</v>
      </c>
      <c r="CQ37">
        <v>45.75</v>
      </c>
      <c r="CR37">
        <v>46.625</v>
      </c>
      <c r="CS37">
        <v>46.561999999999998</v>
      </c>
      <c r="CT37">
        <v>597.56428571428569</v>
      </c>
      <c r="CU37">
        <v>597.44999999999993</v>
      </c>
      <c r="CV37">
        <v>0</v>
      </c>
      <c r="CW37">
        <v>1665595048.5999999</v>
      </c>
      <c r="CX37">
        <v>0</v>
      </c>
      <c r="CY37">
        <v>1665594353.0999999</v>
      </c>
      <c r="CZ37" t="s">
        <v>356</v>
      </c>
      <c r="DA37">
        <v>1665594353.0999999</v>
      </c>
      <c r="DB37">
        <v>1665594350.5999999</v>
      </c>
      <c r="DC37">
        <v>12</v>
      </c>
      <c r="DD37">
        <v>-4.8000000000000001E-2</v>
      </c>
      <c r="DE37">
        <v>-1.2E-2</v>
      </c>
      <c r="DF37">
        <v>-0.54200000000000004</v>
      </c>
      <c r="DG37">
        <v>0.20699999999999999</v>
      </c>
      <c r="DH37">
        <v>415</v>
      </c>
      <c r="DI37">
        <v>37</v>
      </c>
      <c r="DJ37">
        <v>0.43</v>
      </c>
      <c r="DK37">
        <v>0.25</v>
      </c>
      <c r="DL37">
        <v>-10.517194999999999</v>
      </c>
      <c r="DM37">
        <v>-2.675112945590985</v>
      </c>
      <c r="DN37">
        <v>0.25865135409465773</v>
      </c>
      <c r="DO37">
        <v>0</v>
      </c>
      <c r="DP37">
        <v>1.6865515</v>
      </c>
      <c r="DQ37">
        <v>3.206386491557249E-2</v>
      </c>
      <c r="DR37">
        <v>6.3981003235335249E-3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369</v>
      </c>
      <c r="EA37">
        <v>3.2942399999999998</v>
      </c>
      <c r="EB37">
        <v>2.6252300000000002</v>
      </c>
      <c r="EC37">
        <v>3.5977500000000003E-2</v>
      </c>
      <c r="ED37">
        <v>3.8361600000000003E-2</v>
      </c>
      <c r="EE37">
        <v>0.148531</v>
      </c>
      <c r="EF37">
        <v>0.142622</v>
      </c>
      <c r="EG37">
        <v>29113.4</v>
      </c>
      <c r="EH37">
        <v>29633.4</v>
      </c>
      <c r="EI37">
        <v>28105.5</v>
      </c>
      <c r="EJ37">
        <v>29672.7</v>
      </c>
      <c r="EK37">
        <v>32860.9</v>
      </c>
      <c r="EL37">
        <v>35350.5</v>
      </c>
      <c r="EM37">
        <v>39600.1</v>
      </c>
      <c r="EN37">
        <v>42461.599999999999</v>
      </c>
      <c r="EO37">
        <v>2.17537</v>
      </c>
      <c r="EP37">
        <v>2.14262</v>
      </c>
      <c r="EQ37">
        <v>5.01722E-2</v>
      </c>
      <c r="ER37">
        <v>0</v>
      </c>
      <c r="ES37">
        <v>33.518099999999997</v>
      </c>
      <c r="ET37">
        <v>999.9</v>
      </c>
      <c r="EU37">
        <v>74.099999999999994</v>
      </c>
      <c r="EV37">
        <v>36.200000000000003</v>
      </c>
      <c r="EW37">
        <v>44.235100000000003</v>
      </c>
      <c r="EX37">
        <v>56.791899999999998</v>
      </c>
      <c r="EY37">
        <v>-2.7804500000000001</v>
      </c>
      <c r="EZ37">
        <v>2</v>
      </c>
      <c r="FA37">
        <v>0.66854199999999997</v>
      </c>
      <c r="FB37">
        <v>1.6388</v>
      </c>
      <c r="FC37">
        <v>20.260899999999999</v>
      </c>
      <c r="FD37">
        <v>5.2174399999999999</v>
      </c>
      <c r="FE37">
        <v>12.004099999999999</v>
      </c>
      <c r="FF37">
        <v>4.9858000000000002</v>
      </c>
      <c r="FG37">
        <v>3.2846500000000001</v>
      </c>
      <c r="FH37">
        <v>6973.9</v>
      </c>
      <c r="FI37">
        <v>9999</v>
      </c>
      <c r="FJ37">
        <v>9999</v>
      </c>
      <c r="FK37">
        <v>515.20000000000005</v>
      </c>
      <c r="FL37">
        <v>1.8658399999999999</v>
      </c>
      <c r="FM37">
        <v>1.8621799999999999</v>
      </c>
      <c r="FN37">
        <v>1.8641799999999999</v>
      </c>
      <c r="FO37">
        <v>1.8603000000000001</v>
      </c>
      <c r="FP37">
        <v>1.8610199999999999</v>
      </c>
      <c r="FQ37">
        <v>1.86006</v>
      </c>
      <c r="FR37">
        <v>1.8618600000000001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-0.65400000000000003</v>
      </c>
      <c r="GH37">
        <v>0.21740000000000001</v>
      </c>
      <c r="GI37">
        <v>-0.68014543837976471</v>
      </c>
      <c r="GJ37">
        <v>1.4630516110468079E-4</v>
      </c>
      <c r="GK37">
        <v>5.5642911680704064E-7</v>
      </c>
      <c r="GL37">
        <v>-2.6618900234199588E-10</v>
      </c>
      <c r="GM37">
        <v>-0.1539030370886437</v>
      </c>
      <c r="GN37">
        <v>8.1235993582925436E-3</v>
      </c>
      <c r="GO37">
        <v>6.4829555091776674E-5</v>
      </c>
      <c r="GP37">
        <v>-4.6489004256989501E-7</v>
      </c>
      <c r="GQ37">
        <v>2</v>
      </c>
      <c r="GR37">
        <v>2085</v>
      </c>
      <c r="GS37">
        <v>3</v>
      </c>
      <c r="GT37">
        <v>37</v>
      </c>
      <c r="GU37">
        <v>11.5</v>
      </c>
      <c r="GV37">
        <v>11.5</v>
      </c>
      <c r="GW37">
        <v>0.57617200000000002</v>
      </c>
      <c r="GX37">
        <v>2.63062</v>
      </c>
      <c r="GY37">
        <v>2.04834</v>
      </c>
      <c r="GZ37">
        <v>2.6184099999999999</v>
      </c>
      <c r="HA37">
        <v>2.1972700000000001</v>
      </c>
      <c r="HB37">
        <v>2.3559600000000001</v>
      </c>
      <c r="HC37">
        <v>40.938000000000002</v>
      </c>
      <c r="HD37">
        <v>15.7781</v>
      </c>
      <c r="HE37">
        <v>18</v>
      </c>
      <c r="HF37">
        <v>689.30700000000002</v>
      </c>
      <c r="HG37">
        <v>735.37</v>
      </c>
      <c r="HH37">
        <v>31.000800000000002</v>
      </c>
      <c r="HI37">
        <v>35.635100000000001</v>
      </c>
      <c r="HJ37">
        <v>30</v>
      </c>
      <c r="HK37">
        <v>35.4191</v>
      </c>
      <c r="HL37">
        <v>35.380400000000002</v>
      </c>
      <c r="HM37">
        <v>11.5593</v>
      </c>
      <c r="HN37">
        <v>22.9785</v>
      </c>
      <c r="HO37">
        <v>96.613200000000006</v>
      </c>
      <c r="HP37">
        <v>31</v>
      </c>
      <c r="HQ37">
        <v>153.69200000000001</v>
      </c>
      <c r="HR37">
        <v>36.049900000000001</v>
      </c>
      <c r="HS37">
        <v>98.930599999999998</v>
      </c>
      <c r="HT37">
        <v>98.418000000000006</v>
      </c>
    </row>
    <row r="38" spans="1:228" x14ac:dyDescent="0.2">
      <c r="A38">
        <v>23</v>
      </c>
      <c r="B38">
        <v>1665595045.5</v>
      </c>
      <c r="C38">
        <v>88</v>
      </c>
      <c r="D38" t="s">
        <v>404</v>
      </c>
      <c r="E38" t="s">
        <v>405</v>
      </c>
      <c r="F38">
        <v>4</v>
      </c>
      <c r="G38">
        <v>1665595043.1875</v>
      </c>
      <c r="H38">
        <f t="shared" si="0"/>
        <v>4.1810682353518886E-3</v>
      </c>
      <c r="I38">
        <f t="shared" si="1"/>
        <v>4.1810682353518889</v>
      </c>
      <c r="J38">
        <f t="shared" si="2"/>
        <v>3.0489233711445798</v>
      </c>
      <c r="K38">
        <f t="shared" si="3"/>
        <v>128.24837500000001</v>
      </c>
      <c r="L38">
        <f t="shared" si="4"/>
        <v>105.56420854752679</v>
      </c>
      <c r="M38">
        <f t="shared" si="5"/>
        <v>10.681848956384648</v>
      </c>
      <c r="N38">
        <f t="shared" si="6"/>
        <v>12.977218221031912</v>
      </c>
      <c r="O38">
        <f t="shared" si="7"/>
        <v>0.25782540988384028</v>
      </c>
      <c r="P38">
        <f t="shared" si="8"/>
        <v>3.6789937448084848</v>
      </c>
      <c r="Q38">
        <f t="shared" si="9"/>
        <v>0.24819161381327814</v>
      </c>
      <c r="R38">
        <f t="shared" si="10"/>
        <v>0.15595532512092522</v>
      </c>
      <c r="S38">
        <f t="shared" si="11"/>
        <v>226.10670335878712</v>
      </c>
      <c r="T38">
        <f t="shared" si="12"/>
        <v>34.62233695825612</v>
      </c>
      <c r="U38">
        <f t="shared" si="13"/>
        <v>34.333187500000001</v>
      </c>
      <c r="V38">
        <f t="shared" si="14"/>
        <v>5.4431173937961548</v>
      </c>
      <c r="W38">
        <f t="shared" si="15"/>
        <v>69.76060164185418</v>
      </c>
      <c r="X38">
        <f t="shared" si="16"/>
        <v>3.8164825422697688</v>
      </c>
      <c r="Y38">
        <f t="shared" si="17"/>
        <v>5.4708280210416058</v>
      </c>
      <c r="Z38">
        <f t="shared" si="18"/>
        <v>1.626634851526386</v>
      </c>
      <c r="AA38">
        <f t="shared" si="19"/>
        <v>-184.38510917901829</v>
      </c>
      <c r="AB38">
        <f t="shared" si="20"/>
        <v>18.10613717942687</v>
      </c>
      <c r="AC38">
        <f t="shared" si="21"/>
        <v>1.142430631714793</v>
      </c>
      <c r="AD38">
        <f t="shared" si="22"/>
        <v>60.970161990910498</v>
      </c>
      <c r="AE38">
        <f t="shared" si="23"/>
        <v>26.024209160559906</v>
      </c>
      <c r="AF38">
        <f t="shared" si="24"/>
        <v>4.1979096431789289</v>
      </c>
      <c r="AG38">
        <f t="shared" si="25"/>
        <v>3.0489233711445798</v>
      </c>
      <c r="AH38">
        <v>144.53186439900421</v>
      </c>
      <c r="AI38">
        <v>136.35790909090909</v>
      </c>
      <c r="AJ38">
        <v>1.7001272208219529</v>
      </c>
      <c r="AK38">
        <v>66.348844457857012</v>
      </c>
      <c r="AL38">
        <f t="shared" si="26"/>
        <v>4.1810682353518889</v>
      </c>
      <c r="AM38">
        <v>36.039068537528323</v>
      </c>
      <c r="AN38">
        <v>37.713587878787877</v>
      </c>
      <c r="AO38">
        <v>-6.2390179878297591E-4</v>
      </c>
      <c r="AP38">
        <v>86.857232733316977</v>
      </c>
      <c r="AQ38">
        <v>8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47091.80991712751</v>
      </c>
      <c r="AV38">
        <f t="shared" si="30"/>
        <v>1199.9612500000001</v>
      </c>
      <c r="AW38">
        <f t="shared" si="31"/>
        <v>1025.8912260926359</v>
      </c>
      <c r="AX38">
        <f t="shared" si="32"/>
        <v>0.85493696241660788</v>
      </c>
      <c r="AY38">
        <f t="shared" si="33"/>
        <v>0.18842833746405319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1665595043.1875</v>
      </c>
      <c r="BF38">
        <v>128.24837500000001</v>
      </c>
      <c r="BG38">
        <v>139.28187500000001</v>
      </c>
      <c r="BH38">
        <v>37.716687500000013</v>
      </c>
      <c r="BI38">
        <v>36.038737500000003</v>
      </c>
      <c r="BJ38">
        <v>128.90100000000001</v>
      </c>
      <c r="BK38">
        <v>37.499324999999999</v>
      </c>
      <c r="BL38">
        <v>650.01112499999999</v>
      </c>
      <c r="BM38">
        <v>101.08812500000001</v>
      </c>
      <c r="BN38">
        <v>0.100043825</v>
      </c>
      <c r="BO38">
        <v>34.424475000000001</v>
      </c>
      <c r="BP38">
        <v>34.333187500000001</v>
      </c>
      <c r="BQ38">
        <v>999.9</v>
      </c>
      <c r="BR38">
        <v>0</v>
      </c>
      <c r="BS38">
        <v>0</v>
      </c>
      <c r="BT38">
        <v>9001.40625</v>
      </c>
      <c r="BU38">
        <v>0</v>
      </c>
      <c r="BV38">
        <v>175.61512500000001</v>
      </c>
      <c r="BW38">
        <v>-11.0335</v>
      </c>
      <c r="BX38">
        <v>133.275125</v>
      </c>
      <c r="BY38">
        <v>144.489</v>
      </c>
      <c r="BZ38">
        <v>1.6779550000000001</v>
      </c>
      <c r="CA38">
        <v>139.28187500000001</v>
      </c>
      <c r="CB38">
        <v>36.038737500000003</v>
      </c>
      <c r="CC38">
        <v>3.8127087500000001</v>
      </c>
      <c r="CD38">
        <v>3.64308875</v>
      </c>
      <c r="CE38">
        <v>28.080612500000001</v>
      </c>
      <c r="CF38">
        <v>27.301762499999999</v>
      </c>
      <c r="CG38">
        <v>1199.9612500000001</v>
      </c>
      <c r="CH38">
        <v>0.50001724999999997</v>
      </c>
      <c r="CI38">
        <v>0.49998274999999998</v>
      </c>
      <c r="CJ38">
        <v>0</v>
      </c>
      <c r="CK38">
        <v>812.45762500000001</v>
      </c>
      <c r="CL38">
        <v>4.9990899999999998</v>
      </c>
      <c r="CM38">
        <v>8712.3287500000006</v>
      </c>
      <c r="CN38">
        <v>9557.6075000000001</v>
      </c>
      <c r="CO38">
        <v>45.061999999999998</v>
      </c>
      <c r="CP38">
        <v>47.25</v>
      </c>
      <c r="CQ38">
        <v>45.75</v>
      </c>
      <c r="CR38">
        <v>46.625</v>
      </c>
      <c r="CS38">
        <v>46.561999999999998</v>
      </c>
      <c r="CT38">
        <v>597.50250000000005</v>
      </c>
      <c r="CU38">
        <v>597.45875000000001</v>
      </c>
      <c r="CV38">
        <v>0</v>
      </c>
      <c r="CW38">
        <v>1665595052.2</v>
      </c>
      <c r="CX38">
        <v>0</v>
      </c>
      <c r="CY38">
        <v>1665594353.0999999</v>
      </c>
      <c r="CZ38" t="s">
        <v>356</v>
      </c>
      <c r="DA38">
        <v>1665594353.0999999</v>
      </c>
      <c r="DB38">
        <v>1665594350.5999999</v>
      </c>
      <c r="DC38">
        <v>12</v>
      </c>
      <c r="DD38">
        <v>-4.8000000000000001E-2</v>
      </c>
      <c r="DE38">
        <v>-1.2E-2</v>
      </c>
      <c r="DF38">
        <v>-0.54200000000000004</v>
      </c>
      <c r="DG38">
        <v>0.20699999999999999</v>
      </c>
      <c r="DH38">
        <v>415</v>
      </c>
      <c r="DI38">
        <v>37</v>
      </c>
      <c r="DJ38">
        <v>0.43</v>
      </c>
      <c r="DK38">
        <v>0.25</v>
      </c>
      <c r="DL38">
        <v>-10.690832500000001</v>
      </c>
      <c r="DM38">
        <v>-2.4992836772982971</v>
      </c>
      <c r="DN38">
        <v>0.24169934876567209</v>
      </c>
      <c r="DO38">
        <v>0</v>
      </c>
      <c r="DP38">
        <v>1.68686</v>
      </c>
      <c r="DQ38">
        <v>-3.60826266416545E-2</v>
      </c>
      <c r="DR38">
        <v>5.5030623292853832E-3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369</v>
      </c>
      <c r="EA38">
        <v>3.2942900000000002</v>
      </c>
      <c r="EB38">
        <v>2.6253500000000001</v>
      </c>
      <c r="EC38">
        <v>3.7732000000000002E-2</v>
      </c>
      <c r="ED38">
        <v>4.0119799999999997E-2</v>
      </c>
      <c r="EE38">
        <v>0.14851300000000001</v>
      </c>
      <c r="EF38">
        <v>0.14261699999999999</v>
      </c>
      <c r="EG38">
        <v>29061.200000000001</v>
      </c>
      <c r="EH38">
        <v>29578.7</v>
      </c>
      <c r="EI38">
        <v>28106.1</v>
      </c>
      <c r="EJ38">
        <v>29672.2</v>
      </c>
      <c r="EK38">
        <v>32862.699999999997</v>
      </c>
      <c r="EL38">
        <v>35350.300000000003</v>
      </c>
      <c r="EM38">
        <v>39601.4</v>
      </c>
      <c r="EN38">
        <v>42460.9</v>
      </c>
      <c r="EO38">
        <v>2.1756000000000002</v>
      </c>
      <c r="EP38">
        <v>2.14262</v>
      </c>
      <c r="EQ38">
        <v>5.0127499999999998E-2</v>
      </c>
      <c r="ER38">
        <v>0</v>
      </c>
      <c r="ES38">
        <v>33.522599999999997</v>
      </c>
      <c r="ET38">
        <v>999.9</v>
      </c>
      <c r="EU38">
        <v>74.099999999999994</v>
      </c>
      <c r="EV38">
        <v>36.200000000000003</v>
      </c>
      <c r="EW38">
        <v>44.233499999999999</v>
      </c>
      <c r="EX38">
        <v>56.821899999999999</v>
      </c>
      <c r="EY38">
        <v>-2.8405499999999999</v>
      </c>
      <c r="EZ38">
        <v>2</v>
      </c>
      <c r="FA38">
        <v>0.668605</v>
      </c>
      <c r="FB38">
        <v>1.64012</v>
      </c>
      <c r="FC38">
        <v>20.260999999999999</v>
      </c>
      <c r="FD38">
        <v>5.21699</v>
      </c>
      <c r="FE38">
        <v>12.0044</v>
      </c>
      <c r="FF38">
        <v>4.9856499999999997</v>
      </c>
      <c r="FG38">
        <v>3.2845800000000001</v>
      </c>
      <c r="FH38">
        <v>6973.9</v>
      </c>
      <c r="FI38">
        <v>9999</v>
      </c>
      <c r="FJ38">
        <v>9999</v>
      </c>
      <c r="FK38">
        <v>515.20000000000005</v>
      </c>
      <c r="FL38">
        <v>1.8658300000000001</v>
      </c>
      <c r="FM38">
        <v>1.8621799999999999</v>
      </c>
      <c r="FN38">
        <v>1.8642099999999999</v>
      </c>
      <c r="FO38">
        <v>1.86032</v>
      </c>
      <c r="FP38">
        <v>1.86103</v>
      </c>
      <c r="FQ38">
        <v>1.8600699999999999</v>
      </c>
      <c r="FR38">
        <v>1.8618399999999999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-0.65100000000000002</v>
      </c>
      <c r="GH38">
        <v>0.21740000000000001</v>
      </c>
      <c r="GI38">
        <v>-0.68014543837976471</v>
      </c>
      <c r="GJ38">
        <v>1.4630516110468079E-4</v>
      </c>
      <c r="GK38">
        <v>5.5642911680704064E-7</v>
      </c>
      <c r="GL38">
        <v>-2.6618900234199588E-10</v>
      </c>
      <c r="GM38">
        <v>-0.1539030370886437</v>
      </c>
      <c r="GN38">
        <v>8.1235993582925436E-3</v>
      </c>
      <c r="GO38">
        <v>6.4829555091776674E-5</v>
      </c>
      <c r="GP38">
        <v>-4.6489004256989501E-7</v>
      </c>
      <c r="GQ38">
        <v>2</v>
      </c>
      <c r="GR38">
        <v>2085</v>
      </c>
      <c r="GS38">
        <v>3</v>
      </c>
      <c r="GT38">
        <v>37</v>
      </c>
      <c r="GU38">
        <v>11.5</v>
      </c>
      <c r="GV38">
        <v>11.6</v>
      </c>
      <c r="GW38">
        <v>0.59570299999999998</v>
      </c>
      <c r="GX38">
        <v>2.63916</v>
      </c>
      <c r="GY38">
        <v>2.04834</v>
      </c>
      <c r="GZ38">
        <v>2.6184099999999999</v>
      </c>
      <c r="HA38">
        <v>2.1972700000000001</v>
      </c>
      <c r="HB38">
        <v>2.34253</v>
      </c>
      <c r="HC38">
        <v>40.938000000000002</v>
      </c>
      <c r="HD38">
        <v>15.769399999999999</v>
      </c>
      <c r="HE38">
        <v>18</v>
      </c>
      <c r="HF38">
        <v>689.476</v>
      </c>
      <c r="HG38">
        <v>735.37</v>
      </c>
      <c r="HH38">
        <v>31.000599999999999</v>
      </c>
      <c r="HI38">
        <v>35.635100000000001</v>
      </c>
      <c r="HJ38">
        <v>30.0002</v>
      </c>
      <c r="HK38">
        <v>35.417299999999997</v>
      </c>
      <c r="HL38">
        <v>35.380400000000002</v>
      </c>
      <c r="HM38">
        <v>11.9666</v>
      </c>
      <c r="HN38">
        <v>22.9785</v>
      </c>
      <c r="HO38">
        <v>96.613200000000006</v>
      </c>
      <c r="HP38">
        <v>31</v>
      </c>
      <c r="HQ38">
        <v>157.03200000000001</v>
      </c>
      <c r="HR38">
        <v>36.049900000000001</v>
      </c>
      <c r="HS38">
        <v>98.933499999999995</v>
      </c>
      <c r="HT38">
        <v>98.416399999999996</v>
      </c>
    </row>
    <row r="39" spans="1:228" x14ac:dyDescent="0.2">
      <c r="A39">
        <v>24</v>
      </c>
      <c r="B39">
        <v>1665595049.5</v>
      </c>
      <c r="C39">
        <v>92</v>
      </c>
      <c r="D39" t="s">
        <v>406</v>
      </c>
      <c r="E39" t="s">
        <v>407</v>
      </c>
      <c r="F39">
        <v>4</v>
      </c>
      <c r="G39">
        <v>1665595047.5</v>
      </c>
      <c r="H39">
        <f t="shared" si="0"/>
        <v>4.1589010186338171E-3</v>
      </c>
      <c r="I39">
        <f t="shared" si="1"/>
        <v>4.1589010186338173</v>
      </c>
      <c r="J39">
        <f t="shared" si="2"/>
        <v>3.2401193446365864</v>
      </c>
      <c r="K39">
        <f t="shared" si="3"/>
        <v>135.315</v>
      </c>
      <c r="L39">
        <f t="shared" si="4"/>
        <v>111.10131212473152</v>
      </c>
      <c r="M39">
        <f t="shared" si="5"/>
        <v>11.242061016124355</v>
      </c>
      <c r="N39">
        <f t="shared" si="6"/>
        <v>13.69218290319578</v>
      </c>
      <c r="O39">
        <f t="shared" si="7"/>
        <v>0.25614266009393255</v>
      </c>
      <c r="P39">
        <f t="shared" si="8"/>
        <v>3.6831989265249079</v>
      </c>
      <c r="Q39">
        <f t="shared" si="9"/>
        <v>0.24664213798543302</v>
      </c>
      <c r="R39">
        <f t="shared" si="10"/>
        <v>0.15497556133203208</v>
      </c>
      <c r="S39">
        <f t="shared" si="11"/>
        <v>226.11588394643584</v>
      </c>
      <c r="T39">
        <f t="shared" si="12"/>
        <v>34.627024022867353</v>
      </c>
      <c r="U39">
        <f t="shared" si="13"/>
        <v>34.335057142857139</v>
      </c>
      <c r="V39">
        <f t="shared" si="14"/>
        <v>5.4436837037241395</v>
      </c>
      <c r="W39">
        <f t="shared" si="15"/>
        <v>69.742071294230769</v>
      </c>
      <c r="X39">
        <f t="shared" si="16"/>
        <v>3.8155165177841677</v>
      </c>
      <c r="Y39">
        <f t="shared" si="17"/>
        <v>5.470896471782587</v>
      </c>
      <c r="Z39">
        <f t="shared" si="18"/>
        <v>1.6281671859399718</v>
      </c>
      <c r="AA39">
        <f t="shared" si="19"/>
        <v>-183.40753492175133</v>
      </c>
      <c r="AB39">
        <f t="shared" si="20"/>
        <v>17.800258482937441</v>
      </c>
      <c r="AC39">
        <f t="shared" si="21"/>
        <v>1.1218599770973505</v>
      </c>
      <c r="AD39">
        <f t="shared" si="22"/>
        <v>61.630467484719304</v>
      </c>
      <c r="AE39">
        <f t="shared" si="23"/>
        <v>26.353568214860676</v>
      </c>
      <c r="AF39">
        <f t="shared" si="24"/>
        <v>4.1772089929035978</v>
      </c>
      <c r="AG39">
        <f t="shared" si="25"/>
        <v>3.2401193446365864</v>
      </c>
      <c r="AH39">
        <v>151.46005095201591</v>
      </c>
      <c r="AI39">
        <v>143.17689696969691</v>
      </c>
      <c r="AJ39">
        <v>1.706684848562539</v>
      </c>
      <c r="AK39">
        <v>66.348844457857012</v>
      </c>
      <c r="AL39">
        <f t="shared" si="26"/>
        <v>4.1589010186338173</v>
      </c>
      <c r="AM39">
        <v>36.037547109281583</v>
      </c>
      <c r="AN39">
        <v>37.702021818181827</v>
      </c>
      <c r="AO39">
        <v>-3.809347703807383E-4</v>
      </c>
      <c r="AP39">
        <v>86.857232733316977</v>
      </c>
      <c r="AQ39">
        <v>8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47166.600349394474</v>
      </c>
      <c r="AV39">
        <f t="shared" si="30"/>
        <v>1200.0214285714289</v>
      </c>
      <c r="AW39">
        <f t="shared" si="31"/>
        <v>1025.9415564489307</v>
      </c>
      <c r="AX39">
        <f t="shared" si="32"/>
        <v>0.85493603032594812</v>
      </c>
      <c r="AY39">
        <f t="shared" si="33"/>
        <v>0.1884265385290799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1665595047.5</v>
      </c>
      <c r="BF39">
        <v>135.315</v>
      </c>
      <c r="BG39">
        <v>146.49700000000001</v>
      </c>
      <c r="BH39">
        <v>37.707400000000007</v>
      </c>
      <c r="BI39">
        <v>36.03762857142857</v>
      </c>
      <c r="BJ39">
        <v>135.96571428571431</v>
      </c>
      <c r="BK39">
        <v>37.490128571428571</v>
      </c>
      <c r="BL39">
        <v>649.98014285714282</v>
      </c>
      <c r="BM39">
        <v>101.08757142857139</v>
      </c>
      <c r="BN39">
        <v>9.9901528571428574E-2</v>
      </c>
      <c r="BO39">
        <v>34.424699999999987</v>
      </c>
      <c r="BP39">
        <v>34.335057142857139</v>
      </c>
      <c r="BQ39">
        <v>999.89999999999986</v>
      </c>
      <c r="BR39">
        <v>0</v>
      </c>
      <c r="BS39">
        <v>0</v>
      </c>
      <c r="BT39">
        <v>9015.982857142857</v>
      </c>
      <c r="BU39">
        <v>0</v>
      </c>
      <c r="BV39">
        <v>178.523</v>
      </c>
      <c r="BW39">
        <v>-11.18207142857143</v>
      </c>
      <c r="BX39">
        <v>140.61742857142849</v>
      </c>
      <c r="BY39">
        <v>151.97399999999999</v>
      </c>
      <c r="BZ39">
        <v>1.66974</v>
      </c>
      <c r="CA39">
        <v>146.49700000000001</v>
      </c>
      <c r="CB39">
        <v>36.03762857142857</v>
      </c>
      <c r="CC39">
        <v>3.8117399999999999</v>
      </c>
      <c r="CD39">
        <v>3.6429514285714291</v>
      </c>
      <c r="CE39">
        <v>28.076257142857141</v>
      </c>
      <c r="CF39">
        <v>27.301128571428571</v>
      </c>
      <c r="CG39">
        <v>1200.0214285714289</v>
      </c>
      <c r="CH39">
        <v>0.50004885714285696</v>
      </c>
      <c r="CI39">
        <v>0.49995114285714282</v>
      </c>
      <c r="CJ39">
        <v>0</v>
      </c>
      <c r="CK39">
        <v>810.88142857142861</v>
      </c>
      <c r="CL39">
        <v>4.9990899999999998</v>
      </c>
      <c r="CM39">
        <v>8700.3257142857146</v>
      </c>
      <c r="CN39">
        <v>9558.2042857142842</v>
      </c>
      <c r="CO39">
        <v>45.061999999999998</v>
      </c>
      <c r="CP39">
        <v>47.25</v>
      </c>
      <c r="CQ39">
        <v>45.767714285714291</v>
      </c>
      <c r="CR39">
        <v>46.625</v>
      </c>
      <c r="CS39">
        <v>46.561999999999998</v>
      </c>
      <c r="CT39">
        <v>597.57000000000005</v>
      </c>
      <c r="CU39">
        <v>597.45142857142855</v>
      </c>
      <c r="CV39">
        <v>0</v>
      </c>
      <c r="CW39">
        <v>1665595056.4000001</v>
      </c>
      <c r="CX39">
        <v>0</v>
      </c>
      <c r="CY39">
        <v>1665594353.0999999</v>
      </c>
      <c r="CZ39" t="s">
        <v>356</v>
      </c>
      <c r="DA39">
        <v>1665594353.0999999</v>
      </c>
      <c r="DB39">
        <v>1665594350.5999999</v>
      </c>
      <c r="DC39">
        <v>12</v>
      </c>
      <c r="DD39">
        <v>-4.8000000000000001E-2</v>
      </c>
      <c r="DE39">
        <v>-1.2E-2</v>
      </c>
      <c r="DF39">
        <v>-0.54200000000000004</v>
      </c>
      <c r="DG39">
        <v>0.20699999999999999</v>
      </c>
      <c r="DH39">
        <v>415</v>
      </c>
      <c r="DI39">
        <v>37</v>
      </c>
      <c r="DJ39">
        <v>0.43</v>
      </c>
      <c r="DK39">
        <v>0.25</v>
      </c>
      <c r="DL39">
        <v>-10.849164999999999</v>
      </c>
      <c r="DM39">
        <v>-2.438240150093784</v>
      </c>
      <c r="DN39">
        <v>0.23610608479029091</v>
      </c>
      <c r="DO39">
        <v>0</v>
      </c>
      <c r="DP39">
        <v>1.683797</v>
      </c>
      <c r="DQ39">
        <v>-7.9708818011260396E-2</v>
      </c>
      <c r="DR39">
        <v>8.2762890838829293E-3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369</v>
      </c>
      <c r="EA39">
        <v>3.2943799999999999</v>
      </c>
      <c r="EB39">
        <v>2.6254499999999998</v>
      </c>
      <c r="EC39">
        <v>3.9474700000000001E-2</v>
      </c>
      <c r="ED39">
        <v>4.1861700000000002E-2</v>
      </c>
      <c r="EE39">
        <v>0.14848600000000001</v>
      </c>
      <c r="EF39">
        <v>0.14261699999999999</v>
      </c>
      <c r="EG39">
        <v>29008.6</v>
      </c>
      <c r="EH39">
        <v>29525.599999999999</v>
      </c>
      <c r="EI39">
        <v>28106.2</v>
      </c>
      <c r="EJ39">
        <v>29672.7</v>
      </c>
      <c r="EK39">
        <v>32864</v>
      </c>
      <c r="EL39">
        <v>35350.9</v>
      </c>
      <c r="EM39">
        <v>39601.5</v>
      </c>
      <c r="EN39">
        <v>42461.5</v>
      </c>
      <c r="EO39">
        <v>2.1755300000000002</v>
      </c>
      <c r="EP39">
        <v>2.14262</v>
      </c>
      <c r="EQ39">
        <v>5.0209499999999997E-2</v>
      </c>
      <c r="ER39">
        <v>0</v>
      </c>
      <c r="ES39">
        <v>33.528599999999997</v>
      </c>
      <c r="ET39">
        <v>999.9</v>
      </c>
      <c r="EU39">
        <v>74.099999999999994</v>
      </c>
      <c r="EV39">
        <v>36.200000000000003</v>
      </c>
      <c r="EW39">
        <v>44.234400000000001</v>
      </c>
      <c r="EX39">
        <v>56.881900000000002</v>
      </c>
      <c r="EY39">
        <v>-2.93269</v>
      </c>
      <c r="EZ39">
        <v>2</v>
      </c>
      <c r="FA39">
        <v>0.66858499999999998</v>
      </c>
      <c r="FB39">
        <v>1.6434299999999999</v>
      </c>
      <c r="FC39">
        <v>20.260999999999999</v>
      </c>
      <c r="FD39">
        <v>5.21699</v>
      </c>
      <c r="FE39">
        <v>12.0052</v>
      </c>
      <c r="FF39">
        <v>4.9857500000000003</v>
      </c>
      <c r="FG39">
        <v>3.2844799999999998</v>
      </c>
      <c r="FH39">
        <v>6974.3</v>
      </c>
      <c r="FI39">
        <v>9999</v>
      </c>
      <c r="FJ39">
        <v>9999</v>
      </c>
      <c r="FK39">
        <v>515.20000000000005</v>
      </c>
      <c r="FL39">
        <v>1.8658300000000001</v>
      </c>
      <c r="FM39">
        <v>1.8621799999999999</v>
      </c>
      <c r="FN39">
        <v>1.8642000000000001</v>
      </c>
      <c r="FO39">
        <v>1.86033</v>
      </c>
      <c r="FP39">
        <v>1.8610100000000001</v>
      </c>
      <c r="FQ39">
        <v>1.8601099999999999</v>
      </c>
      <c r="FR39">
        <v>1.86185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-0.64900000000000002</v>
      </c>
      <c r="GH39">
        <v>0.2172</v>
      </c>
      <c r="GI39">
        <v>-0.68014543837976471</v>
      </c>
      <c r="GJ39">
        <v>1.4630516110468079E-4</v>
      </c>
      <c r="GK39">
        <v>5.5642911680704064E-7</v>
      </c>
      <c r="GL39">
        <v>-2.6618900234199588E-10</v>
      </c>
      <c r="GM39">
        <v>-0.1539030370886437</v>
      </c>
      <c r="GN39">
        <v>8.1235993582925436E-3</v>
      </c>
      <c r="GO39">
        <v>6.4829555091776674E-5</v>
      </c>
      <c r="GP39">
        <v>-4.6489004256989501E-7</v>
      </c>
      <c r="GQ39">
        <v>2</v>
      </c>
      <c r="GR39">
        <v>2085</v>
      </c>
      <c r="GS39">
        <v>3</v>
      </c>
      <c r="GT39">
        <v>37</v>
      </c>
      <c r="GU39">
        <v>11.6</v>
      </c>
      <c r="GV39">
        <v>11.6</v>
      </c>
      <c r="GW39">
        <v>0.61523399999999995</v>
      </c>
      <c r="GX39">
        <v>2.6232899999999999</v>
      </c>
      <c r="GY39">
        <v>2.04834</v>
      </c>
      <c r="GZ39">
        <v>2.6196299999999999</v>
      </c>
      <c r="HA39">
        <v>2.1972700000000001</v>
      </c>
      <c r="HB39">
        <v>2.33521</v>
      </c>
      <c r="HC39">
        <v>40.938000000000002</v>
      </c>
      <c r="HD39">
        <v>15.786899999999999</v>
      </c>
      <c r="HE39">
        <v>18</v>
      </c>
      <c r="HF39">
        <v>689.39800000000002</v>
      </c>
      <c r="HG39">
        <v>735.37</v>
      </c>
      <c r="HH39">
        <v>31.000800000000002</v>
      </c>
      <c r="HI39">
        <v>35.635100000000001</v>
      </c>
      <c r="HJ39">
        <v>30.0001</v>
      </c>
      <c r="HK39">
        <v>35.415799999999997</v>
      </c>
      <c r="HL39">
        <v>35.380400000000002</v>
      </c>
      <c r="HM39">
        <v>12.372999999999999</v>
      </c>
      <c r="HN39">
        <v>22.9785</v>
      </c>
      <c r="HO39">
        <v>96.613200000000006</v>
      </c>
      <c r="HP39">
        <v>31</v>
      </c>
      <c r="HQ39">
        <v>163.715</v>
      </c>
      <c r="HR39">
        <v>36.0657</v>
      </c>
      <c r="HS39">
        <v>98.933700000000002</v>
      </c>
      <c r="HT39">
        <v>98.417900000000003</v>
      </c>
    </row>
    <row r="40" spans="1:228" x14ac:dyDescent="0.2">
      <c r="A40">
        <v>25</v>
      </c>
      <c r="B40">
        <v>1665595053.5</v>
      </c>
      <c r="C40">
        <v>96</v>
      </c>
      <c r="D40" t="s">
        <v>408</v>
      </c>
      <c r="E40" t="s">
        <v>409</v>
      </c>
      <c r="F40">
        <v>4</v>
      </c>
      <c r="G40">
        <v>1665595051.1875</v>
      </c>
      <c r="H40">
        <f t="shared" si="0"/>
        <v>4.1537050708103252E-3</v>
      </c>
      <c r="I40">
        <f t="shared" si="1"/>
        <v>4.1537050708103251</v>
      </c>
      <c r="J40">
        <f t="shared" si="2"/>
        <v>3.9618021958995278</v>
      </c>
      <c r="K40">
        <f t="shared" si="3"/>
        <v>141.34437500000001</v>
      </c>
      <c r="L40">
        <f t="shared" si="4"/>
        <v>112.29346608026586</v>
      </c>
      <c r="M40">
        <f t="shared" si="5"/>
        <v>11.362463139998694</v>
      </c>
      <c r="N40">
        <f t="shared" si="6"/>
        <v>14.301991977304285</v>
      </c>
      <c r="O40">
        <f t="shared" si="7"/>
        <v>0.25536351615445091</v>
      </c>
      <c r="P40">
        <f t="shared" si="8"/>
        <v>3.6741678665253743</v>
      </c>
      <c r="Q40">
        <f t="shared" si="9"/>
        <v>0.24589727053810728</v>
      </c>
      <c r="R40">
        <f t="shared" si="10"/>
        <v>0.15450706212405979</v>
      </c>
      <c r="S40">
        <f t="shared" si="11"/>
        <v>226.12000791091913</v>
      </c>
      <c r="T40">
        <f t="shared" si="12"/>
        <v>34.631036591430131</v>
      </c>
      <c r="U40">
        <f t="shared" si="13"/>
        <v>34.342037500000004</v>
      </c>
      <c r="V40">
        <f t="shared" si="14"/>
        <v>5.4457984883225024</v>
      </c>
      <c r="W40">
        <f t="shared" si="15"/>
        <v>69.719263008455371</v>
      </c>
      <c r="X40">
        <f t="shared" si="16"/>
        <v>3.8147857363397022</v>
      </c>
      <c r="Y40">
        <f t="shared" si="17"/>
        <v>5.4716380692048556</v>
      </c>
      <c r="Z40">
        <f t="shared" si="18"/>
        <v>1.6310127519828002</v>
      </c>
      <c r="AA40">
        <f t="shared" si="19"/>
        <v>-183.17839362273534</v>
      </c>
      <c r="AB40">
        <f t="shared" si="20"/>
        <v>16.856755905511292</v>
      </c>
      <c r="AC40">
        <f t="shared" si="21"/>
        <v>1.0650560976376438</v>
      </c>
      <c r="AD40">
        <f t="shared" si="22"/>
        <v>60.863426291332715</v>
      </c>
      <c r="AE40">
        <f t="shared" si="23"/>
        <v>26.687146502319568</v>
      </c>
      <c r="AF40">
        <f t="shared" si="24"/>
        <v>4.1583448222637571</v>
      </c>
      <c r="AG40">
        <f t="shared" si="25"/>
        <v>3.9618021958995278</v>
      </c>
      <c r="AH40">
        <v>158.42202578368699</v>
      </c>
      <c r="AI40">
        <v>149.93166666666659</v>
      </c>
      <c r="AJ40">
        <v>1.681164102268192</v>
      </c>
      <c r="AK40">
        <v>66.348844457857012</v>
      </c>
      <c r="AL40">
        <f t="shared" si="26"/>
        <v>4.1537050708103251</v>
      </c>
      <c r="AM40">
        <v>36.038629022266022</v>
      </c>
      <c r="AN40">
        <v>37.69982545454544</v>
      </c>
      <c r="AO40">
        <v>-1.749449953943208E-4</v>
      </c>
      <c r="AP40">
        <v>86.857232733316977</v>
      </c>
      <c r="AQ40">
        <v>8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47005.525931980708</v>
      </c>
      <c r="AV40">
        <f t="shared" si="30"/>
        <v>1200.0237500000001</v>
      </c>
      <c r="AW40">
        <f t="shared" si="31"/>
        <v>1025.9454512491809</v>
      </c>
      <c r="AX40">
        <f t="shared" si="32"/>
        <v>0.85493762206721391</v>
      </c>
      <c r="AY40">
        <f t="shared" si="33"/>
        <v>0.18842961058972302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1665595051.1875</v>
      </c>
      <c r="BF40">
        <v>141.34437500000001</v>
      </c>
      <c r="BG40">
        <v>152.67349999999999</v>
      </c>
      <c r="BH40">
        <v>37.700937499999988</v>
      </c>
      <c r="BI40">
        <v>36.038812500000013</v>
      </c>
      <c r="BJ40">
        <v>141.99337499999999</v>
      </c>
      <c r="BK40">
        <v>37.483737499999997</v>
      </c>
      <c r="BL40">
        <v>650.02587500000004</v>
      </c>
      <c r="BM40">
        <v>101.08525</v>
      </c>
      <c r="BN40">
        <v>0.10018435000000001</v>
      </c>
      <c r="BO40">
        <v>34.427137500000001</v>
      </c>
      <c r="BP40">
        <v>34.342037500000004</v>
      </c>
      <c r="BQ40">
        <v>999.9</v>
      </c>
      <c r="BR40">
        <v>0</v>
      </c>
      <c r="BS40">
        <v>0</v>
      </c>
      <c r="BT40">
        <v>8985.0012500000012</v>
      </c>
      <c r="BU40">
        <v>0</v>
      </c>
      <c r="BV40">
        <v>179.44925000000001</v>
      </c>
      <c r="BW40">
        <v>-11.3291375</v>
      </c>
      <c r="BX40">
        <v>146.88200000000001</v>
      </c>
      <c r="BY40">
        <v>158.38124999999999</v>
      </c>
      <c r="BZ40">
        <v>1.6621425000000001</v>
      </c>
      <c r="CA40">
        <v>152.67349999999999</v>
      </c>
      <c r="CB40">
        <v>36.038812500000013</v>
      </c>
      <c r="CC40">
        <v>3.81101125</v>
      </c>
      <c r="CD40">
        <v>3.64299375</v>
      </c>
      <c r="CE40">
        <v>28.072949999999999</v>
      </c>
      <c r="CF40">
        <v>27.301324999999999</v>
      </c>
      <c r="CG40">
        <v>1200.0237500000001</v>
      </c>
      <c r="CH40">
        <v>0.499996</v>
      </c>
      <c r="CI40">
        <v>0.500004</v>
      </c>
      <c r="CJ40">
        <v>0</v>
      </c>
      <c r="CK40">
        <v>809.52324999999996</v>
      </c>
      <c r="CL40">
        <v>4.9990899999999998</v>
      </c>
      <c r="CM40">
        <v>8689.5850000000009</v>
      </c>
      <c r="CN40">
        <v>9558.0249999999996</v>
      </c>
      <c r="CO40">
        <v>45.061999999999998</v>
      </c>
      <c r="CP40">
        <v>47.25</v>
      </c>
      <c r="CQ40">
        <v>45.773249999999997</v>
      </c>
      <c r="CR40">
        <v>46.625</v>
      </c>
      <c r="CS40">
        <v>46.561999999999998</v>
      </c>
      <c r="CT40">
        <v>597.50875000000008</v>
      </c>
      <c r="CU40">
        <v>597.51749999999993</v>
      </c>
      <c r="CV40">
        <v>0</v>
      </c>
      <c r="CW40">
        <v>1665595060.5999999</v>
      </c>
      <c r="CX40">
        <v>0</v>
      </c>
      <c r="CY40">
        <v>1665594353.0999999</v>
      </c>
      <c r="CZ40" t="s">
        <v>356</v>
      </c>
      <c r="DA40">
        <v>1665594353.0999999</v>
      </c>
      <c r="DB40">
        <v>1665594350.5999999</v>
      </c>
      <c r="DC40">
        <v>12</v>
      </c>
      <c r="DD40">
        <v>-4.8000000000000001E-2</v>
      </c>
      <c r="DE40">
        <v>-1.2E-2</v>
      </c>
      <c r="DF40">
        <v>-0.54200000000000004</v>
      </c>
      <c r="DG40">
        <v>0.20699999999999999</v>
      </c>
      <c r="DH40">
        <v>415</v>
      </c>
      <c r="DI40">
        <v>37</v>
      </c>
      <c r="DJ40">
        <v>0.43</v>
      </c>
      <c r="DK40">
        <v>0.25</v>
      </c>
      <c r="DL40">
        <v>-11.0101525</v>
      </c>
      <c r="DM40">
        <v>-2.2811741088180022</v>
      </c>
      <c r="DN40">
        <v>0.22063173047807519</v>
      </c>
      <c r="DO40">
        <v>0</v>
      </c>
      <c r="DP40">
        <v>1.6781014999999999</v>
      </c>
      <c r="DQ40">
        <v>-0.10981846153846581</v>
      </c>
      <c r="DR40">
        <v>1.0667675133317459E-2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3.2944100000000001</v>
      </c>
      <c r="EB40">
        <v>2.6251799999999998</v>
      </c>
      <c r="EC40">
        <v>4.1184100000000001E-2</v>
      </c>
      <c r="ED40">
        <v>4.3589200000000002E-2</v>
      </c>
      <c r="EE40">
        <v>0.14846899999999999</v>
      </c>
      <c r="EF40">
        <v>0.14261599999999999</v>
      </c>
      <c r="EG40">
        <v>28956.5</v>
      </c>
      <c r="EH40">
        <v>29472.799999999999</v>
      </c>
      <c r="EI40">
        <v>28105.7</v>
      </c>
      <c r="EJ40">
        <v>29673.200000000001</v>
      </c>
      <c r="EK40">
        <v>32864.199999999997</v>
      </c>
      <c r="EL40">
        <v>35351.699999999997</v>
      </c>
      <c r="EM40">
        <v>39600.800000000003</v>
      </c>
      <c r="EN40">
        <v>42462.3</v>
      </c>
      <c r="EO40">
        <v>2.17578</v>
      </c>
      <c r="EP40">
        <v>2.1425999999999998</v>
      </c>
      <c r="EQ40">
        <v>5.0201999999999997E-2</v>
      </c>
      <c r="ER40">
        <v>0</v>
      </c>
      <c r="ES40">
        <v>33.535400000000003</v>
      </c>
      <c r="ET40">
        <v>999.9</v>
      </c>
      <c r="EU40">
        <v>74.099999999999994</v>
      </c>
      <c r="EV40">
        <v>36.200000000000003</v>
      </c>
      <c r="EW40">
        <v>44.235199999999999</v>
      </c>
      <c r="EX40">
        <v>56.701900000000002</v>
      </c>
      <c r="EY40">
        <v>-2.8125</v>
      </c>
      <c r="EZ40">
        <v>2</v>
      </c>
      <c r="FA40">
        <v>0.66867900000000002</v>
      </c>
      <c r="FB40">
        <v>1.6474500000000001</v>
      </c>
      <c r="FC40">
        <v>20.260999999999999</v>
      </c>
      <c r="FD40">
        <v>5.2166899999999998</v>
      </c>
      <c r="FE40">
        <v>12.004099999999999</v>
      </c>
      <c r="FF40">
        <v>4.9855</v>
      </c>
      <c r="FG40">
        <v>3.2844500000000001</v>
      </c>
      <c r="FH40">
        <v>6974.3</v>
      </c>
      <c r="FI40">
        <v>9999</v>
      </c>
      <c r="FJ40">
        <v>9999</v>
      </c>
      <c r="FK40">
        <v>515.20000000000005</v>
      </c>
      <c r="FL40">
        <v>1.8658300000000001</v>
      </c>
      <c r="FM40">
        <v>1.8621799999999999</v>
      </c>
      <c r="FN40">
        <v>1.8641799999999999</v>
      </c>
      <c r="FO40">
        <v>1.8603099999999999</v>
      </c>
      <c r="FP40">
        <v>1.8610199999999999</v>
      </c>
      <c r="FQ40">
        <v>1.8601000000000001</v>
      </c>
      <c r="FR40">
        <v>1.8618300000000001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-0.64800000000000002</v>
      </c>
      <c r="GH40">
        <v>0.2172</v>
      </c>
      <c r="GI40">
        <v>-0.68014543837976471</v>
      </c>
      <c r="GJ40">
        <v>1.4630516110468079E-4</v>
      </c>
      <c r="GK40">
        <v>5.5642911680704064E-7</v>
      </c>
      <c r="GL40">
        <v>-2.6618900234199588E-10</v>
      </c>
      <c r="GM40">
        <v>-0.1539030370886437</v>
      </c>
      <c r="GN40">
        <v>8.1235993582925436E-3</v>
      </c>
      <c r="GO40">
        <v>6.4829555091776674E-5</v>
      </c>
      <c r="GP40">
        <v>-4.6489004256989501E-7</v>
      </c>
      <c r="GQ40">
        <v>2</v>
      </c>
      <c r="GR40">
        <v>2085</v>
      </c>
      <c r="GS40">
        <v>3</v>
      </c>
      <c r="GT40">
        <v>37</v>
      </c>
      <c r="GU40">
        <v>11.7</v>
      </c>
      <c r="GV40">
        <v>11.7</v>
      </c>
      <c r="GW40">
        <v>0.63598600000000005</v>
      </c>
      <c r="GX40">
        <v>2.6464799999999999</v>
      </c>
      <c r="GY40">
        <v>2.04834</v>
      </c>
      <c r="GZ40">
        <v>2.6184099999999999</v>
      </c>
      <c r="HA40">
        <v>2.1972700000000001</v>
      </c>
      <c r="HB40">
        <v>2.2900399999999999</v>
      </c>
      <c r="HC40">
        <v>40.963799999999999</v>
      </c>
      <c r="HD40">
        <v>15.7606</v>
      </c>
      <c r="HE40">
        <v>18</v>
      </c>
      <c r="HF40">
        <v>689.62400000000002</v>
      </c>
      <c r="HG40">
        <v>735.346</v>
      </c>
      <c r="HH40">
        <v>31.001000000000001</v>
      </c>
      <c r="HI40">
        <v>35.637700000000002</v>
      </c>
      <c r="HJ40">
        <v>30.0001</v>
      </c>
      <c r="HK40">
        <v>35.417700000000004</v>
      </c>
      <c r="HL40">
        <v>35.380400000000002</v>
      </c>
      <c r="HM40">
        <v>12.7796</v>
      </c>
      <c r="HN40">
        <v>22.9785</v>
      </c>
      <c r="HO40">
        <v>96.613200000000006</v>
      </c>
      <c r="HP40">
        <v>31</v>
      </c>
      <c r="HQ40">
        <v>170.41900000000001</v>
      </c>
      <c r="HR40">
        <v>36.083199999999998</v>
      </c>
      <c r="HS40">
        <v>98.932000000000002</v>
      </c>
      <c r="HT40">
        <v>98.419700000000006</v>
      </c>
    </row>
    <row r="41" spans="1:228" x14ac:dyDescent="0.2">
      <c r="A41">
        <v>26</v>
      </c>
      <c r="B41">
        <v>1665595057.5</v>
      </c>
      <c r="C41">
        <v>100</v>
      </c>
      <c r="D41" t="s">
        <v>410</v>
      </c>
      <c r="E41" t="s">
        <v>411</v>
      </c>
      <c r="F41">
        <v>4</v>
      </c>
      <c r="G41">
        <v>1665595055.5</v>
      </c>
      <c r="H41">
        <f t="shared" si="0"/>
        <v>4.1266708634983803E-3</v>
      </c>
      <c r="I41">
        <f t="shared" si="1"/>
        <v>4.1266708634983802</v>
      </c>
      <c r="J41">
        <f t="shared" si="2"/>
        <v>3.7634034891602295</v>
      </c>
      <c r="K41">
        <f t="shared" si="3"/>
        <v>148.40442857142861</v>
      </c>
      <c r="L41">
        <f t="shared" si="4"/>
        <v>120.20898201160261</v>
      </c>
      <c r="M41">
        <f t="shared" si="5"/>
        <v>12.1633864119409</v>
      </c>
      <c r="N41">
        <f t="shared" si="6"/>
        <v>15.016352187254524</v>
      </c>
      <c r="O41">
        <f t="shared" si="7"/>
        <v>0.25300501220786081</v>
      </c>
      <c r="P41">
        <f t="shared" si="8"/>
        <v>3.6799130236370794</v>
      </c>
      <c r="Q41">
        <f t="shared" si="9"/>
        <v>0.24372333326063922</v>
      </c>
      <c r="R41">
        <f t="shared" si="10"/>
        <v>0.15313263606227626</v>
      </c>
      <c r="S41">
        <f t="shared" si="11"/>
        <v>226.11466123224349</v>
      </c>
      <c r="T41">
        <f t="shared" si="12"/>
        <v>34.642126243061206</v>
      </c>
      <c r="U41">
        <f t="shared" si="13"/>
        <v>34.3523</v>
      </c>
      <c r="V41">
        <f t="shared" si="14"/>
        <v>5.4489089352977009</v>
      </c>
      <c r="W41">
        <f t="shared" si="15"/>
        <v>69.684034490704789</v>
      </c>
      <c r="X41">
        <f t="shared" si="16"/>
        <v>3.81408011064803</v>
      </c>
      <c r="Y41">
        <f t="shared" si="17"/>
        <v>5.4733916291210054</v>
      </c>
      <c r="Z41">
        <f t="shared" si="18"/>
        <v>1.6348288246496709</v>
      </c>
      <c r="AA41">
        <f t="shared" si="19"/>
        <v>-181.98618508027857</v>
      </c>
      <c r="AB41">
        <f t="shared" si="20"/>
        <v>15.990352556983357</v>
      </c>
      <c r="AC41">
        <f t="shared" si="21"/>
        <v>1.0088159159289625</v>
      </c>
      <c r="AD41">
        <f t="shared" si="22"/>
        <v>61.12764462487722</v>
      </c>
      <c r="AE41">
        <f t="shared" si="23"/>
        <v>27.106543028313393</v>
      </c>
      <c r="AF41">
        <f t="shared" si="24"/>
        <v>4.1337051204944517</v>
      </c>
      <c r="AG41">
        <f t="shared" si="25"/>
        <v>3.7634034891602295</v>
      </c>
      <c r="AH41">
        <v>165.4069287497355</v>
      </c>
      <c r="AI41">
        <v>156.8106545454545</v>
      </c>
      <c r="AJ41">
        <v>1.728578140791232</v>
      </c>
      <c r="AK41">
        <v>66.348844457857012</v>
      </c>
      <c r="AL41">
        <f t="shared" si="26"/>
        <v>4.1266708634983802</v>
      </c>
      <c r="AM41">
        <v>36.040246143902991</v>
      </c>
      <c r="AN41">
        <v>37.69097818181816</v>
      </c>
      <c r="AO41">
        <v>-2.290828799061545E-4</v>
      </c>
      <c r="AP41">
        <v>86.857232733316977</v>
      </c>
      <c r="AQ41">
        <v>8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47106.856642374478</v>
      </c>
      <c r="AV41">
        <f t="shared" si="30"/>
        <v>1200.014285714286</v>
      </c>
      <c r="AW41">
        <f t="shared" si="31"/>
        <v>1025.9355135918361</v>
      </c>
      <c r="AX41">
        <f t="shared" si="32"/>
        <v>0.8549360835160118</v>
      </c>
      <c r="AY41">
        <f t="shared" si="33"/>
        <v>0.18842664118590305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1665595055.5</v>
      </c>
      <c r="BF41">
        <v>148.40442857142861</v>
      </c>
      <c r="BG41">
        <v>159.91871428571429</v>
      </c>
      <c r="BH41">
        <v>37.694000000000003</v>
      </c>
      <c r="BI41">
        <v>36.041671428571433</v>
      </c>
      <c r="BJ41">
        <v>149.05128571428571</v>
      </c>
      <c r="BK41">
        <v>37.476871428571428</v>
      </c>
      <c r="BL41">
        <v>650.01</v>
      </c>
      <c r="BM41">
        <v>101.08542857142859</v>
      </c>
      <c r="BN41">
        <v>9.9908899999999995E-2</v>
      </c>
      <c r="BO41">
        <v>34.432899999999997</v>
      </c>
      <c r="BP41">
        <v>34.3523</v>
      </c>
      <c r="BQ41">
        <v>999.89999999999986</v>
      </c>
      <c r="BR41">
        <v>0</v>
      </c>
      <c r="BS41">
        <v>0</v>
      </c>
      <c r="BT41">
        <v>9004.8214285714294</v>
      </c>
      <c r="BU41">
        <v>0</v>
      </c>
      <c r="BV41">
        <v>182.5044285714286</v>
      </c>
      <c r="BW41">
        <v>-11.514485714285721</v>
      </c>
      <c r="BX41">
        <v>154.2174285714286</v>
      </c>
      <c r="BY41">
        <v>165.898</v>
      </c>
      <c r="BZ41">
        <v>1.65232</v>
      </c>
      <c r="CA41">
        <v>159.91871428571429</v>
      </c>
      <c r="CB41">
        <v>36.041671428571433</v>
      </c>
      <c r="CC41">
        <v>3.8103099999999999</v>
      </c>
      <c r="CD41">
        <v>3.6432871428571429</v>
      </c>
      <c r="CE41">
        <v>28.069800000000001</v>
      </c>
      <c r="CF41">
        <v>27.302700000000009</v>
      </c>
      <c r="CG41">
        <v>1200.014285714286</v>
      </c>
      <c r="CH41">
        <v>0.50004899999999985</v>
      </c>
      <c r="CI41">
        <v>0.49995099999999992</v>
      </c>
      <c r="CJ41">
        <v>0</v>
      </c>
      <c r="CK41">
        <v>807.61685714285704</v>
      </c>
      <c r="CL41">
        <v>4.9990899999999998</v>
      </c>
      <c r="CM41">
        <v>8679.5185714285726</v>
      </c>
      <c r="CN41">
        <v>9558.1571428571442</v>
      </c>
      <c r="CO41">
        <v>45.061999999999998</v>
      </c>
      <c r="CP41">
        <v>47.25</v>
      </c>
      <c r="CQ41">
        <v>45.776571428571437</v>
      </c>
      <c r="CR41">
        <v>46.625</v>
      </c>
      <c r="CS41">
        <v>46.58</v>
      </c>
      <c r="CT41">
        <v>597.56428571428569</v>
      </c>
      <c r="CU41">
        <v>597.44999999999993</v>
      </c>
      <c r="CV41">
        <v>0</v>
      </c>
      <c r="CW41">
        <v>1665595064.2</v>
      </c>
      <c r="CX41">
        <v>0</v>
      </c>
      <c r="CY41">
        <v>1665594353.0999999</v>
      </c>
      <c r="CZ41" t="s">
        <v>356</v>
      </c>
      <c r="DA41">
        <v>1665594353.0999999</v>
      </c>
      <c r="DB41">
        <v>1665594350.5999999</v>
      </c>
      <c r="DC41">
        <v>12</v>
      </c>
      <c r="DD41">
        <v>-4.8000000000000001E-2</v>
      </c>
      <c r="DE41">
        <v>-1.2E-2</v>
      </c>
      <c r="DF41">
        <v>-0.54200000000000004</v>
      </c>
      <c r="DG41">
        <v>0.20699999999999999</v>
      </c>
      <c r="DH41">
        <v>415</v>
      </c>
      <c r="DI41">
        <v>37</v>
      </c>
      <c r="DJ41">
        <v>0.43</v>
      </c>
      <c r="DK41">
        <v>0.25</v>
      </c>
      <c r="DL41">
        <v>-11.170715</v>
      </c>
      <c r="DM41">
        <v>-2.2937155722326299</v>
      </c>
      <c r="DN41">
        <v>0.221817440195761</v>
      </c>
      <c r="DO41">
        <v>0</v>
      </c>
      <c r="DP41">
        <v>1.6703447499999999</v>
      </c>
      <c r="DQ41">
        <v>-0.11333144465290949</v>
      </c>
      <c r="DR41">
        <v>1.1019145835204301E-2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3.2942399999999998</v>
      </c>
      <c r="EB41">
        <v>2.6251699999999998</v>
      </c>
      <c r="EC41">
        <v>4.2909299999999997E-2</v>
      </c>
      <c r="ED41">
        <v>4.5288299999999997E-2</v>
      </c>
      <c r="EE41">
        <v>0.148448</v>
      </c>
      <c r="EF41">
        <v>0.142627</v>
      </c>
      <c r="EG41">
        <v>28904.5</v>
      </c>
      <c r="EH41">
        <v>29420.799999999999</v>
      </c>
      <c r="EI41">
        <v>28105.7</v>
      </c>
      <c r="EJ41">
        <v>29673.5</v>
      </c>
      <c r="EK41">
        <v>32865.199999999997</v>
      </c>
      <c r="EL41">
        <v>35351.599999999999</v>
      </c>
      <c r="EM41">
        <v>39601</v>
      </c>
      <c r="EN41">
        <v>42462.5</v>
      </c>
      <c r="EO41">
        <v>2.1757200000000001</v>
      </c>
      <c r="EP41">
        <v>2.1426500000000002</v>
      </c>
      <c r="EQ41">
        <v>5.0403200000000002E-2</v>
      </c>
      <c r="ER41">
        <v>0</v>
      </c>
      <c r="ES41">
        <v>33.542099999999998</v>
      </c>
      <c r="ET41">
        <v>999.9</v>
      </c>
      <c r="EU41">
        <v>74.099999999999994</v>
      </c>
      <c r="EV41">
        <v>36.200000000000003</v>
      </c>
      <c r="EW41">
        <v>44.236899999999999</v>
      </c>
      <c r="EX41">
        <v>56.671900000000001</v>
      </c>
      <c r="EY41">
        <v>-2.8966400000000001</v>
      </c>
      <c r="EZ41">
        <v>2</v>
      </c>
      <c r="FA41">
        <v>0.66859800000000003</v>
      </c>
      <c r="FB41">
        <v>1.6531400000000001</v>
      </c>
      <c r="FC41">
        <v>20.261099999999999</v>
      </c>
      <c r="FD41">
        <v>5.2175900000000004</v>
      </c>
      <c r="FE41">
        <v>12.0044</v>
      </c>
      <c r="FF41">
        <v>4.9858000000000002</v>
      </c>
      <c r="FG41">
        <v>3.2845800000000001</v>
      </c>
      <c r="FH41">
        <v>6974.3</v>
      </c>
      <c r="FI41">
        <v>9999</v>
      </c>
      <c r="FJ41">
        <v>9999</v>
      </c>
      <c r="FK41">
        <v>515.20000000000005</v>
      </c>
      <c r="FL41">
        <v>1.8658300000000001</v>
      </c>
      <c r="FM41">
        <v>1.8621799999999999</v>
      </c>
      <c r="FN41">
        <v>1.8641799999999999</v>
      </c>
      <c r="FO41">
        <v>1.8603099999999999</v>
      </c>
      <c r="FP41">
        <v>1.8609800000000001</v>
      </c>
      <c r="FQ41">
        <v>1.8601000000000001</v>
      </c>
      <c r="FR41">
        <v>1.86182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-0.64500000000000002</v>
      </c>
      <c r="GH41">
        <v>0.21709999999999999</v>
      </c>
      <c r="GI41">
        <v>-0.68014543837976471</v>
      </c>
      <c r="GJ41">
        <v>1.4630516110468079E-4</v>
      </c>
      <c r="GK41">
        <v>5.5642911680704064E-7</v>
      </c>
      <c r="GL41">
        <v>-2.6618900234199588E-10</v>
      </c>
      <c r="GM41">
        <v>-0.1539030370886437</v>
      </c>
      <c r="GN41">
        <v>8.1235993582925436E-3</v>
      </c>
      <c r="GO41">
        <v>6.4829555091776674E-5</v>
      </c>
      <c r="GP41">
        <v>-4.6489004256989501E-7</v>
      </c>
      <c r="GQ41">
        <v>2</v>
      </c>
      <c r="GR41">
        <v>2085</v>
      </c>
      <c r="GS41">
        <v>3</v>
      </c>
      <c r="GT41">
        <v>37</v>
      </c>
      <c r="GU41">
        <v>11.7</v>
      </c>
      <c r="GV41">
        <v>11.8</v>
      </c>
      <c r="GW41">
        <v>0.65551800000000005</v>
      </c>
      <c r="GX41">
        <v>2.6257299999999999</v>
      </c>
      <c r="GY41">
        <v>2.04834</v>
      </c>
      <c r="GZ41">
        <v>2.6184099999999999</v>
      </c>
      <c r="HA41">
        <v>2.1972700000000001</v>
      </c>
      <c r="HB41">
        <v>2.36084</v>
      </c>
      <c r="HC41">
        <v>40.963799999999999</v>
      </c>
      <c r="HD41">
        <v>15.7781</v>
      </c>
      <c r="HE41">
        <v>18</v>
      </c>
      <c r="HF41">
        <v>689.59799999999996</v>
      </c>
      <c r="HG41">
        <v>735.39400000000001</v>
      </c>
      <c r="HH41">
        <v>31.0014</v>
      </c>
      <c r="HI41">
        <v>35.638399999999997</v>
      </c>
      <c r="HJ41">
        <v>30.0001</v>
      </c>
      <c r="HK41">
        <v>35.4191</v>
      </c>
      <c r="HL41">
        <v>35.380400000000002</v>
      </c>
      <c r="HM41">
        <v>13.174200000000001</v>
      </c>
      <c r="HN41">
        <v>22.9785</v>
      </c>
      <c r="HO41">
        <v>96.241799999999998</v>
      </c>
      <c r="HP41">
        <v>31</v>
      </c>
      <c r="HQ41">
        <v>177.09700000000001</v>
      </c>
      <c r="HR41">
        <v>36.097999999999999</v>
      </c>
      <c r="HS41">
        <v>98.932299999999998</v>
      </c>
      <c r="HT41">
        <v>98.420400000000001</v>
      </c>
    </row>
    <row r="42" spans="1:228" x14ac:dyDescent="0.2">
      <c r="A42">
        <v>27</v>
      </c>
      <c r="B42">
        <v>1665595061.5</v>
      </c>
      <c r="C42">
        <v>104</v>
      </c>
      <c r="D42" t="s">
        <v>412</v>
      </c>
      <c r="E42" t="s">
        <v>413</v>
      </c>
      <c r="F42">
        <v>4</v>
      </c>
      <c r="G42">
        <v>1665595059.1875</v>
      </c>
      <c r="H42">
        <f t="shared" si="0"/>
        <v>4.1062558008975632E-3</v>
      </c>
      <c r="I42">
        <f t="shared" si="1"/>
        <v>4.1062558008975634</v>
      </c>
      <c r="J42">
        <f t="shared" si="2"/>
        <v>4.661485304114632</v>
      </c>
      <c r="K42">
        <f t="shared" si="3"/>
        <v>154.41312500000001</v>
      </c>
      <c r="L42">
        <f t="shared" si="4"/>
        <v>120.04482622362342</v>
      </c>
      <c r="M42">
        <f t="shared" si="5"/>
        <v>12.146617915939837</v>
      </c>
      <c r="N42">
        <f t="shared" si="6"/>
        <v>15.624140494712648</v>
      </c>
      <c r="O42">
        <f t="shared" si="7"/>
        <v>0.25112258321631759</v>
      </c>
      <c r="P42">
        <f t="shared" si="8"/>
        <v>3.6800668070601201</v>
      </c>
      <c r="Q42">
        <f t="shared" si="9"/>
        <v>0.24197618849910532</v>
      </c>
      <c r="R42">
        <f t="shared" si="10"/>
        <v>0.15202913054466663</v>
      </c>
      <c r="S42">
        <f t="shared" si="11"/>
        <v>226.10652069815004</v>
      </c>
      <c r="T42">
        <f t="shared" si="12"/>
        <v>34.653784446814221</v>
      </c>
      <c r="U42">
        <f t="shared" si="13"/>
        <v>34.361825000000003</v>
      </c>
      <c r="V42">
        <f t="shared" si="14"/>
        <v>5.4517972364048388</v>
      </c>
      <c r="W42">
        <f t="shared" si="15"/>
        <v>69.641910627794829</v>
      </c>
      <c r="X42">
        <f t="shared" si="16"/>
        <v>3.8133511951437273</v>
      </c>
      <c r="Y42">
        <f t="shared" si="17"/>
        <v>5.475655622839529</v>
      </c>
      <c r="Z42">
        <f t="shared" si="18"/>
        <v>1.6384460412611115</v>
      </c>
      <c r="AA42">
        <f t="shared" si="19"/>
        <v>-181.08588081958254</v>
      </c>
      <c r="AB42">
        <f t="shared" si="20"/>
        <v>15.576861290644985</v>
      </c>
      <c r="AC42">
        <f t="shared" si="21"/>
        <v>0.98276942559525537</v>
      </c>
      <c r="AD42">
        <f t="shared" si="22"/>
        <v>61.580270594807729</v>
      </c>
      <c r="AE42">
        <f t="shared" si="23"/>
        <v>27.156889812921786</v>
      </c>
      <c r="AF42">
        <f t="shared" si="24"/>
        <v>4.1155575619993519</v>
      </c>
      <c r="AG42">
        <f t="shared" si="25"/>
        <v>4.661485304114632</v>
      </c>
      <c r="AH42">
        <v>172.1797123996061</v>
      </c>
      <c r="AI42">
        <v>163.47298181818181</v>
      </c>
      <c r="AJ42">
        <v>1.660052110489129</v>
      </c>
      <c r="AK42">
        <v>66.348844457857012</v>
      </c>
      <c r="AL42">
        <f t="shared" si="26"/>
        <v>4.1062558008975634</v>
      </c>
      <c r="AM42">
        <v>36.042575693994692</v>
      </c>
      <c r="AN42">
        <v>37.685219999999987</v>
      </c>
      <c r="AO42">
        <v>-2.33625087012344E-4</v>
      </c>
      <c r="AP42">
        <v>86.857232733316977</v>
      </c>
      <c r="AQ42">
        <v>8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47108.443946108477</v>
      </c>
      <c r="AV42">
        <f t="shared" si="30"/>
        <v>1199.95625</v>
      </c>
      <c r="AW42">
        <f t="shared" si="31"/>
        <v>1025.8873449213211</v>
      </c>
      <c r="AX42">
        <f t="shared" si="32"/>
        <v>0.85493729035647847</v>
      </c>
      <c r="AY42">
        <f t="shared" si="33"/>
        <v>0.18842897038800377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1665595059.1875</v>
      </c>
      <c r="BF42">
        <v>154.41312500000001</v>
      </c>
      <c r="BG42">
        <v>165.95775</v>
      </c>
      <c r="BH42">
        <v>37.687287499999996</v>
      </c>
      <c r="BI42">
        <v>36.042162500000003</v>
      </c>
      <c r="BJ42">
        <v>155.05812499999999</v>
      </c>
      <c r="BK42">
        <v>37.470212500000002</v>
      </c>
      <c r="BL42">
        <v>649.99462500000004</v>
      </c>
      <c r="BM42">
        <v>101.084125</v>
      </c>
      <c r="BN42">
        <v>9.9893487499999989E-2</v>
      </c>
      <c r="BO42">
        <v>34.440337499999998</v>
      </c>
      <c r="BP42">
        <v>34.361825000000003</v>
      </c>
      <c r="BQ42">
        <v>999.9</v>
      </c>
      <c r="BR42">
        <v>0</v>
      </c>
      <c r="BS42">
        <v>0</v>
      </c>
      <c r="BT42">
        <v>9005.46875</v>
      </c>
      <c r="BU42">
        <v>0</v>
      </c>
      <c r="BV42">
        <v>185.623875</v>
      </c>
      <c r="BW42">
        <v>-11.544712499999999</v>
      </c>
      <c r="BX42">
        <v>160.4605</v>
      </c>
      <c r="BY42">
        <v>172.16300000000001</v>
      </c>
      <c r="BZ42">
        <v>1.6450975000000001</v>
      </c>
      <c r="CA42">
        <v>165.95775</v>
      </c>
      <c r="CB42">
        <v>36.042162500000003</v>
      </c>
      <c r="CC42">
        <v>3.8095812499999999</v>
      </c>
      <c r="CD42">
        <v>3.64328875</v>
      </c>
      <c r="CE42">
        <v>28.066512500000002</v>
      </c>
      <c r="CF42">
        <v>27.302700000000002</v>
      </c>
      <c r="CG42">
        <v>1199.95625</v>
      </c>
      <c r="CH42">
        <v>0.50000687499999996</v>
      </c>
      <c r="CI42">
        <v>0.49999312499999993</v>
      </c>
      <c r="CJ42">
        <v>0</v>
      </c>
      <c r="CK42">
        <v>806.41812499999992</v>
      </c>
      <c r="CL42">
        <v>4.9990899999999998</v>
      </c>
      <c r="CM42">
        <v>8669.8675000000003</v>
      </c>
      <c r="CN42">
        <v>9557.5462499999994</v>
      </c>
      <c r="CO42">
        <v>45.061999999999998</v>
      </c>
      <c r="CP42">
        <v>47.25</v>
      </c>
      <c r="CQ42">
        <v>45.788749999999993</v>
      </c>
      <c r="CR42">
        <v>46.625</v>
      </c>
      <c r="CS42">
        <v>46.561999999999998</v>
      </c>
      <c r="CT42">
        <v>597.48750000000007</v>
      </c>
      <c r="CU42">
        <v>597.47</v>
      </c>
      <c r="CV42">
        <v>0</v>
      </c>
      <c r="CW42">
        <v>1665595068.4000001</v>
      </c>
      <c r="CX42">
        <v>0</v>
      </c>
      <c r="CY42">
        <v>1665594353.0999999</v>
      </c>
      <c r="CZ42" t="s">
        <v>356</v>
      </c>
      <c r="DA42">
        <v>1665594353.0999999</v>
      </c>
      <c r="DB42">
        <v>1665594350.5999999</v>
      </c>
      <c r="DC42">
        <v>12</v>
      </c>
      <c r="DD42">
        <v>-4.8000000000000001E-2</v>
      </c>
      <c r="DE42">
        <v>-1.2E-2</v>
      </c>
      <c r="DF42">
        <v>-0.54200000000000004</v>
      </c>
      <c r="DG42">
        <v>0.20699999999999999</v>
      </c>
      <c r="DH42">
        <v>415</v>
      </c>
      <c r="DI42">
        <v>37</v>
      </c>
      <c r="DJ42">
        <v>0.43</v>
      </c>
      <c r="DK42">
        <v>0.25</v>
      </c>
      <c r="DL42">
        <v>-11.2734243902439</v>
      </c>
      <c r="DM42">
        <v>-2.1014383275261328</v>
      </c>
      <c r="DN42">
        <v>0.21098552462251521</v>
      </c>
      <c r="DO42">
        <v>0</v>
      </c>
      <c r="DP42">
        <v>1.6640251219512201</v>
      </c>
      <c r="DQ42">
        <v>-0.1234630662020865</v>
      </c>
      <c r="DR42">
        <v>1.225696379902029E-2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3.29434</v>
      </c>
      <c r="EB42">
        <v>2.6253099999999998</v>
      </c>
      <c r="EC42">
        <v>4.4571399999999997E-2</v>
      </c>
      <c r="ED42">
        <v>4.6958600000000003E-2</v>
      </c>
      <c r="EE42">
        <v>0.14843200000000001</v>
      </c>
      <c r="EF42">
        <v>0.142619</v>
      </c>
      <c r="EG42">
        <v>28853.9</v>
      </c>
      <c r="EH42">
        <v>29368.9</v>
      </c>
      <c r="EI42">
        <v>28105.3</v>
      </c>
      <c r="EJ42">
        <v>29673.1</v>
      </c>
      <c r="EK42">
        <v>32865.5</v>
      </c>
      <c r="EL42">
        <v>35351.4</v>
      </c>
      <c r="EM42">
        <v>39600.400000000001</v>
      </c>
      <c r="EN42">
        <v>42461.8</v>
      </c>
      <c r="EO42">
        <v>2.1758999999999999</v>
      </c>
      <c r="EP42">
        <v>2.1425700000000001</v>
      </c>
      <c r="EQ42">
        <v>5.0559600000000003E-2</v>
      </c>
      <c r="ER42">
        <v>0</v>
      </c>
      <c r="ES42">
        <v>33.551200000000001</v>
      </c>
      <c r="ET42">
        <v>999.9</v>
      </c>
      <c r="EU42">
        <v>74.099999999999994</v>
      </c>
      <c r="EV42">
        <v>36.200000000000003</v>
      </c>
      <c r="EW42">
        <v>44.234000000000002</v>
      </c>
      <c r="EX42">
        <v>56.491900000000001</v>
      </c>
      <c r="EY42">
        <v>-2.84856</v>
      </c>
      <c r="EZ42">
        <v>2</v>
      </c>
      <c r="FA42">
        <v>0.66906500000000002</v>
      </c>
      <c r="FB42">
        <v>1.6580600000000001</v>
      </c>
      <c r="FC42">
        <v>20.261099999999999</v>
      </c>
      <c r="FD42">
        <v>5.21624</v>
      </c>
      <c r="FE42">
        <v>12.0047</v>
      </c>
      <c r="FF42">
        <v>4.9852999999999996</v>
      </c>
      <c r="FG42">
        <v>3.2844799999999998</v>
      </c>
      <c r="FH42">
        <v>6974.6</v>
      </c>
      <c r="FI42">
        <v>9999</v>
      </c>
      <c r="FJ42">
        <v>9999</v>
      </c>
      <c r="FK42">
        <v>515.20000000000005</v>
      </c>
      <c r="FL42">
        <v>1.8658399999999999</v>
      </c>
      <c r="FM42">
        <v>1.8621799999999999</v>
      </c>
      <c r="FN42">
        <v>1.8642099999999999</v>
      </c>
      <c r="FO42">
        <v>1.86029</v>
      </c>
      <c r="FP42">
        <v>1.8610100000000001</v>
      </c>
      <c r="FQ42">
        <v>1.86006</v>
      </c>
      <c r="FR42">
        <v>1.86182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-0.64400000000000002</v>
      </c>
      <c r="GH42">
        <v>0.21709999999999999</v>
      </c>
      <c r="GI42">
        <v>-0.68014543837976471</v>
      </c>
      <c r="GJ42">
        <v>1.4630516110468079E-4</v>
      </c>
      <c r="GK42">
        <v>5.5642911680704064E-7</v>
      </c>
      <c r="GL42">
        <v>-2.6618900234199588E-10</v>
      </c>
      <c r="GM42">
        <v>-0.1539030370886437</v>
      </c>
      <c r="GN42">
        <v>8.1235993582925436E-3</v>
      </c>
      <c r="GO42">
        <v>6.4829555091776674E-5</v>
      </c>
      <c r="GP42">
        <v>-4.6489004256989501E-7</v>
      </c>
      <c r="GQ42">
        <v>2</v>
      </c>
      <c r="GR42">
        <v>2085</v>
      </c>
      <c r="GS42">
        <v>3</v>
      </c>
      <c r="GT42">
        <v>37</v>
      </c>
      <c r="GU42">
        <v>11.8</v>
      </c>
      <c r="GV42">
        <v>11.8</v>
      </c>
      <c r="GW42">
        <v>0.67627000000000004</v>
      </c>
      <c r="GX42">
        <v>2.6293899999999999</v>
      </c>
      <c r="GY42">
        <v>2.04834</v>
      </c>
      <c r="GZ42">
        <v>2.6184099999999999</v>
      </c>
      <c r="HA42">
        <v>2.1972700000000001</v>
      </c>
      <c r="HB42">
        <v>2.34863</v>
      </c>
      <c r="HC42">
        <v>40.963799999999999</v>
      </c>
      <c r="HD42">
        <v>15.769399999999999</v>
      </c>
      <c r="HE42">
        <v>18</v>
      </c>
      <c r="HF42">
        <v>689.74400000000003</v>
      </c>
      <c r="HG42">
        <v>735.34</v>
      </c>
      <c r="HH42">
        <v>31.0014</v>
      </c>
      <c r="HI42">
        <v>35.638399999999997</v>
      </c>
      <c r="HJ42">
        <v>30.0001</v>
      </c>
      <c r="HK42">
        <v>35.4191</v>
      </c>
      <c r="HL42">
        <v>35.381999999999998</v>
      </c>
      <c r="HM42">
        <v>13.582800000000001</v>
      </c>
      <c r="HN42">
        <v>22.9785</v>
      </c>
      <c r="HO42">
        <v>96.241799999999998</v>
      </c>
      <c r="HP42">
        <v>31</v>
      </c>
      <c r="HQ42">
        <v>183.78399999999999</v>
      </c>
      <c r="HR42">
        <v>36.121200000000002</v>
      </c>
      <c r="HS42">
        <v>98.930999999999997</v>
      </c>
      <c r="HT42">
        <v>98.418899999999994</v>
      </c>
    </row>
    <row r="43" spans="1:228" x14ac:dyDescent="0.2">
      <c r="A43">
        <v>28</v>
      </c>
      <c r="B43">
        <v>1665595065.5</v>
      </c>
      <c r="C43">
        <v>108</v>
      </c>
      <c r="D43" t="s">
        <v>414</v>
      </c>
      <c r="E43" t="s">
        <v>415</v>
      </c>
      <c r="F43">
        <v>4</v>
      </c>
      <c r="G43">
        <v>1665595063.5</v>
      </c>
      <c r="H43">
        <f t="shared" si="0"/>
        <v>4.0954244203996008E-3</v>
      </c>
      <c r="I43">
        <f t="shared" si="1"/>
        <v>4.0954244203996009</v>
      </c>
      <c r="J43">
        <f t="shared" si="2"/>
        <v>4.9548321968796696</v>
      </c>
      <c r="K43">
        <f t="shared" si="3"/>
        <v>161.37242857142849</v>
      </c>
      <c r="L43">
        <f t="shared" si="4"/>
        <v>124.71801595197304</v>
      </c>
      <c r="M43">
        <f t="shared" si="5"/>
        <v>12.619528125237879</v>
      </c>
      <c r="N43">
        <f t="shared" si="6"/>
        <v>16.328385962933254</v>
      </c>
      <c r="O43">
        <f t="shared" si="7"/>
        <v>0.24965560545327597</v>
      </c>
      <c r="P43">
        <f t="shared" si="8"/>
        <v>3.6729264356502949</v>
      </c>
      <c r="Q43">
        <f t="shared" si="9"/>
        <v>0.24059679776708592</v>
      </c>
      <c r="R43">
        <f t="shared" si="10"/>
        <v>0.15115951115830603</v>
      </c>
      <c r="S43">
        <f t="shared" si="11"/>
        <v>226.11519994652951</v>
      </c>
      <c r="T43">
        <f t="shared" si="12"/>
        <v>34.665917477257928</v>
      </c>
      <c r="U43">
        <f t="shared" si="13"/>
        <v>34.376728571428558</v>
      </c>
      <c r="V43">
        <f t="shared" si="14"/>
        <v>5.4563191724903213</v>
      </c>
      <c r="W43">
        <f t="shared" si="15"/>
        <v>69.596288935604875</v>
      </c>
      <c r="X43">
        <f t="shared" si="16"/>
        <v>3.8128525282585106</v>
      </c>
      <c r="Y43">
        <f t="shared" si="17"/>
        <v>5.4785285057173319</v>
      </c>
      <c r="Z43">
        <f t="shared" si="18"/>
        <v>1.6434666442318107</v>
      </c>
      <c r="AA43">
        <f t="shared" si="19"/>
        <v>-180.60821693962239</v>
      </c>
      <c r="AB43">
        <f t="shared" si="20"/>
        <v>14.463567478913967</v>
      </c>
      <c r="AC43">
        <f t="shared" si="21"/>
        <v>0.91441250598268387</v>
      </c>
      <c r="AD43">
        <f t="shared" si="22"/>
        <v>60.884962991803768</v>
      </c>
      <c r="AE43">
        <f t="shared" si="23"/>
        <v>27.770399176386849</v>
      </c>
      <c r="AF43">
        <f t="shared" si="24"/>
        <v>4.1008455829371053</v>
      </c>
      <c r="AG43">
        <f t="shared" si="25"/>
        <v>4.9548321968796696</v>
      </c>
      <c r="AH43">
        <v>179.1606752252886</v>
      </c>
      <c r="AI43">
        <v>170.22062424242429</v>
      </c>
      <c r="AJ43">
        <v>1.686669360265016</v>
      </c>
      <c r="AK43">
        <v>66.348844457857012</v>
      </c>
      <c r="AL43">
        <f t="shared" si="26"/>
        <v>4.0954244203996009</v>
      </c>
      <c r="AM43">
        <v>36.04222663388019</v>
      </c>
      <c r="AN43">
        <v>37.679477575757574</v>
      </c>
      <c r="AO43">
        <v>-4.0384192180197901E-5</v>
      </c>
      <c r="AP43">
        <v>86.857232733316977</v>
      </c>
      <c r="AQ43">
        <v>8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46979.977494626066</v>
      </c>
      <c r="AV43">
        <f t="shared" si="30"/>
        <v>1200.017142857143</v>
      </c>
      <c r="AW43">
        <f t="shared" si="31"/>
        <v>1025.9379564489791</v>
      </c>
      <c r="AX43">
        <f t="shared" si="32"/>
        <v>0.85493608366819207</v>
      </c>
      <c r="AY43">
        <f t="shared" si="33"/>
        <v>0.18842664147961058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1665595063.5</v>
      </c>
      <c r="BF43">
        <v>161.37242857142849</v>
      </c>
      <c r="BG43">
        <v>173.1824285714286</v>
      </c>
      <c r="BH43">
        <v>37.682185714285723</v>
      </c>
      <c r="BI43">
        <v>36.042985714285713</v>
      </c>
      <c r="BJ43">
        <v>162.0154285714286</v>
      </c>
      <c r="BK43">
        <v>37.465185714285717</v>
      </c>
      <c r="BL43">
        <v>650.01557142857132</v>
      </c>
      <c r="BM43">
        <v>101.0842857142857</v>
      </c>
      <c r="BN43">
        <v>0.1001985714285714</v>
      </c>
      <c r="BO43">
        <v>34.449771428571431</v>
      </c>
      <c r="BP43">
        <v>34.376728571428558</v>
      </c>
      <c r="BQ43">
        <v>999.89999999999986</v>
      </c>
      <c r="BR43">
        <v>0</v>
      </c>
      <c r="BS43">
        <v>0</v>
      </c>
      <c r="BT43">
        <v>8980.8028571428567</v>
      </c>
      <c r="BU43">
        <v>0</v>
      </c>
      <c r="BV43">
        <v>189.11842857142861</v>
      </c>
      <c r="BW43">
        <v>-11.810042857142861</v>
      </c>
      <c r="BX43">
        <v>167.6912857142857</v>
      </c>
      <c r="BY43">
        <v>179.65771428571429</v>
      </c>
      <c r="BZ43">
        <v>1.639187142857143</v>
      </c>
      <c r="CA43">
        <v>173.1824285714286</v>
      </c>
      <c r="CB43">
        <v>36.042985714285713</v>
      </c>
      <c r="CC43">
        <v>3.8090742857142859</v>
      </c>
      <c r="CD43">
        <v>3.6433771428571431</v>
      </c>
      <c r="CE43">
        <v>28.064228571428568</v>
      </c>
      <c r="CF43">
        <v>27.30311428571429</v>
      </c>
      <c r="CG43">
        <v>1200.017142857143</v>
      </c>
      <c r="CH43">
        <v>0.50004899999999985</v>
      </c>
      <c r="CI43">
        <v>0.49995099999999992</v>
      </c>
      <c r="CJ43">
        <v>0</v>
      </c>
      <c r="CK43">
        <v>804.67828571428583</v>
      </c>
      <c r="CL43">
        <v>4.9990899999999998</v>
      </c>
      <c r="CM43">
        <v>8661.6742857142854</v>
      </c>
      <c r="CN43">
        <v>9558.1671428571426</v>
      </c>
      <c r="CO43">
        <v>45.061999999999998</v>
      </c>
      <c r="CP43">
        <v>47.25</v>
      </c>
      <c r="CQ43">
        <v>45.811999999999998</v>
      </c>
      <c r="CR43">
        <v>46.625</v>
      </c>
      <c r="CS43">
        <v>46.561999999999998</v>
      </c>
      <c r="CT43">
        <v>597.56571428571431</v>
      </c>
      <c r="CU43">
        <v>597.45142857142855</v>
      </c>
      <c r="CV43">
        <v>0</v>
      </c>
      <c r="CW43">
        <v>1665595072.5999999</v>
      </c>
      <c r="CX43">
        <v>0</v>
      </c>
      <c r="CY43">
        <v>1665594353.0999999</v>
      </c>
      <c r="CZ43" t="s">
        <v>356</v>
      </c>
      <c r="DA43">
        <v>1665594353.0999999</v>
      </c>
      <c r="DB43">
        <v>1665594350.5999999</v>
      </c>
      <c r="DC43">
        <v>12</v>
      </c>
      <c r="DD43">
        <v>-4.8000000000000001E-2</v>
      </c>
      <c r="DE43">
        <v>-1.2E-2</v>
      </c>
      <c r="DF43">
        <v>-0.54200000000000004</v>
      </c>
      <c r="DG43">
        <v>0.20699999999999999</v>
      </c>
      <c r="DH43">
        <v>415</v>
      </c>
      <c r="DI43">
        <v>37</v>
      </c>
      <c r="DJ43">
        <v>0.43</v>
      </c>
      <c r="DK43">
        <v>0.25</v>
      </c>
      <c r="DL43">
        <v>-11.4513625</v>
      </c>
      <c r="DM43">
        <v>-2.1625812382739129</v>
      </c>
      <c r="DN43">
        <v>0.21291924958478969</v>
      </c>
      <c r="DO43">
        <v>0</v>
      </c>
      <c r="DP43">
        <v>1.6550365</v>
      </c>
      <c r="DQ43">
        <v>-0.11953125703564881</v>
      </c>
      <c r="DR43">
        <v>1.161281631431412E-2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3.2942900000000002</v>
      </c>
      <c r="EB43">
        <v>2.6251699999999998</v>
      </c>
      <c r="EC43">
        <v>4.6243100000000002E-2</v>
      </c>
      <c r="ED43">
        <v>4.86329E-2</v>
      </c>
      <c r="EE43">
        <v>0.14842</v>
      </c>
      <c r="EF43">
        <v>0.142628</v>
      </c>
      <c r="EG43">
        <v>28803.8</v>
      </c>
      <c r="EH43">
        <v>29317</v>
      </c>
      <c r="EI43">
        <v>28105.599999999999</v>
      </c>
      <c r="EJ43">
        <v>29672.7</v>
      </c>
      <c r="EK43">
        <v>32866.400000000001</v>
      </c>
      <c r="EL43">
        <v>35350.9</v>
      </c>
      <c r="EM43">
        <v>39600.800000000003</v>
      </c>
      <c r="EN43">
        <v>42461.5</v>
      </c>
      <c r="EO43">
        <v>2.1758299999999999</v>
      </c>
      <c r="EP43">
        <v>2.1425700000000001</v>
      </c>
      <c r="EQ43">
        <v>5.0611799999999998E-2</v>
      </c>
      <c r="ER43">
        <v>0</v>
      </c>
      <c r="ES43">
        <v>33.561799999999998</v>
      </c>
      <c r="ET43">
        <v>999.9</v>
      </c>
      <c r="EU43">
        <v>74.099999999999994</v>
      </c>
      <c r="EV43">
        <v>36.200000000000003</v>
      </c>
      <c r="EW43">
        <v>44.239800000000002</v>
      </c>
      <c r="EX43">
        <v>56.431899999999999</v>
      </c>
      <c r="EY43">
        <v>-2.7964699999999998</v>
      </c>
      <c r="EZ43">
        <v>2</v>
      </c>
      <c r="FA43">
        <v>0.66869199999999995</v>
      </c>
      <c r="FB43">
        <v>1.66445</v>
      </c>
      <c r="FC43">
        <v>20.260999999999999</v>
      </c>
      <c r="FD43">
        <v>5.2165400000000002</v>
      </c>
      <c r="FE43">
        <v>12.004899999999999</v>
      </c>
      <c r="FF43">
        <v>4.9856499999999997</v>
      </c>
      <c r="FG43">
        <v>3.2844799999999998</v>
      </c>
      <c r="FH43">
        <v>6974.6</v>
      </c>
      <c r="FI43">
        <v>9999</v>
      </c>
      <c r="FJ43">
        <v>9999</v>
      </c>
      <c r="FK43">
        <v>515.20000000000005</v>
      </c>
      <c r="FL43">
        <v>1.8658300000000001</v>
      </c>
      <c r="FM43">
        <v>1.8621799999999999</v>
      </c>
      <c r="FN43">
        <v>1.8642000000000001</v>
      </c>
      <c r="FO43">
        <v>1.86029</v>
      </c>
      <c r="FP43">
        <v>1.861</v>
      </c>
      <c r="FQ43">
        <v>1.8600699999999999</v>
      </c>
      <c r="FR43">
        <v>1.86185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-0.64200000000000002</v>
      </c>
      <c r="GH43">
        <v>0.217</v>
      </c>
      <c r="GI43">
        <v>-0.68014543837976471</v>
      </c>
      <c r="GJ43">
        <v>1.4630516110468079E-4</v>
      </c>
      <c r="GK43">
        <v>5.5642911680704064E-7</v>
      </c>
      <c r="GL43">
        <v>-2.6618900234199588E-10</v>
      </c>
      <c r="GM43">
        <v>-0.1539030370886437</v>
      </c>
      <c r="GN43">
        <v>8.1235993582925436E-3</v>
      </c>
      <c r="GO43">
        <v>6.4829555091776674E-5</v>
      </c>
      <c r="GP43">
        <v>-4.6489004256989501E-7</v>
      </c>
      <c r="GQ43">
        <v>2</v>
      </c>
      <c r="GR43">
        <v>2085</v>
      </c>
      <c r="GS43">
        <v>3</v>
      </c>
      <c r="GT43">
        <v>37</v>
      </c>
      <c r="GU43">
        <v>11.9</v>
      </c>
      <c r="GV43">
        <v>11.9</v>
      </c>
      <c r="GW43">
        <v>0.695801</v>
      </c>
      <c r="GX43">
        <v>2.6428199999999999</v>
      </c>
      <c r="GY43">
        <v>2.04834</v>
      </c>
      <c r="GZ43">
        <v>2.6184099999999999</v>
      </c>
      <c r="HA43">
        <v>2.1972700000000001</v>
      </c>
      <c r="HB43">
        <v>2.3144499999999999</v>
      </c>
      <c r="HC43">
        <v>40.963799999999999</v>
      </c>
      <c r="HD43">
        <v>15.7606</v>
      </c>
      <c r="HE43">
        <v>18</v>
      </c>
      <c r="HF43">
        <v>689.68100000000004</v>
      </c>
      <c r="HG43">
        <v>735.36</v>
      </c>
      <c r="HH43">
        <v>31.0016</v>
      </c>
      <c r="HI43">
        <v>35.638599999999997</v>
      </c>
      <c r="HJ43">
        <v>30.0001</v>
      </c>
      <c r="HK43">
        <v>35.4191</v>
      </c>
      <c r="HL43">
        <v>35.383600000000001</v>
      </c>
      <c r="HM43">
        <v>13.981</v>
      </c>
      <c r="HN43">
        <v>22.9785</v>
      </c>
      <c r="HO43">
        <v>96.241799999999998</v>
      </c>
      <c r="HP43">
        <v>31</v>
      </c>
      <c r="HQ43">
        <v>190.49600000000001</v>
      </c>
      <c r="HR43">
        <v>36.142299999999999</v>
      </c>
      <c r="HS43">
        <v>98.931899999999999</v>
      </c>
      <c r="HT43">
        <v>98.417900000000003</v>
      </c>
    </row>
    <row r="44" spans="1:228" x14ac:dyDescent="0.2">
      <c r="A44">
        <v>29</v>
      </c>
      <c r="B44">
        <v>1665595069.5</v>
      </c>
      <c r="C44">
        <v>112</v>
      </c>
      <c r="D44" t="s">
        <v>416</v>
      </c>
      <c r="E44" t="s">
        <v>417</v>
      </c>
      <c r="F44">
        <v>4</v>
      </c>
      <c r="G44">
        <v>1665595067.1875</v>
      </c>
      <c r="H44">
        <f t="shared" si="0"/>
        <v>4.0778339385855048E-3</v>
      </c>
      <c r="I44">
        <f t="shared" si="1"/>
        <v>4.0778339385855045</v>
      </c>
      <c r="J44">
        <f t="shared" si="2"/>
        <v>5.009729129527166</v>
      </c>
      <c r="K44">
        <f t="shared" si="3"/>
        <v>167.37237500000001</v>
      </c>
      <c r="L44">
        <f t="shared" si="4"/>
        <v>129.99107403144885</v>
      </c>
      <c r="M44">
        <f t="shared" si="5"/>
        <v>13.152983446590754</v>
      </c>
      <c r="N44">
        <f t="shared" si="6"/>
        <v>16.935363402405482</v>
      </c>
      <c r="O44">
        <f t="shared" si="7"/>
        <v>0.24807246867703212</v>
      </c>
      <c r="P44">
        <f t="shared" si="8"/>
        <v>3.6773877871424103</v>
      </c>
      <c r="Q44">
        <f t="shared" si="9"/>
        <v>0.23913640411824574</v>
      </c>
      <c r="R44">
        <f t="shared" si="10"/>
        <v>0.15023630441673405</v>
      </c>
      <c r="S44">
        <f t="shared" si="11"/>
        <v>226.11221885725402</v>
      </c>
      <c r="T44">
        <f t="shared" si="12"/>
        <v>34.677489577494413</v>
      </c>
      <c r="U44">
        <f t="shared" si="13"/>
        <v>34.384425</v>
      </c>
      <c r="V44">
        <f t="shared" si="14"/>
        <v>5.4586556448895438</v>
      </c>
      <c r="W44">
        <f t="shared" si="15"/>
        <v>69.554341552043979</v>
      </c>
      <c r="X44">
        <f t="shared" si="16"/>
        <v>3.8122821835074987</v>
      </c>
      <c r="Y44">
        <f t="shared" si="17"/>
        <v>5.4810125413306681</v>
      </c>
      <c r="Z44">
        <f t="shared" si="18"/>
        <v>1.6463734613820451</v>
      </c>
      <c r="AA44">
        <f t="shared" si="19"/>
        <v>-179.83247669162077</v>
      </c>
      <c r="AB44">
        <f t="shared" si="20"/>
        <v>14.571766782961543</v>
      </c>
      <c r="AC44">
        <f t="shared" si="21"/>
        <v>0.92020657267430428</v>
      </c>
      <c r="AD44">
        <f t="shared" si="22"/>
        <v>61.771715521269115</v>
      </c>
      <c r="AE44">
        <f t="shared" si="23"/>
        <v>27.990309752248432</v>
      </c>
      <c r="AF44">
        <f t="shared" si="24"/>
        <v>4.0832650610083547</v>
      </c>
      <c r="AG44">
        <f t="shared" si="25"/>
        <v>5.009729129527166</v>
      </c>
      <c r="AH44">
        <v>186.0113119056935</v>
      </c>
      <c r="AI44">
        <v>177.00169696969689</v>
      </c>
      <c r="AJ44">
        <v>1.6980250197218469</v>
      </c>
      <c r="AK44">
        <v>66.348844457857012</v>
      </c>
      <c r="AL44">
        <f t="shared" si="26"/>
        <v>4.0778339385855045</v>
      </c>
      <c r="AM44">
        <v>36.044084538933809</v>
      </c>
      <c r="AN44">
        <v>37.674644242424243</v>
      </c>
      <c r="AO44">
        <v>-9.2686161184154728E-5</v>
      </c>
      <c r="AP44">
        <v>86.857232733316977</v>
      </c>
      <c r="AQ44">
        <v>7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47058.085414878995</v>
      </c>
      <c r="AV44">
        <f t="shared" si="30"/>
        <v>1200.00125</v>
      </c>
      <c r="AW44">
        <f t="shared" si="31"/>
        <v>1025.9243760918414</v>
      </c>
      <c r="AX44">
        <f t="shared" si="32"/>
        <v>0.85493608951810796</v>
      </c>
      <c r="AY44">
        <f t="shared" si="33"/>
        <v>0.18842665276994838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1665595067.1875</v>
      </c>
      <c r="BF44">
        <v>167.37237500000001</v>
      </c>
      <c r="BG44">
        <v>179.28312500000001</v>
      </c>
      <c r="BH44">
        <v>37.676825000000001</v>
      </c>
      <c r="BI44">
        <v>36.044587500000013</v>
      </c>
      <c r="BJ44">
        <v>168.013375</v>
      </c>
      <c r="BK44">
        <v>37.459887500000001</v>
      </c>
      <c r="BL44">
        <v>649.99337500000001</v>
      </c>
      <c r="BM44">
        <v>101.08374999999999</v>
      </c>
      <c r="BN44">
        <v>9.9993150000000003E-2</v>
      </c>
      <c r="BO44">
        <v>34.457925000000003</v>
      </c>
      <c r="BP44">
        <v>34.384425</v>
      </c>
      <c r="BQ44">
        <v>999.9</v>
      </c>
      <c r="BR44">
        <v>0</v>
      </c>
      <c r="BS44">
        <v>0</v>
      </c>
      <c r="BT44">
        <v>8996.25</v>
      </c>
      <c r="BU44">
        <v>0</v>
      </c>
      <c r="BV44">
        <v>194.375</v>
      </c>
      <c r="BW44">
        <v>-11.91085</v>
      </c>
      <c r="BX44">
        <v>173.92525000000001</v>
      </c>
      <c r="BY44">
        <v>185.98699999999999</v>
      </c>
      <c r="BZ44">
        <v>1.63223875</v>
      </c>
      <c r="CA44">
        <v>179.28312500000001</v>
      </c>
      <c r="CB44">
        <v>36.044587500000013</v>
      </c>
      <c r="CC44">
        <v>3.8085149999999999</v>
      </c>
      <c r="CD44">
        <v>3.6435200000000001</v>
      </c>
      <c r="CE44">
        <v>28.061699999999998</v>
      </c>
      <c r="CF44">
        <v>27.303775000000002</v>
      </c>
      <c r="CG44">
        <v>1200.00125</v>
      </c>
      <c r="CH44">
        <v>0.50004899999999997</v>
      </c>
      <c r="CI44">
        <v>0.49995099999999998</v>
      </c>
      <c r="CJ44">
        <v>0</v>
      </c>
      <c r="CK44">
        <v>803.23312499999997</v>
      </c>
      <c r="CL44">
        <v>4.9990899999999998</v>
      </c>
      <c r="CM44">
        <v>8656.2949999999983</v>
      </c>
      <c r="CN44">
        <v>9558.0249999999996</v>
      </c>
      <c r="CO44">
        <v>45.061999999999998</v>
      </c>
      <c r="CP44">
        <v>47.25</v>
      </c>
      <c r="CQ44">
        <v>45.811999999999998</v>
      </c>
      <c r="CR44">
        <v>46.625</v>
      </c>
      <c r="CS44">
        <v>46.561999999999998</v>
      </c>
      <c r="CT44">
        <v>597.55749999999989</v>
      </c>
      <c r="CU44">
        <v>597.44375000000014</v>
      </c>
      <c r="CV44">
        <v>0</v>
      </c>
      <c r="CW44">
        <v>1665595076.2</v>
      </c>
      <c r="CX44">
        <v>0</v>
      </c>
      <c r="CY44">
        <v>1665594353.0999999</v>
      </c>
      <c r="CZ44" t="s">
        <v>356</v>
      </c>
      <c r="DA44">
        <v>1665594353.0999999</v>
      </c>
      <c r="DB44">
        <v>1665594350.5999999</v>
      </c>
      <c r="DC44">
        <v>12</v>
      </c>
      <c r="DD44">
        <v>-4.8000000000000001E-2</v>
      </c>
      <c r="DE44">
        <v>-1.2E-2</v>
      </c>
      <c r="DF44">
        <v>-0.54200000000000004</v>
      </c>
      <c r="DG44">
        <v>0.20699999999999999</v>
      </c>
      <c r="DH44">
        <v>415</v>
      </c>
      <c r="DI44">
        <v>37</v>
      </c>
      <c r="DJ44">
        <v>0.43</v>
      </c>
      <c r="DK44">
        <v>0.25</v>
      </c>
      <c r="DL44">
        <v>-11.598995</v>
      </c>
      <c r="DM44">
        <v>-2.1695729831144361</v>
      </c>
      <c r="DN44">
        <v>0.21360092339453951</v>
      </c>
      <c r="DO44">
        <v>0</v>
      </c>
      <c r="DP44">
        <v>1.6473052500000001</v>
      </c>
      <c r="DQ44">
        <v>-0.1093496060037558</v>
      </c>
      <c r="DR44">
        <v>1.0617818982140349E-2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3.2943699999999998</v>
      </c>
      <c r="EB44">
        <v>2.6253600000000001</v>
      </c>
      <c r="EC44">
        <v>4.7899999999999998E-2</v>
      </c>
      <c r="ED44">
        <v>5.0290000000000001E-2</v>
      </c>
      <c r="EE44">
        <v>0.14840100000000001</v>
      </c>
      <c r="EF44">
        <v>0.14263300000000001</v>
      </c>
      <c r="EG44">
        <v>28753.8</v>
      </c>
      <c r="EH44">
        <v>29265.8</v>
      </c>
      <c r="EI44">
        <v>28105.7</v>
      </c>
      <c r="EJ44">
        <v>29672.7</v>
      </c>
      <c r="EK44">
        <v>32867.199999999997</v>
      </c>
      <c r="EL44">
        <v>35350.699999999997</v>
      </c>
      <c r="EM44">
        <v>39600.699999999997</v>
      </c>
      <c r="EN44">
        <v>42461.4</v>
      </c>
      <c r="EO44">
        <v>2.1760199999999998</v>
      </c>
      <c r="EP44">
        <v>2.1425999999999998</v>
      </c>
      <c r="EQ44">
        <v>5.08353E-2</v>
      </c>
      <c r="ER44">
        <v>0</v>
      </c>
      <c r="ES44">
        <v>33.573799999999999</v>
      </c>
      <c r="ET44">
        <v>999.9</v>
      </c>
      <c r="EU44">
        <v>74.099999999999994</v>
      </c>
      <c r="EV44">
        <v>36.200000000000003</v>
      </c>
      <c r="EW44">
        <v>44.237000000000002</v>
      </c>
      <c r="EX44">
        <v>56.611899999999999</v>
      </c>
      <c r="EY44">
        <v>-2.9166599999999998</v>
      </c>
      <c r="EZ44">
        <v>2</v>
      </c>
      <c r="FA44">
        <v>0.66915100000000005</v>
      </c>
      <c r="FB44">
        <v>1.67109</v>
      </c>
      <c r="FC44">
        <v>20.260899999999999</v>
      </c>
      <c r="FD44">
        <v>5.2178899999999997</v>
      </c>
      <c r="FE44">
        <v>12.0053</v>
      </c>
      <c r="FF44">
        <v>4.9858500000000001</v>
      </c>
      <c r="FG44">
        <v>3.2846500000000001</v>
      </c>
      <c r="FH44">
        <v>6974.9</v>
      </c>
      <c r="FI44">
        <v>9999</v>
      </c>
      <c r="FJ44">
        <v>9999</v>
      </c>
      <c r="FK44">
        <v>515.20000000000005</v>
      </c>
      <c r="FL44">
        <v>1.86582</v>
      </c>
      <c r="FM44">
        <v>1.8621799999999999</v>
      </c>
      <c r="FN44">
        <v>1.8642300000000001</v>
      </c>
      <c r="FO44">
        <v>1.8603099999999999</v>
      </c>
      <c r="FP44">
        <v>1.8609899999999999</v>
      </c>
      <c r="FQ44">
        <v>1.8601000000000001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-0.64</v>
      </c>
      <c r="GH44">
        <v>0.21679999999999999</v>
      </c>
      <c r="GI44">
        <v>-0.68014543837976471</v>
      </c>
      <c r="GJ44">
        <v>1.4630516110468079E-4</v>
      </c>
      <c r="GK44">
        <v>5.5642911680704064E-7</v>
      </c>
      <c r="GL44">
        <v>-2.6618900234199588E-10</v>
      </c>
      <c r="GM44">
        <v>-0.1539030370886437</v>
      </c>
      <c r="GN44">
        <v>8.1235993582925436E-3</v>
      </c>
      <c r="GO44">
        <v>6.4829555091776674E-5</v>
      </c>
      <c r="GP44">
        <v>-4.6489004256989501E-7</v>
      </c>
      <c r="GQ44">
        <v>2</v>
      </c>
      <c r="GR44">
        <v>2085</v>
      </c>
      <c r="GS44">
        <v>3</v>
      </c>
      <c r="GT44">
        <v>37</v>
      </c>
      <c r="GU44">
        <v>11.9</v>
      </c>
      <c r="GV44">
        <v>12</v>
      </c>
      <c r="GW44">
        <v>0.71899400000000002</v>
      </c>
      <c r="GX44">
        <v>2.6355</v>
      </c>
      <c r="GY44">
        <v>2.04834</v>
      </c>
      <c r="GZ44">
        <v>2.6184099999999999</v>
      </c>
      <c r="HA44">
        <v>2.1972700000000001</v>
      </c>
      <c r="HB44">
        <v>2.34863</v>
      </c>
      <c r="HC44">
        <v>40.963799999999999</v>
      </c>
      <c r="HD44">
        <v>15.769399999999999</v>
      </c>
      <c r="HE44">
        <v>18</v>
      </c>
      <c r="HF44">
        <v>689.84900000000005</v>
      </c>
      <c r="HG44">
        <v>735.40200000000004</v>
      </c>
      <c r="HH44">
        <v>31.001799999999999</v>
      </c>
      <c r="HI44">
        <v>35.6417</v>
      </c>
      <c r="HJ44">
        <v>30.0002</v>
      </c>
      <c r="HK44">
        <v>35.4193</v>
      </c>
      <c r="HL44">
        <v>35.385199999999998</v>
      </c>
      <c r="HM44">
        <v>14.384499999999999</v>
      </c>
      <c r="HN44">
        <v>22.9785</v>
      </c>
      <c r="HO44">
        <v>96.241799999999998</v>
      </c>
      <c r="HP44">
        <v>31</v>
      </c>
      <c r="HQ44">
        <v>197.31200000000001</v>
      </c>
      <c r="HR44">
        <v>36.164499999999997</v>
      </c>
      <c r="HS44">
        <v>98.931899999999999</v>
      </c>
      <c r="HT44">
        <v>98.417699999999996</v>
      </c>
    </row>
    <row r="45" spans="1:228" x14ac:dyDescent="0.2">
      <c r="A45">
        <v>30</v>
      </c>
      <c r="B45">
        <v>1665595073.5</v>
      </c>
      <c r="C45">
        <v>116</v>
      </c>
      <c r="D45" t="s">
        <v>418</v>
      </c>
      <c r="E45" t="s">
        <v>419</v>
      </c>
      <c r="F45">
        <v>4</v>
      </c>
      <c r="G45">
        <v>1665595071.5</v>
      </c>
      <c r="H45">
        <f t="shared" si="0"/>
        <v>4.0582028309374824E-3</v>
      </c>
      <c r="I45">
        <f t="shared" si="1"/>
        <v>4.058202830937482</v>
      </c>
      <c r="J45">
        <f t="shared" si="2"/>
        <v>5.3196958913391512</v>
      </c>
      <c r="K45">
        <f t="shared" si="3"/>
        <v>174.42500000000001</v>
      </c>
      <c r="L45">
        <f t="shared" si="4"/>
        <v>134.50159397067353</v>
      </c>
      <c r="M45">
        <f t="shared" si="5"/>
        <v>13.609295115532758</v>
      </c>
      <c r="N45">
        <f t="shared" si="6"/>
        <v>17.64887114307642</v>
      </c>
      <c r="O45">
        <f t="shared" si="7"/>
        <v>0.24587352230653764</v>
      </c>
      <c r="P45">
        <f t="shared" si="8"/>
        <v>3.680009166036962</v>
      </c>
      <c r="Q45">
        <f t="shared" si="9"/>
        <v>0.23709817485260032</v>
      </c>
      <c r="R45">
        <f t="shared" si="10"/>
        <v>0.14894869631295596</v>
      </c>
      <c r="S45">
        <f t="shared" si="11"/>
        <v>226.10865266074921</v>
      </c>
      <c r="T45">
        <f t="shared" si="12"/>
        <v>34.692589355498953</v>
      </c>
      <c r="U45">
        <f t="shared" si="13"/>
        <v>34.402371428571428</v>
      </c>
      <c r="V45">
        <f t="shared" si="14"/>
        <v>5.4641071790651843</v>
      </c>
      <c r="W45">
        <f t="shared" si="15"/>
        <v>69.499229332188804</v>
      </c>
      <c r="X45">
        <f t="shared" si="16"/>
        <v>3.8116256780976503</v>
      </c>
      <c r="Y45">
        <f t="shared" si="17"/>
        <v>5.4844143089400887</v>
      </c>
      <c r="Z45">
        <f t="shared" si="18"/>
        <v>1.652481500967534</v>
      </c>
      <c r="AA45">
        <f t="shared" si="19"/>
        <v>-178.96674484434297</v>
      </c>
      <c r="AB45">
        <f t="shared" si="20"/>
        <v>13.235891070348494</v>
      </c>
      <c r="AC45">
        <f t="shared" si="21"/>
        <v>0.83536929733844467</v>
      </c>
      <c r="AD45">
        <f t="shared" si="22"/>
        <v>61.213168184093185</v>
      </c>
      <c r="AE45">
        <f t="shared" si="23"/>
        <v>28.306147169298818</v>
      </c>
      <c r="AF45">
        <f t="shared" si="24"/>
        <v>4.0454644208575417</v>
      </c>
      <c r="AG45">
        <f t="shared" si="25"/>
        <v>5.3196958913391512</v>
      </c>
      <c r="AH45">
        <v>192.94430166073909</v>
      </c>
      <c r="AI45">
        <v>183.80024848484851</v>
      </c>
      <c r="AJ45">
        <v>1.6984994043126651</v>
      </c>
      <c r="AK45">
        <v>66.348844457857012</v>
      </c>
      <c r="AL45">
        <f t="shared" si="26"/>
        <v>4.058202830937482</v>
      </c>
      <c r="AM45">
        <v>36.04603736308249</v>
      </c>
      <c r="AN45">
        <v>37.668587272727272</v>
      </c>
      <c r="AO45">
        <v>-8.6150285617750784E-5</v>
      </c>
      <c r="AP45">
        <v>86.857232733316977</v>
      </c>
      <c r="AQ45">
        <v>8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47103.006835632543</v>
      </c>
      <c r="AV45">
        <f t="shared" si="30"/>
        <v>1199.982857142857</v>
      </c>
      <c r="AW45">
        <f t="shared" si="31"/>
        <v>1025.9085993060876</v>
      </c>
      <c r="AX45">
        <f t="shared" si="32"/>
        <v>0.85493604612716056</v>
      </c>
      <c r="AY45">
        <f t="shared" si="33"/>
        <v>0.18842656902541996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1665595071.5</v>
      </c>
      <c r="BF45">
        <v>174.42500000000001</v>
      </c>
      <c r="BG45">
        <v>186.4751428571428</v>
      </c>
      <c r="BH45">
        <v>37.670557142857142</v>
      </c>
      <c r="BI45">
        <v>36.053557142857137</v>
      </c>
      <c r="BJ45">
        <v>175.0641428571428</v>
      </c>
      <c r="BK45">
        <v>37.453685714285712</v>
      </c>
      <c r="BL45">
        <v>650.04871428571425</v>
      </c>
      <c r="BM45">
        <v>101.0831428571428</v>
      </c>
      <c r="BN45">
        <v>0.1000083142857143</v>
      </c>
      <c r="BO45">
        <v>34.469085714285718</v>
      </c>
      <c r="BP45">
        <v>34.402371428571428</v>
      </c>
      <c r="BQ45">
        <v>999.89999999999986</v>
      </c>
      <c r="BR45">
        <v>0</v>
      </c>
      <c r="BS45">
        <v>0</v>
      </c>
      <c r="BT45">
        <v>9005.3571428571431</v>
      </c>
      <c r="BU45">
        <v>0</v>
      </c>
      <c r="BV45">
        <v>202.33471428571431</v>
      </c>
      <c r="BW45">
        <v>-12.04997142857143</v>
      </c>
      <c r="BX45">
        <v>181.25299999999999</v>
      </c>
      <c r="BY45">
        <v>193.44957142857149</v>
      </c>
      <c r="BZ45">
        <v>1.6169985714285711</v>
      </c>
      <c r="CA45">
        <v>186.4751428571428</v>
      </c>
      <c r="CB45">
        <v>36.053557142857137</v>
      </c>
      <c r="CC45">
        <v>3.8078557142857141</v>
      </c>
      <c r="CD45">
        <v>3.6444042857142849</v>
      </c>
      <c r="CE45">
        <v>28.058757142857139</v>
      </c>
      <c r="CF45">
        <v>27.307928571428569</v>
      </c>
      <c r="CG45">
        <v>1199.982857142857</v>
      </c>
      <c r="CH45">
        <v>0.50004899999999985</v>
      </c>
      <c r="CI45">
        <v>0.49995099999999992</v>
      </c>
      <c r="CJ45">
        <v>0</v>
      </c>
      <c r="CK45">
        <v>801.79600000000005</v>
      </c>
      <c r="CL45">
        <v>4.9990899999999998</v>
      </c>
      <c r="CM45">
        <v>8651.295714285714</v>
      </c>
      <c r="CN45">
        <v>9557.8857142857159</v>
      </c>
      <c r="CO45">
        <v>45.08</v>
      </c>
      <c r="CP45">
        <v>47.25</v>
      </c>
      <c r="CQ45">
        <v>45.811999999999998</v>
      </c>
      <c r="CR45">
        <v>46.607000000000014</v>
      </c>
      <c r="CS45">
        <v>46.598000000000013</v>
      </c>
      <c r="CT45">
        <v>597.55000000000007</v>
      </c>
      <c r="CU45">
        <v>597.43285714285707</v>
      </c>
      <c r="CV45">
        <v>0</v>
      </c>
      <c r="CW45">
        <v>1665595080.4000001</v>
      </c>
      <c r="CX45">
        <v>0</v>
      </c>
      <c r="CY45">
        <v>1665594353.0999999</v>
      </c>
      <c r="CZ45" t="s">
        <v>356</v>
      </c>
      <c r="DA45">
        <v>1665594353.0999999</v>
      </c>
      <c r="DB45">
        <v>1665594350.5999999</v>
      </c>
      <c r="DC45">
        <v>12</v>
      </c>
      <c r="DD45">
        <v>-4.8000000000000001E-2</v>
      </c>
      <c r="DE45">
        <v>-1.2E-2</v>
      </c>
      <c r="DF45">
        <v>-0.54200000000000004</v>
      </c>
      <c r="DG45">
        <v>0.20699999999999999</v>
      </c>
      <c r="DH45">
        <v>415</v>
      </c>
      <c r="DI45">
        <v>37</v>
      </c>
      <c r="DJ45">
        <v>0.43</v>
      </c>
      <c r="DK45">
        <v>0.25</v>
      </c>
      <c r="DL45">
        <v>-11.742190000000001</v>
      </c>
      <c r="DM45">
        <v>-2.1453883677298302</v>
      </c>
      <c r="DN45">
        <v>0.21133247715389139</v>
      </c>
      <c r="DO45">
        <v>0</v>
      </c>
      <c r="DP45">
        <v>1.639003</v>
      </c>
      <c r="DQ45">
        <v>-0.12019609756097729</v>
      </c>
      <c r="DR45">
        <v>1.1892901706480221E-2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3.2942800000000001</v>
      </c>
      <c r="EB45">
        <v>2.6253600000000001</v>
      </c>
      <c r="EC45">
        <v>4.9545899999999997E-2</v>
      </c>
      <c r="ED45">
        <v>5.1927300000000003E-2</v>
      </c>
      <c r="EE45">
        <v>0.148396</v>
      </c>
      <c r="EF45">
        <v>0.14269899999999999</v>
      </c>
      <c r="EG45">
        <v>28704.3</v>
      </c>
      <c r="EH45">
        <v>29215.8</v>
      </c>
      <c r="EI45">
        <v>28105.9</v>
      </c>
      <c r="EJ45">
        <v>29673.1</v>
      </c>
      <c r="EK45">
        <v>32867.699999999997</v>
      </c>
      <c r="EL45">
        <v>35348.699999999997</v>
      </c>
      <c r="EM45">
        <v>39601</v>
      </c>
      <c r="EN45">
        <v>42462.1</v>
      </c>
      <c r="EO45">
        <v>2.1758299999999999</v>
      </c>
      <c r="EP45">
        <v>2.1425999999999998</v>
      </c>
      <c r="EQ45">
        <v>5.0887500000000002E-2</v>
      </c>
      <c r="ER45">
        <v>0</v>
      </c>
      <c r="ES45">
        <v>33.585900000000002</v>
      </c>
      <c r="ET45">
        <v>999.9</v>
      </c>
      <c r="EU45">
        <v>74.099999999999994</v>
      </c>
      <c r="EV45">
        <v>36.200000000000003</v>
      </c>
      <c r="EW45">
        <v>44.236600000000003</v>
      </c>
      <c r="EX45">
        <v>56.761899999999997</v>
      </c>
      <c r="EY45">
        <v>-2.7604099999999998</v>
      </c>
      <c r="EZ45">
        <v>2</v>
      </c>
      <c r="FA45">
        <v>0.669238</v>
      </c>
      <c r="FB45">
        <v>1.67824</v>
      </c>
      <c r="FC45">
        <v>20.2608</v>
      </c>
      <c r="FD45">
        <v>5.2171399999999997</v>
      </c>
      <c r="FE45">
        <v>12.0046</v>
      </c>
      <c r="FF45">
        <v>4.9856499999999997</v>
      </c>
      <c r="FG45">
        <v>3.2845800000000001</v>
      </c>
      <c r="FH45">
        <v>6974.9</v>
      </c>
      <c r="FI45">
        <v>9999</v>
      </c>
      <c r="FJ45">
        <v>9999</v>
      </c>
      <c r="FK45">
        <v>515.20000000000005</v>
      </c>
      <c r="FL45">
        <v>1.8658399999999999</v>
      </c>
      <c r="FM45">
        <v>1.8621799999999999</v>
      </c>
      <c r="FN45">
        <v>1.86422</v>
      </c>
      <c r="FO45">
        <v>1.86029</v>
      </c>
      <c r="FP45">
        <v>1.8610100000000001</v>
      </c>
      <c r="FQ45">
        <v>1.86009</v>
      </c>
      <c r="FR45">
        <v>1.8618600000000001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-0.63800000000000001</v>
      </c>
      <c r="GH45">
        <v>0.21679999999999999</v>
      </c>
      <c r="GI45">
        <v>-0.68014543837976471</v>
      </c>
      <c r="GJ45">
        <v>1.4630516110468079E-4</v>
      </c>
      <c r="GK45">
        <v>5.5642911680704064E-7</v>
      </c>
      <c r="GL45">
        <v>-2.6618900234199588E-10</v>
      </c>
      <c r="GM45">
        <v>-0.1539030370886437</v>
      </c>
      <c r="GN45">
        <v>8.1235993582925436E-3</v>
      </c>
      <c r="GO45">
        <v>6.4829555091776674E-5</v>
      </c>
      <c r="GP45">
        <v>-4.6489004256989501E-7</v>
      </c>
      <c r="GQ45">
        <v>2</v>
      </c>
      <c r="GR45">
        <v>2085</v>
      </c>
      <c r="GS45">
        <v>3</v>
      </c>
      <c r="GT45">
        <v>37</v>
      </c>
      <c r="GU45">
        <v>12</v>
      </c>
      <c r="GV45">
        <v>12</v>
      </c>
      <c r="GW45">
        <v>0.73608399999999996</v>
      </c>
      <c r="GX45">
        <v>2.63306</v>
      </c>
      <c r="GY45">
        <v>2.04834</v>
      </c>
      <c r="GZ45">
        <v>2.6184099999999999</v>
      </c>
      <c r="HA45">
        <v>2.1972700000000001</v>
      </c>
      <c r="HB45">
        <v>2.3083499999999999</v>
      </c>
      <c r="HC45">
        <v>40.963799999999999</v>
      </c>
      <c r="HD45">
        <v>15.7606</v>
      </c>
      <c r="HE45">
        <v>18</v>
      </c>
      <c r="HF45">
        <v>689.71500000000003</v>
      </c>
      <c r="HG45">
        <v>735.44100000000003</v>
      </c>
      <c r="HH45">
        <v>31.001899999999999</v>
      </c>
      <c r="HI45">
        <v>35.643500000000003</v>
      </c>
      <c r="HJ45">
        <v>30.000299999999999</v>
      </c>
      <c r="HK45">
        <v>35.4223</v>
      </c>
      <c r="HL45">
        <v>35.388500000000001</v>
      </c>
      <c r="HM45">
        <v>14.7881</v>
      </c>
      <c r="HN45">
        <v>22.700600000000001</v>
      </c>
      <c r="HO45">
        <v>96.241799999999998</v>
      </c>
      <c r="HP45">
        <v>31</v>
      </c>
      <c r="HQ45">
        <v>204.01</v>
      </c>
      <c r="HR45">
        <v>36.180900000000001</v>
      </c>
      <c r="HS45">
        <v>98.932599999999994</v>
      </c>
      <c r="HT45">
        <v>98.419300000000007</v>
      </c>
    </row>
    <row r="46" spans="1:228" x14ac:dyDescent="0.2">
      <c r="A46">
        <v>31</v>
      </c>
      <c r="B46">
        <v>1665595077.5</v>
      </c>
      <c r="C46">
        <v>120</v>
      </c>
      <c r="D46" t="s">
        <v>420</v>
      </c>
      <c r="E46" t="s">
        <v>421</v>
      </c>
      <c r="F46">
        <v>4</v>
      </c>
      <c r="G46">
        <v>1665595075.1875</v>
      </c>
      <c r="H46">
        <f t="shared" si="0"/>
        <v>4.0111049693670152E-3</v>
      </c>
      <c r="I46">
        <f t="shared" si="1"/>
        <v>4.0111049693670155</v>
      </c>
      <c r="J46">
        <f t="shared" si="2"/>
        <v>5.70913766232872</v>
      </c>
      <c r="K46">
        <f t="shared" si="3"/>
        <v>180.444625</v>
      </c>
      <c r="L46">
        <f t="shared" si="4"/>
        <v>137.22247391080151</v>
      </c>
      <c r="M46">
        <f t="shared" si="5"/>
        <v>13.88468602974849</v>
      </c>
      <c r="N46">
        <f t="shared" si="6"/>
        <v>18.258065843567994</v>
      </c>
      <c r="O46">
        <f t="shared" si="7"/>
        <v>0.24226817403474585</v>
      </c>
      <c r="P46">
        <f t="shared" si="8"/>
        <v>3.6781150031132821</v>
      </c>
      <c r="Q46">
        <f t="shared" si="9"/>
        <v>0.23373926924381117</v>
      </c>
      <c r="R46">
        <f t="shared" si="10"/>
        <v>0.14682831700705085</v>
      </c>
      <c r="S46">
        <f t="shared" si="11"/>
        <v>226.11285260755599</v>
      </c>
      <c r="T46">
        <f t="shared" si="12"/>
        <v>34.711845140455821</v>
      </c>
      <c r="U46">
        <f t="shared" si="13"/>
        <v>34.418212500000003</v>
      </c>
      <c r="V46">
        <f t="shared" si="14"/>
        <v>5.4689231075051117</v>
      </c>
      <c r="W46">
        <f t="shared" si="15"/>
        <v>69.473577747831555</v>
      </c>
      <c r="X46">
        <f t="shared" si="16"/>
        <v>3.8121842089360722</v>
      </c>
      <c r="Y46">
        <f t="shared" si="17"/>
        <v>5.487243254943869</v>
      </c>
      <c r="Z46">
        <f t="shared" si="18"/>
        <v>1.6567388985690394</v>
      </c>
      <c r="AA46">
        <f t="shared" si="19"/>
        <v>-176.88972914908538</v>
      </c>
      <c r="AB46">
        <f t="shared" si="20"/>
        <v>11.927416343277802</v>
      </c>
      <c r="AC46">
        <f t="shared" si="21"/>
        <v>0.75326627201542828</v>
      </c>
      <c r="AD46">
        <f t="shared" si="22"/>
        <v>61.903806073763832</v>
      </c>
      <c r="AE46">
        <f t="shared" si="23"/>
        <v>28.624860666822219</v>
      </c>
      <c r="AF46">
        <f t="shared" si="24"/>
        <v>3.9716557800780912</v>
      </c>
      <c r="AG46">
        <f t="shared" si="25"/>
        <v>5.70913766232872</v>
      </c>
      <c r="AH46">
        <v>199.87523104312331</v>
      </c>
      <c r="AI46">
        <v>190.58024242424241</v>
      </c>
      <c r="AJ46">
        <v>1.694046878930628</v>
      </c>
      <c r="AK46">
        <v>66.348844457857012</v>
      </c>
      <c r="AL46">
        <f t="shared" si="26"/>
        <v>4.0111049693670155</v>
      </c>
      <c r="AM46">
        <v>36.079075818428137</v>
      </c>
      <c r="AN46">
        <v>37.681716363636362</v>
      </c>
      <c r="AO46">
        <v>1.528294400906274E-4</v>
      </c>
      <c r="AP46">
        <v>86.857232733316977</v>
      </c>
      <c r="AQ46">
        <v>7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47067.89456629545</v>
      </c>
      <c r="AV46">
        <f t="shared" si="30"/>
        <v>1200.0025000000001</v>
      </c>
      <c r="AW46">
        <f t="shared" si="31"/>
        <v>1025.9256510919979</v>
      </c>
      <c r="AX46">
        <f t="shared" si="32"/>
        <v>0.85493626145945356</v>
      </c>
      <c r="AY46">
        <f t="shared" si="33"/>
        <v>0.18842698461674537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1665595075.1875</v>
      </c>
      <c r="BF46">
        <v>180.444625</v>
      </c>
      <c r="BG46">
        <v>192.63325</v>
      </c>
      <c r="BH46">
        <v>37.675849999999997</v>
      </c>
      <c r="BI46">
        <v>36.088162500000003</v>
      </c>
      <c r="BJ46">
        <v>181.081625</v>
      </c>
      <c r="BK46">
        <v>37.458925000000001</v>
      </c>
      <c r="BL46">
        <v>649.967625</v>
      </c>
      <c r="BM46">
        <v>101.08387500000001</v>
      </c>
      <c r="BN46">
        <v>9.9886187500000001E-2</v>
      </c>
      <c r="BO46">
        <v>34.478362500000003</v>
      </c>
      <c r="BP46">
        <v>34.418212500000003</v>
      </c>
      <c r="BQ46">
        <v>999.9</v>
      </c>
      <c r="BR46">
        <v>0</v>
      </c>
      <c r="BS46">
        <v>0</v>
      </c>
      <c r="BT46">
        <v>8998.75</v>
      </c>
      <c r="BU46">
        <v>0</v>
      </c>
      <c r="BV46">
        <v>209.5685</v>
      </c>
      <c r="BW46">
        <v>-12.1886625</v>
      </c>
      <c r="BX46">
        <v>187.50925000000001</v>
      </c>
      <c r="BY46">
        <v>199.84549999999999</v>
      </c>
      <c r="BZ46">
        <v>1.5877049999999999</v>
      </c>
      <c r="CA46">
        <v>192.63325</v>
      </c>
      <c r="CB46">
        <v>36.088162500000003</v>
      </c>
      <c r="CC46">
        <v>3.8084199999999999</v>
      </c>
      <c r="CD46">
        <v>3.6479287500000002</v>
      </c>
      <c r="CE46">
        <v>28.061287499999999</v>
      </c>
      <c r="CF46">
        <v>27.324437499999998</v>
      </c>
      <c r="CG46">
        <v>1200.0025000000001</v>
      </c>
      <c r="CH46">
        <v>0.50004150000000003</v>
      </c>
      <c r="CI46">
        <v>0.49995849999999997</v>
      </c>
      <c r="CJ46">
        <v>0</v>
      </c>
      <c r="CK46">
        <v>800.5865</v>
      </c>
      <c r="CL46">
        <v>4.9990899999999998</v>
      </c>
      <c r="CM46">
        <v>8647.1450000000004</v>
      </c>
      <c r="CN46">
        <v>9558.0174999999999</v>
      </c>
      <c r="CO46">
        <v>45.093499999999999</v>
      </c>
      <c r="CP46">
        <v>47.25</v>
      </c>
      <c r="CQ46">
        <v>45.811999999999998</v>
      </c>
      <c r="CR46">
        <v>46.601374999999997</v>
      </c>
      <c r="CS46">
        <v>46.593499999999999</v>
      </c>
      <c r="CT46">
        <v>597.55124999999998</v>
      </c>
      <c r="CU46">
        <v>597.45125000000007</v>
      </c>
      <c r="CV46">
        <v>0</v>
      </c>
      <c r="CW46">
        <v>1665595084.5999999</v>
      </c>
      <c r="CX46">
        <v>0</v>
      </c>
      <c r="CY46">
        <v>1665594353.0999999</v>
      </c>
      <c r="CZ46" t="s">
        <v>356</v>
      </c>
      <c r="DA46">
        <v>1665594353.0999999</v>
      </c>
      <c r="DB46">
        <v>1665594350.5999999</v>
      </c>
      <c r="DC46">
        <v>12</v>
      </c>
      <c r="DD46">
        <v>-4.8000000000000001E-2</v>
      </c>
      <c r="DE46">
        <v>-1.2E-2</v>
      </c>
      <c r="DF46">
        <v>-0.54200000000000004</v>
      </c>
      <c r="DG46">
        <v>0.20699999999999999</v>
      </c>
      <c r="DH46">
        <v>415</v>
      </c>
      <c r="DI46">
        <v>37</v>
      </c>
      <c r="DJ46">
        <v>0.43</v>
      </c>
      <c r="DK46">
        <v>0.25</v>
      </c>
      <c r="DL46">
        <v>-11.850097560975611</v>
      </c>
      <c r="DM46">
        <v>-2.2705024390244022</v>
      </c>
      <c r="DN46">
        <v>0.2270883522996035</v>
      </c>
      <c r="DO46">
        <v>0</v>
      </c>
      <c r="DP46">
        <v>1.628391951219512</v>
      </c>
      <c r="DQ46">
        <v>-0.17992996515679879</v>
      </c>
      <c r="DR46">
        <v>1.9286946327290042E-2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3.29426</v>
      </c>
      <c r="EB46">
        <v>2.6250499999999999</v>
      </c>
      <c r="EC46">
        <v>5.1179099999999998E-2</v>
      </c>
      <c r="ED46">
        <v>5.35729E-2</v>
      </c>
      <c r="EE46">
        <v>0.14842</v>
      </c>
      <c r="EF46">
        <v>0.14282900000000001</v>
      </c>
      <c r="EG46">
        <v>28654.400000000001</v>
      </c>
      <c r="EH46">
        <v>29164.6</v>
      </c>
      <c r="EI46">
        <v>28105.3</v>
      </c>
      <c r="EJ46">
        <v>29672.6</v>
      </c>
      <c r="EK46">
        <v>32866.5</v>
      </c>
      <c r="EL46">
        <v>35342.699999999997</v>
      </c>
      <c r="EM46">
        <v>39600.6</v>
      </c>
      <c r="EN46">
        <v>42461.2</v>
      </c>
      <c r="EO46">
        <v>2.1759300000000001</v>
      </c>
      <c r="EP46">
        <v>2.1427</v>
      </c>
      <c r="EQ46">
        <v>5.1185500000000002E-2</v>
      </c>
      <c r="ER46">
        <v>0</v>
      </c>
      <c r="ES46">
        <v>33.600999999999999</v>
      </c>
      <c r="ET46">
        <v>999.9</v>
      </c>
      <c r="EU46">
        <v>74</v>
      </c>
      <c r="EV46">
        <v>36.200000000000003</v>
      </c>
      <c r="EW46">
        <v>44.177500000000002</v>
      </c>
      <c r="EX46">
        <v>56.761899999999997</v>
      </c>
      <c r="EY46">
        <v>-2.7924699999999998</v>
      </c>
      <c r="EZ46">
        <v>2</v>
      </c>
      <c r="FA46">
        <v>0.66945100000000002</v>
      </c>
      <c r="FB46">
        <v>1.68723</v>
      </c>
      <c r="FC46">
        <v>20.260300000000001</v>
      </c>
      <c r="FD46">
        <v>5.2134</v>
      </c>
      <c r="FE46">
        <v>12.0046</v>
      </c>
      <c r="FF46">
        <v>4.9843999999999999</v>
      </c>
      <c r="FG46">
        <v>3.28403</v>
      </c>
      <c r="FH46">
        <v>6974.9</v>
      </c>
      <c r="FI46">
        <v>9999</v>
      </c>
      <c r="FJ46">
        <v>9999</v>
      </c>
      <c r="FK46">
        <v>515.20000000000005</v>
      </c>
      <c r="FL46">
        <v>1.86582</v>
      </c>
      <c r="FM46">
        <v>1.8621799999999999</v>
      </c>
      <c r="FN46">
        <v>1.8642399999999999</v>
      </c>
      <c r="FO46">
        <v>1.8602799999999999</v>
      </c>
      <c r="FP46">
        <v>1.8609800000000001</v>
      </c>
      <c r="FQ46">
        <v>1.8601000000000001</v>
      </c>
      <c r="FR46">
        <v>1.8618399999999999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-0.63600000000000001</v>
      </c>
      <c r="GH46">
        <v>0.21690000000000001</v>
      </c>
      <c r="GI46">
        <v>-0.68014543837976471</v>
      </c>
      <c r="GJ46">
        <v>1.4630516110468079E-4</v>
      </c>
      <c r="GK46">
        <v>5.5642911680704064E-7</v>
      </c>
      <c r="GL46">
        <v>-2.6618900234199588E-10</v>
      </c>
      <c r="GM46">
        <v>-0.1539030370886437</v>
      </c>
      <c r="GN46">
        <v>8.1235993582925436E-3</v>
      </c>
      <c r="GO46">
        <v>6.4829555091776674E-5</v>
      </c>
      <c r="GP46">
        <v>-4.6489004256989501E-7</v>
      </c>
      <c r="GQ46">
        <v>2</v>
      </c>
      <c r="GR46">
        <v>2085</v>
      </c>
      <c r="GS46">
        <v>3</v>
      </c>
      <c r="GT46">
        <v>37</v>
      </c>
      <c r="GU46">
        <v>12.1</v>
      </c>
      <c r="GV46">
        <v>12.1</v>
      </c>
      <c r="GW46">
        <v>0.75561500000000004</v>
      </c>
      <c r="GX46">
        <v>2.6355</v>
      </c>
      <c r="GY46">
        <v>2.04834</v>
      </c>
      <c r="GZ46">
        <v>2.6196299999999999</v>
      </c>
      <c r="HA46">
        <v>2.1972700000000001</v>
      </c>
      <c r="HB46">
        <v>2.3339799999999999</v>
      </c>
      <c r="HC46">
        <v>40.963799999999999</v>
      </c>
      <c r="HD46">
        <v>15.769399999999999</v>
      </c>
      <c r="HE46">
        <v>18</v>
      </c>
      <c r="HF46">
        <v>689.82500000000005</v>
      </c>
      <c r="HG46">
        <v>735.56500000000005</v>
      </c>
      <c r="HH46">
        <v>31.002300000000002</v>
      </c>
      <c r="HI46">
        <v>35.646000000000001</v>
      </c>
      <c r="HJ46">
        <v>30.000299999999999</v>
      </c>
      <c r="HK46">
        <v>35.424999999999997</v>
      </c>
      <c r="HL46">
        <v>35.390900000000002</v>
      </c>
      <c r="HM46">
        <v>15.176500000000001</v>
      </c>
      <c r="HN46">
        <v>22.3979</v>
      </c>
      <c r="HO46">
        <v>96.241799999999998</v>
      </c>
      <c r="HP46">
        <v>31</v>
      </c>
      <c r="HQ46">
        <v>210.696</v>
      </c>
      <c r="HR46">
        <v>36.381300000000003</v>
      </c>
      <c r="HS46">
        <v>98.931100000000001</v>
      </c>
      <c r="HT46">
        <v>98.417299999999997</v>
      </c>
    </row>
    <row r="47" spans="1:228" x14ac:dyDescent="0.2">
      <c r="A47">
        <v>32</v>
      </c>
      <c r="B47">
        <v>1665595081.5</v>
      </c>
      <c r="C47">
        <v>124</v>
      </c>
      <c r="D47" t="s">
        <v>422</v>
      </c>
      <c r="E47" t="s">
        <v>423</v>
      </c>
      <c r="F47">
        <v>4</v>
      </c>
      <c r="G47">
        <v>1665595079.5</v>
      </c>
      <c r="H47">
        <f t="shared" si="0"/>
        <v>3.9001573347808068E-3</v>
      </c>
      <c r="I47">
        <f t="shared" si="1"/>
        <v>3.9001573347808067</v>
      </c>
      <c r="J47">
        <f t="shared" si="2"/>
        <v>6.1617045440982254</v>
      </c>
      <c r="K47">
        <f t="shared" si="3"/>
        <v>187.46671428571429</v>
      </c>
      <c r="L47">
        <f t="shared" si="4"/>
        <v>139.71352256374263</v>
      </c>
      <c r="M47">
        <f t="shared" si="5"/>
        <v>14.136736965115505</v>
      </c>
      <c r="N47">
        <f t="shared" si="6"/>
        <v>18.968583576886743</v>
      </c>
      <c r="O47">
        <f t="shared" si="7"/>
        <v>0.23472883190705457</v>
      </c>
      <c r="P47">
        <f t="shared" si="8"/>
        <v>3.6782916395853813</v>
      </c>
      <c r="Q47">
        <f t="shared" si="9"/>
        <v>0.22671342492907895</v>
      </c>
      <c r="R47">
        <f t="shared" si="10"/>
        <v>0.14239324114625573</v>
      </c>
      <c r="S47">
        <f t="shared" si="11"/>
        <v>226.1145785178951</v>
      </c>
      <c r="T47">
        <f t="shared" si="12"/>
        <v>34.748556883150648</v>
      </c>
      <c r="U47">
        <f t="shared" si="13"/>
        <v>34.436542857142861</v>
      </c>
      <c r="V47">
        <f t="shared" si="14"/>
        <v>5.4745004222965576</v>
      </c>
      <c r="W47">
        <f t="shared" si="15"/>
        <v>69.449517257005027</v>
      </c>
      <c r="X47">
        <f t="shared" si="16"/>
        <v>3.8137265230197599</v>
      </c>
      <c r="Y47">
        <f t="shared" si="17"/>
        <v>5.4913650571632848</v>
      </c>
      <c r="Z47">
        <f t="shared" si="18"/>
        <v>1.6607738992767977</v>
      </c>
      <c r="AA47">
        <f t="shared" si="19"/>
        <v>-171.99693846383357</v>
      </c>
      <c r="AB47">
        <f t="shared" si="20"/>
        <v>10.971880285947799</v>
      </c>
      <c r="AC47">
        <f t="shared" si="21"/>
        <v>0.69299453243084153</v>
      </c>
      <c r="AD47">
        <f t="shared" si="22"/>
        <v>65.782514872440174</v>
      </c>
      <c r="AE47">
        <f t="shared" si="23"/>
        <v>29.086902126069319</v>
      </c>
      <c r="AF47">
        <f t="shared" si="24"/>
        <v>3.7340372539536819</v>
      </c>
      <c r="AG47">
        <f t="shared" si="25"/>
        <v>6.1617045440982254</v>
      </c>
      <c r="AH47">
        <v>206.85205492505841</v>
      </c>
      <c r="AI47">
        <v>197.35554545454539</v>
      </c>
      <c r="AJ47">
        <v>1.695886247169897</v>
      </c>
      <c r="AK47">
        <v>66.348844457857012</v>
      </c>
      <c r="AL47">
        <f t="shared" si="26"/>
        <v>3.9001573347808067</v>
      </c>
      <c r="AM47">
        <v>36.146650009953923</v>
      </c>
      <c r="AN47">
        <v>37.706050303030302</v>
      </c>
      <c r="AO47">
        <v>-9.3970597093048205E-5</v>
      </c>
      <c r="AP47">
        <v>86.857232733316977</v>
      </c>
      <c r="AQ47">
        <v>8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47068.967650391918</v>
      </c>
      <c r="AV47">
        <f t="shared" si="30"/>
        <v>1200.014285714286</v>
      </c>
      <c r="AW47">
        <f t="shared" si="31"/>
        <v>1025.9354707346608</v>
      </c>
      <c r="AX47">
        <f t="shared" si="32"/>
        <v>0.85493604780212429</v>
      </c>
      <c r="AY47">
        <f t="shared" si="33"/>
        <v>0.18842657225809994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1665595079.5</v>
      </c>
      <c r="BF47">
        <v>187.46671428571429</v>
      </c>
      <c r="BG47">
        <v>199.83914285714289</v>
      </c>
      <c r="BH47">
        <v>37.691099999999999</v>
      </c>
      <c r="BI47">
        <v>36.198571428571427</v>
      </c>
      <c r="BJ47">
        <v>188.10142857142861</v>
      </c>
      <c r="BK47">
        <v>37.473999999999997</v>
      </c>
      <c r="BL47">
        <v>650.03128571428567</v>
      </c>
      <c r="BM47">
        <v>101.08371428571429</v>
      </c>
      <c r="BN47">
        <v>0.10002731428571431</v>
      </c>
      <c r="BO47">
        <v>34.491871428571429</v>
      </c>
      <c r="BP47">
        <v>34.436542857142861</v>
      </c>
      <c r="BQ47">
        <v>999.89999999999986</v>
      </c>
      <c r="BR47">
        <v>0</v>
      </c>
      <c r="BS47">
        <v>0</v>
      </c>
      <c r="BT47">
        <v>8999.3742857142861</v>
      </c>
      <c r="BU47">
        <v>0</v>
      </c>
      <c r="BV47">
        <v>215.6865714285714</v>
      </c>
      <c r="BW47">
        <v>-12.372385714285709</v>
      </c>
      <c r="BX47">
        <v>194.80928571428569</v>
      </c>
      <c r="BY47">
        <v>207.34485714285711</v>
      </c>
      <c r="BZ47">
        <v>1.4925428571428569</v>
      </c>
      <c r="CA47">
        <v>199.83914285714289</v>
      </c>
      <c r="CB47">
        <v>36.198571428571427</v>
      </c>
      <c r="CC47">
        <v>3.8099542857142858</v>
      </c>
      <c r="CD47">
        <v>3.659084285714286</v>
      </c>
      <c r="CE47">
        <v>28.06821428571428</v>
      </c>
      <c r="CF47">
        <v>27.376542857142859</v>
      </c>
      <c r="CG47">
        <v>1200.014285714286</v>
      </c>
      <c r="CH47">
        <v>0.50004899999999985</v>
      </c>
      <c r="CI47">
        <v>0.49995099999999992</v>
      </c>
      <c r="CJ47">
        <v>0</v>
      </c>
      <c r="CK47">
        <v>799.32985714285712</v>
      </c>
      <c r="CL47">
        <v>4.9990899999999998</v>
      </c>
      <c r="CM47">
        <v>8640.7728571428561</v>
      </c>
      <c r="CN47">
        <v>9558.1428571428569</v>
      </c>
      <c r="CO47">
        <v>45.116</v>
      </c>
      <c r="CP47">
        <v>47.25</v>
      </c>
      <c r="CQ47">
        <v>45.811999999999998</v>
      </c>
      <c r="CR47">
        <v>46.598000000000013</v>
      </c>
      <c r="CS47">
        <v>46.616</v>
      </c>
      <c r="CT47">
        <v>597.56571428571431</v>
      </c>
      <c r="CU47">
        <v>597.44857142857143</v>
      </c>
      <c r="CV47">
        <v>0</v>
      </c>
      <c r="CW47">
        <v>1665595088.2</v>
      </c>
      <c r="CX47">
        <v>0</v>
      </c>
      <c r="CY47">
        <v>1665594353.0999999</v>
      </c>
      <c r="CZ47" t="s">
        <v>356</v>
      </c>
      <c r="DA47">
        <v>1665594353.0999999</v>
      </c>
      <c r="DB47">
        <v>1665594350.5999999</v>
      </c>
      <c r="DC47">
        <v>12</v>
      </c>
      <c r="DD47">
        <v>-4.8000000000000001E-2</v>
      </c>
      <c r="DE47">
        <v>-1.2E-2</v>
      </c>
      <c r="DF47">
        <v>-0.54200000000000004</v>
      </c>
      <c r="DG47">
        <v>0.20699999999999999</v>
      </c>
      <c r="DH47">
        <v>415</v>
      </c>
      <c r="DI47">
        <v>37</v>
      </c>
      <c r="DJ47">
        <v>0.43</v>
      </c>
      <c r="DK47">
        <v>0.25</v>
      </c>
      <c r="DL47">
        <v>-12.010441463414629</v>
      </c>
      <c r="DM47">
        <v>-2.245442508710771</v>
      </c>
      <c r="DN47">
        <v>0.22384638894063261</v>
      </c>
      <c r="DO47">
        <v>0</v>
      </c>
      <c r="DP47">
        <v>1.605914146341463</v>
      </c>
      <c r="DQ47">
        <v>-0.3855064808362364</v>
      </c>
      <c r="DR47">
        <v>4.3783009065251018E-2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3.2944499999999999</v>
      </c>
      <c r="EB47">
        <v>2.62534</v>
      </c>
      <c r="EC47">
        <v>5.2781000000000002E-2</v>
      </c>
      <c r="ED47">
        <v>5.5162700000000002E-2</v>
      </c>
      <c r="EE47">
        <v>0.148507</v>
      </c>
      <c r="EF47">
        <v>0.14318500000000001</v>
      </c>
      <c r="EG47">
        <v>28605.200000000001</v>
      </c>
      <c r="EH47">
        <v>29114.5</v>
      </c>
      <c r="EI47">
        <v>28104.5</v>
      </c>
      <c r="EJ47">
        <v>29671.5</v>
      </c>
      <c r="EK47">
        <v>32862.5</v>
      </c>
      <c r="EL47">
        <v>35326.699999999997</v>
      </c>
      <c r="EM47">
        <v>39599.699999999997</v>
      </c>
      <c r="EN47">
        <v>42459.6</v>
      </c>
      <c r="EO47">
        <v>2.1758000000000002</v>
      </c>
      <c r="EP47">
        <v>2.1426699999999999</v>
      </c>
      <c r="EQ47">
        <v>5.1178000000000001E-2</v>
      </c>
      <c r="ER47">
        <v>0</v>
      </c>
      <c r="ES47">
        <v>33.617600000000003</v>
      </c>
      <c r="ET47">
        <v>999.9</v>
      </c>
      <c r="EU47">
        <v>74</v>
      </c>
      <c r="EV47">
        <v>36.200000000000003</v>
      </c>
      <c r="EW47">
        <v>44.177599999999998</v>
      </c>
      <c r="EX47">
        <v>57.001899999999999</v>
      </c>
      <c r="EY47">
        <v>-3.00481</v>
      </c>
      <c r="EZ47">
        <v>2</v>
      </c>
      <c r="FA47">
        <v>0.669848</v>
      </c>
      <c r="FB47">
        <v>1.6928799999999999</v>
      </c>
      <c r="FC47">
        <v>20.2607</v>
      </c>
      <c r="FD47">
        <v>5.2171399999999997</v>
      </c>
      <c r="FE47">
        <v>12.0052</v>
      </c>
      <c r="FF47">
        <v>4.9856499999999997</v>
      </c>
      <c r="FG47">
        <v>3.2845800000000001</v>
      </c>
      <c r="FH47">
        <v>6975.2</v>
      </c>
      <c r="FI47">
        <v>9999</v>
      </c>
      <c r="FJ47">
        <v>9999</v>
      </c>
      <c r="FK47">
        <v>515.20000000000005</v>
      </c>
      <c r="FL47">
        <v>1.8658300000000001</v>
      </c>
      <c r="FM47">
        <v>1.8621799999999999</v>
      </c>
      <c r="FN47">
        <v>1.8642300000000001</v>
      </c>
      <c r="FO47">
        <v>1.8603000000000001</v>
      </c>
      <c r="FP47">
        <v>1.8609899999999999</v>
      </c>
      <c r="FQ47">
        <v>1.8601099999999999</v>
      </c>
      <c r="FR47">
        <v>1.8618699999999999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-0.63400000000000001</v>
      </c>
      <c r="GH47">
        <v>0.21740000000000001</v>
      </c>
      <c r="GI47">
        <v>-0.68014543837976471</v>
      </c>
      <c r="GJ47">
        <v>1.4630516110468079E-4</v>
      </c>
      <c r="GK47">
        <v>5.5642911680704064E-7</v>
      </c>
      <c r="GL47">
        <v>-2.6618900234199588E-10</v>
      </c>
      <c r="GM47">
        <v>-0.1539030370886437</v>
      </c>
      <c r="GN47">
        <v>8.1235993582925436E-3</v>
      </c>
      <c r="GO47">
        <v>6.4829555091776674E-5</v>
      </c>
      <c r="GP47">
        <v>-4.6489004256989501E-7</v>
      </c>
      <c r="GQ47">
        <v>2</v>
      </c>
      <c r="GR47">
        <v>2085</v>
      </c>
      <c r="GS47">
        <v>3</v>
      </c>
      <c r="GT47">
        <v>37</v>
      </c>
      <c r="GU47">
        <v>12.1</v>
      </c>
      <c r="GV47">
        <v>12.2</v>
      </c>
      <c r="GW47">
        <v>0.775146</v>
      </c>
      <c r="GX47">
        <v>2.6171899999999999</v>
      </c>
      <c r="GY47">
        <v>2.04834</v>
      </c>
      <c r="GZ47">
        <v>2.6184099999999999</v>
      </c>
      <c r="HA47">
        <v>2.1972700000000001</v>
      </c>
      <c r="HB47">
        <v>2.3815900000000001</v>
      </c>
      <c r="HC47">
        <v>40.963799999999999</v>
      </c>
      <c r="HD47">
        <v>15.7781</v>
      </c>
      <c r="HE47">
        <v>18</v>
      </c>
      <c r="HF47">
        <v>689.74699999999996</v>
      </c>
      <c r="HG47">
        <v>735.59900000000005</v>
      </c>
      <c r="HH47">
        <v>31.001899999999999</v>
      </c>
      <c r="HI47">
        <v>35.648400000000002</v>
      </c>
      <c r="HJ47">
        <v>30.000399999999999</v>
      </c>
      <c r="HK47">
        <v>35.427399999999999</v>
      </c>
      <c r="HL47">
        <v>35.395800000000001</v>
      </c>
      <c r="HM47">
        <v>15.5692</v>
      </c>
      <c r="HN47">
        <v>22.096699999999998</v>
      </c>
      <c r="HO47">
        <v>96.241799999999998</v>
      </c>
      <c r="HP47">
        <v>31</v>
      </c>
      <c r="HQ47">
        <v>217.376</v>
      </c>
      <c r="HR47">
        <v>36.421999999999997</v>
      </c>
      <c r="HS47">
        <v>98.928700000000006</v>
      </c>
      <c r="HT47">
        <v>98.413600000000002</v>
      </c>
    </row>
    <row r="48" spans="1:228" x14ac:dyDescent="0.2">
      <c r="A48">
        <v>33</v>
      </c>
      <c r="B48">
        <v>1665595085.5</v>
      </c>
      <c r="C48">
        <v>128</v>
      </c>
      <c r="D48" t="s">
        <v>424</v>
      </c>
      <c r="E48" t="s">
        <v>425</v>
      </c>
      <c r="F48">
        <v>4</v>
      </c>
      <c r="G48">
        <v>1665595083.1875</v>
      </c>
      <c r="H48">
        <f t="shared" si="0"/>
        <v>4.0040951484376728E-3</v>
      </c>
      <c r="I48">
        <f t="shared" si="1"/>
        <v>4.0040951484376732</v>
      </c>
      <c r="J48">
        <f t="shared" si="2"/>
        <v>6.4258804793983462</v>
      </c>
      <c r="K48">
        <f t="shared" si="3"/>
        <v>193.461375</v>
      </c>
      <c r="L48">
        <f t="shared" si="4"/>
        <v>144.89213915034</v>
      </c>
      <c r="M48">
        <f t="shared" si="5"/>
        <v>14.660774808947613</v>
      </c>
      <c r="N48">
        <f t="shared" si="6"/>
        <v>19.575207252350875</v>
      </c>
      <c r="O48">
        <f t="shared" si="7"/>
        <v>0.24128635689521702</v>
      </c>
      <c r="P48">
        <f t="shared" si="8"/>
        <v>3.6776204874020193</v>
      </c>
      <c r="Q48">
        <f t="shared" si="9"/>
        <v>0.23282404692930886</v>
      </c>
      <c r="R48">
        <f t="shared" si="10"/>
        <v>0.14625060879316223</v>
      </c>
      <c r="S48">
        <f t="shared" si="11"/>
        <v>226.11417673230986</v>
      </c>
      <c r="T48">
        <f t="shared" si="12"/>
        <v>34.7381565838066</v>
      </c>
      <c r="U48">
        <f t="shared" si="13"/>
        <v>34.450299999999999</v>
      </c>
      <c r="V48">
        <f t="shared" si="14"/>
        <v>5.478689508576239</v>
      </c>
      <c r="W48">
        <f t="shared" si="15"/>
        <v>69.492366683687564</v>
      </c>
      <c r="X48">
        <f t="shared" si="16"/>
        <v>3.8184777082183157</v>
      </c>
      <c r="Y48">
        <f t="shared" si="17"/>
        <v>5.4948160358375793</v>
      </c>
      <c r="Z48">
        <f t="shared" si="18"/>
        <v>1.6602118003579234</v>
      </c>
      <c r="AA48">
        <f t="shared" si="19"/>
        <v>-176.58059604610136</v>
      </c>
      <c r="AB48">
        <f t="shared" si="20"/>
        <v>10.48341392852678</v>
      </c>
      <c r="AC48">
        <f t="shared" si="21"/>
        <v>0.66234433735873577</v>
      </c>
      <c r="AD48">
        <f t="shared" si="22"/>
        <v>60.679338952094021</v>
      </c>
      <c r="AE48">
        <f t="shared" si="23"/>
        <v>29.189000978836088</v>
      </c>
      <c r="AF48">
        <f t="shared" si="24"/>
        <v>3.6888196799689372</v>
      </c>
      <c r="AG48">
        <f t="shared" si="25"/>
        <v>6.4258804793983462</v>
      </c>
      <c r="AH48">
        <v>213.6559672409299</v>
      </c>
      <c r="AI48">
        <v>204.0998121212119</v>
      </c>
      <c r="AJ48">
        <v>1.682412172573386</v>
      </c>
      <c r="AK48">
        <v>66.348844457857012</v>
      </c>
      <c r="AL48">
        <f t="shared" si="26"/>
        <v>4.0040951484376732</v>
      </c>
      <c r="AM48">
        <v>36.254402135451812</v>
      </c>
      <c r="AN48">
        <v>37.759673333333339</v>
      </c>
      <c r="AO48">
        <v>1.801276785988274E-2</v>
      </c>
      <c r="AP48">
        <v>86.857232733316977</v>
      </c>
      <c r="AQ48">
        <v>7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47055.301460793395</v>
      </c>
      <c r="AV48">
        <f t="shared" si="30"/>
        <v>1200.01125</v>
      </c>
      <c r="AW48">
        <f t="shared" si="31"/>
        <v>1025.9329635918705</v>
      </c>
      <c r="AX48">
        <f t="shared" si="32"/>
        <v>0.85493612130042151</v>
      </c>
      <c r="AY48">
        <f t="shared" si="33"/>
        <v>0.18842671410981343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1665595083.1875</v>
      </c>
      <c r="BF48">
        <v>193.461375</v>
      </c>
      <c r="BG48">
        <v>205.882125</v>
      </c>
      <c r="BH48">
        <v>37.737937500000001</v>
      </c>
      <c r="BI48">
        <v>36.263525000000001</v>
      </c>
      <c r="BJ48">
        <v>194.09412499999999</v>
      </c>
      <c r="BK48">
        <v>37.520337499999997</v>
      </c>
      <c r="BL48">
        <v>650.01824999999997</v>
      </c>
      <c r="BM48">
        <v>101.084</v>
      </c>
      <c r="BN48">
        <v>0.1000593625</v>
      </c>
      <c r="BO48">
        <v>34.503174999999999</v>
      </c>
      <c r="BP48">
        <v>34.450299999999999</v>
      </c>
      <c r="BQ48">
        <v>999.9</v>
      </c>
      <c r="BR48">
        <v>0</v>
      </c>
      <c r="BS48">
        <v>0</v>
      </c>
      <c r="BT48">
        <v>8997.03125</v>
      </c>
      <c r="BU48">
        <v>0</v>
      </c>
      <c r="BV48">
        <v>218.40074999999999</v>
      </c>
      <c r="BW48">
        <v>-12.420987500000001</v>
      </c>
      <c r="BX48">
        <v>201.04849999999999</v>
      </c>
      <c r="BY48">
        <v>213.62925000000001</v>
      </c>
      <c r="BZ48">
        <v>1.47441125</v>
      </c>
      <c r="CA48">
        <v>205.882125</v>
      </c>
      <c r="CB48">
        <v>36.263525000000001</v>
      </c>
      <c r="CC48">
        <v>3.8146949999999999</v>
      </c>
      <c r="CD48">
        <v>3.66565875</v>
      </c>
      <c r="CE48">
        <v>28.0895625</v>
      </c>
      <c r="CF48">
        <v>27.407187499999999</v>
      </c>
      <c r="CG48">
        <v>1200.01125</v>
      </c>
      <c r="CH48">
        <v>0.50004899999999997</v>
      </c>
      <c r="CI48">
        <v>0.49995099999999998</v>
      </c>
      <c r="CJ48">
        <v>0</v>
      </c>
      <c r="CK48">
        <v>798.13737500000002</v>
      </c>
      <c r="CL48">
        <v>4.9990899999999998</v>
      </c>
      <c r="CM48">
        <v>8633.90625</v>
      </c>
      <c r="CN48">
        <v>9558.1200000000008</v>
      </c>
      <c r="CO48">
        <v>45.117125000000001</v>
      </c>
      <c r="CP48">
        <v>47.25</v>
      </c>
      <c r="CQ48">
        <v>45.811999999999998</v>
      </c>
      <c r="CR48">
        <v>46.561999999999998</v>
      </c>
      <c r="CS48">
        <v>46.601374999999997</v>
      </c>
      <c r="CT48">
        <v>597.56124999999997</v>
      </c>
      <c r="CU48">
        <v>597.45000000000005</v>
      </c>
      <c r="CV48">
        <v>0</v>
      </c>
      <c r="CW48">
        <v>1665595092.4000001</v>
      </c>
      <c r="CX48">
        <v>0</v>
      </c>
      <c r="CY48">
        <v>1665594353.0999999</v>
      </c>
      <c r="CZ48" t="s">
        <v>356</v>
      </c>
      <c r="DA48">
        <v>1665594353.0999999</v>
      </c>
      <c r="DB48">
        <v>1665594350.5999999</v>
      </c>
      <c r="DC48">
        <v>12</v>
      </c>
      <c r="DD48">
        <v>-4.8000000000000001E-2</v>
      </c>
      <c r="DE48">
        <v>-1.2E-2</v>
      </c>
      <c r="DF48">
        <v>-0.54200000000000004</v>
      </c>
      <c r="DG48">
        <v>0.20699999999999999</v>
      </c>
      <c r="DH48">
        <v>415</v>
      </c>
      <c r="DI48">
        <v>37</v>
      </c>
      <c r="DJ48">
        <v>0.43</v>
      </c>
      <c r="DK48">
        <v>0.25</v>
      </c>
      <c r="DL48">
        <v>-12.1707</v>
      </c>
      <c r="DM48">
        <v>-2.0283512195121598</v>
      </c>
      <c r="DN48">
        <v>0.19775794168629479</v>
      </c>
      <c r="DO48">
        <v>0</v>
      </c>
      <c r="DP48">
        <v>1.566629</v>
      </c>
      <c r="DQ48">
        <v>-0.63437065666041947</v>
      </c>
      <c r="DR48">
        <v>6.5160185803909421E-2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3.2942100000000001</v>
      </c>
      <c r="EB48">
        <v>2.6254200000000001</v>
      </c>
      <c r="EC48">
        <v>5.4382800000000002E-2</v>
      </c>
      <c r="ED48">
        <v>5.6743300000000003E-2</v>
      </c>
      <c r="EE48">
        <v>0.148643</v>
      </c>
      <c r="EF48">
        <v>0.14327999999999999</v>
      </c>
      <c r="EG48">
        <v>28557.1</v>
      </c>
      <c r="EH48">
        <v>29065.9</v>
      </c>
      <c r="EI48">
        <v>28104.799999999999</v>
      </c>
      <c r="EJ48">
        <v>29671.599999999999</v>
      </c>
      <c r="EK48">
        <v>32857.199999999997</v>
      </c>
      <c r="EL48">
        <v>35323.5</v>
      </c>
      <c r="EM48">
        <v>39599.4</v>
      </c>
      <c r="EN48">
        <v>42460.3</v>
      </c>
      <c r="EO48">
        <v>2.1758000000000002</v>
      </c>
      <c r="EP48">
        <v>2.1428699999999998</v>
      </c>
      <c r="EQ48">
        <v>5.1118400000000001E-2</v>
      </c>
      <c r="ER48">
        <v>0</v>
      </c>
      <c r="ES48">
        <v>33.635800000000003</v>
      </c>
      <c r="ET48">
        <v>999.9</v>
      </c>
      <c r="EU48">
        <v>74</v>
      </c>
      <c r="EV48">
        <v>36.200000000000003</v>
      </c>
      <c r="EW48">
        <v>44.174199999999999</v>
      </c>
      <c r="EX48">
        <v>57.2119</v>
      </c>
      <c r="EY48">
        <v>-2.73237</v>
      </c>
      <c r="EZ48">
        <v>2</v>
      </c>
      <c r="FA48">
        <v>0.67024399999999995</v>
      </c>
      <c r="FB48">
        <v>1.69794</v>
      </c>
      <c r="FC48">
        <v>20.2606</v>
      </c>
      <c r="FD48">
        <v>5.2165400000000002</v>
      </c>
      <c r="FE48">
        <v>12.0059</v>
      </c>
      <c r="FF48">
        <v>4.9855999999999998</v>
      </c>
      <c r="FG48">
        <v>3.2845</v>
      </c>
      <c r="FH48">
        <v>6975.2</v>
      </c>
      <c r="FI48">
        <v>9999</v>
      </c>
      <c r="FJ48">
        <v>9999</v>
      </c>
      <c r="FK48">
        <v>515.20000000000005</v>
      </c>
      <c r="FL48">
        <v>1.8658399999999999</v>
      </c>
      <c r="FM48">
        <v>1.8621799999999999</v>
      </c>
      <c r="FN48">
        <v>1.8642000000000001</v>
      </c>
      <c r="FO48">
        <v>1.86032</v>
      </c>
      <c r="FP48">
        <v>1.8609899999999999</v>
      </c>
      <c r="FQ48">
        <v>1.8601000000000001</v>
      </c>
      <c r="FR48">
        <v>1.8618699999999999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-0.63200000000000001</v>
      </c>
      <c r="GH48">
        <v>0.21790000000000001</v>
      </c>
      <c r="GI48">
        <v>-0.68014543837976471</v>
      </c>
      <c r="GJ48">
        <v>1.4630516110468079E-4</v>
      </c>
      <c r="GK48">
        <v>5.5642911680704064E-7</v>
      </c>
      <c r="GL48">
        <v>-2.6618900234199588E-10</v>
      </c>
      <c r="GM48">
        <v>-0.1539030370886437</v>
      </c>
      <c r="GN48">
        <v>8.1235993582925436E-3</v>
      </c>
      <c r="GO48">
        <v>6.4829555091776674E-5</v>
      </c>
      <c r="GP48">
        <v>-4.6489004256989501E-7</v>
      </c>
      <c r="GQ48">
        <v>2</v>
      </c>
      <c r="GR48">
        <v>2085</v>
      </c>
      <c r="GS48">
        <v>3</v>
      </c>
      <c r="GT48">
        <v>37</v>
      </c>
      <c r="GU48">
        <v>12.2</v>
      </c>
      <c r="GV48">
        <v>12.2</v>
      </c>
      <c r="GW48">
        <v>0.794678</v>
      </c>
      <c r="GX48">
        <v>2.63306</v>
      </c>
      <c r="GY48">
        <v>2.04834</v>
      </c>
      <c r="GZ48">
        <v>2.6184099999999999</v>
      </c>
      <c r="HA48">
        <v>2.1972700000000001</v>
      </c>
      <c r="HB48">
        <v>2.3144499999999999</v>
      </c>
      <c r="HC48">
        <v>40.963799999999999</v>
      </c>
      <c r="HD48">
        <v>15.769399999999999</v>
      </c>
      <c r="HE48">
        <v>18</v>
      </c>
      <c r="HF48">
        <v>689.77300000000002</v>
      </c>
      <c r="HG48">
        <v>735.81899999999996</v>
      </c>
      <c r="HH48">
        <v>31.0017</v>
      </c>
      <c r="HI48">
        <v>35.652500000000003</v>
      </c>
      <c r="HJ48">
        <v>30.000599999999999</v>
      </c>
      <c r="HK48">
        <v>35.4298</v>
      </c>
      <c r="HL48">
        <v>35.398200000000003</v>
      </c>
      <c r="HM48">
        <v>15.963900000000001</v>
      </c>
      <c r="HN48">
        <v>22.096699999999998</v>
      </c>
      <c r="HO48">
        <v>96.241799999999998</v>
      </c>
      <c r="HP48">
        <v>31</v>
      </c>
      <c r="HQ48">
        <v>224.05500000000001</v>
      </c>
      <c r="HR48">
        <v>36.447899999999997</v>
      </c>
      <c r="HS48">
        <v>98.928700000000006</v>
      </c>
      <c r="HT48">
        <v>98.414699999999996</v>
      </c>
    </row>
    <row r="49" spans="1:228" x14ac:dyDescent="0.2">
      <c r="A49">
        <v>34</v>
      </c>
      <c r="B49">
        <v>1665595089.5</v>
      </c>
      <c r="C49">
        <v>132</v>
      </c>
      <c r="D49" t="s">
        <v>426</v>
      </c>
      <c r="E49" t="s">
        <v>427</v>
      </c>
      <c r="F49">
        <v>4</v>
      </c>
      <c r="G49">
        <v>1665595087.5</v>
      </c>
      <c r="H49">
        <f t="shared" si="0"/>
        <v>3.855597209284006E-3</v>
      </c>
      <c r="I49">
        <f t="shared" si="1"/>
        <v>3.8555972092840061</v>
      </c>
      <c r="J49">
        <f t="shared" si="2"/>
        <v>7.0265842967493635</v>
      </c>
      <c r="K49">
        <f t="shared" si="3"/>
        <v>200.43600000000001</v>
      </c>
      <c r="L49">
        <f t="shared" si="4"/>
        <v>145.71985029224163</v>
      </c>
      <c r="M49">
        <f t="shared" si="5"/>
        <v>14.744500112047291</v>
      </c>
      <c r="N49">
        <f t="shared" si="6"/>
        <v>20.280892538191537</v>
      </c>
      <c r="O49">
        <f t="shared" si="7"/>
        <v>0.23169898014408058</v>
      </c>
      <c r="P49">
        <f t="shared" si="8"/>
        <v>3.6840587493101165</v>
      </c>
      <c r="Q49">
        <f t="shared" si="9"/>
        <v>0.22389724374834757</v>
      </c>
      <c r="R49">
        <f t="shared" si="10"/>
        <v>0.14061484777391919</v>
      </c>
      <c r="S49">
        <f t="shared" si="11"/>
        <v>226.09358237769189</v>
      </c>
      <c r="T49">
        <f t="shared" si="12"/>
        <v>34.783525253568726</v>
      </c>
      <c r="U49">
        <f t="shared" si="13"/>
        <v>34.471942857142857</v>
      </c>
      <c r="V49">
        <f t="shared" si="14"/>
        <v>5.4852854564837834</v>
      </c>
      <c r="W49">
        <f t="shared" si="15"/>
        <v>69.517424783894143</v>
      </c>
      <c r="X49">
        <f t="shared" si="16"/>
        <v>3.8230060339004686</v>
      </c>
      <c r="Y49">
        <f t="shared" si="17"/>
        <v>5.499349329732631</v>
      </c>
      <c r="Z49">
        <f t="shared" si="18"/>
        <v>1.6622794225833148</v>
      </c>
      <c r="AA49">
        <f t="shared" si="19"/>
        <v>-170.03183692942466</v>
      </c>
      <c r="AB49">
        <f t="shared" si="20"/>
        <v>9.1504756474189559</v>
      </c>
      <c r="AC49">
        <f t="shared" si="21"/>
        <v>0.57722139071584899</v>
      </c>
      <c r="AD49">
        <f t="shared" si="22"/>
        <v>65.789442486402052</v>
      </c>
      <c r="AE49">
        <f t="shared" si="23"/>
        <v>29.677171796321183</v>
      </c>
      <c r="AF49">
        <f t="shared" si="24"/>
        <v>3.6940879339076056</v>
      </c>
      <c r="AG49">
        <f t="shared" si="25"/>
        <v>7.0265842967493635</v>
      </c>
      <c r="AH49">
        <v>220.59306994722411</v>
      </c>
      <c r="AI49">
        <v>210.81532727272739</v>
      </c>
      <c r="AJ49">
        <v>1.673198186927138</v>
      </c>
      <c r="AK49">
        <v>66.348844457857012</v>
      </c>
      <c r="AL49">
        <f t="shared" si="26"/>
        <v>3.8555972092840061</v>
      </c>
      <c r="AM49">
        <v>36.299745542859611</v>
      </c>
      <c r="AN49">
        <v>37.797742424242429</v>
      </c>
      <c r="AO49">
        <v>8.1410387770429714E-3</v>
      </c>
      <c r="AP49">
        <v>86.857232733316977</v>
      </c>
      <c r="AQ49">
        <v>7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47167.557858672932</v>
      </c>
      <c r="AV49">
        <f t="shared" si="30"/>
        <v>1199.8842857142861</v>
      </c>
      <c r="AW49">
        <f t="shared" si="31"/>
        <v>1025.8261421646075</v>
      </c>
      <c r="AX49">
        <f t="shared" si="32"/>
        <v>0.85493755887796929</v>
      </c>
      <c r="AY49">
        <f t="shared" si="33"/>
        <v>0.18842948863448056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1665595087.5</v>
      </c>
      <c r="BF49">
        <v>200.43600000000001</v>
      </c>
      <c r="BG49">
        <v>213.07071428571419</v>
      </c>
      <c r="BH49">
        <v>37.782757142857143</v>
      </c>
      <c r="BI49">
        <v>36.306300000000007</v>
      </c>
      <c r="BJ49">
        <v>201.06657142857139</v>
      </c>
      <c r="BK49">
        <v>37.56467142857143</v>
      </c>
      <c r="BL49">
        <v>650.01485714285718</v>
      </c>
      <c r="BM49">
        <v>101.0838571428571</v>
      </c>
      <c r="BN49">
        <v>0.1000246857142857</v>
      </c>
      <c r="BO49">
        <v>34.518014285714287</v>
      </c>
      <c r="BP49">
        <v>34.471942857142857</v>
      </c>
      <c r="BQ49">
        <v>999.89999999999986</v>
      </c>
      <c r="BR49">
        <v>0</v>
      </c>
      <c r="BS49">
        <v>0</v>
      </c>
      <c r="BT49">
        <v>9019.2857142857138</v>
      </c>
      <c r="BU49">
        <v>0</v>
      </c>
      <c r="BV49">
        <v>217.5337142857143</v>
      </c>
      <c r="BW49">
        <v>-12.634742857142861</v>
      </c>
      <c r="BX49">
        <v>208.3064285714286</v>
      </c>
      <c r="BY49">
        <v>221.0981428571429</v>
      </c>
      <c r="BZ49">
        <v>1.4764471428571431</v>
      </c>
      <c r="CA49">
        <v>213.07071428571419</v>
      </c>
      <c r="CB49">
        <v>36.306300000000007</v>
      </c>
      <c r="CC49">
        <v>3.819228571428571</v>
      </c>
      <c r="CD49">
        <v>3.6699842857142859</v>
      </c>
      <c r="CE49">
        <v>28.109928571428579</v>
      </c>
      <c r="CF49">
        <v>27.427357142857151</v>
      </c>
      <c r="CG49">
        <v>1199.8842857142861</v>
      </c>
      <c r="CH49">
        <v>0.4999985714285714</v>
      </c>
      <c r="CI49">
        <v>0.5000014285714286</v>
      </c>
      <c r="CJ49">
        <v>0</v>
      </c>
      <c r="CK49">
        <v>796.83671428571438</v>
      </c>
      <c r="CL49">
        <v>4.9990899999999998</v>
      </c>
      <c r="CM49">
        <v>8622.3285714285703</v>
      </c>
      <c r="CN49">
        <v>9556.9442857142858</v>
      </c>
      <c r="CO49">
        <v>45.125</v>
      </c>
      <c r="CP49">
        <v>47.25</v>
      </c>
      <c r="CQ49">
        <v>45.83</v>
      </c>
      <c r="CR49">
        <v>46.58</v>
      </c>
      <c r="CS49">
        <v>46.625</v>
      </c>
      <c r="CT49">
        <v>597.43999999999994</v>
      </c>
      <c r="CU49">
        <v>597.44428571428568</v>
      </c>
      <c r="CV49">
        <v>0</v>
      </c>
      <c r="CW49">
        <v>1665595096.5999999</v>
      </c>
      <c r="CX49">
        <v>0</v>
      </c>
      <c r="CY49">
        <v>1665594353.0999999</v>
      </c>
      <c r="CZ49" t="s">
        <v>356</v>
      </c>
      <c r="DA49">
        <v>1665594353.0999999</v>
      </c>
      <c r="DB49">
        <v>1665594350.5999999</v>
      </c>
      <c r="DC49">
        <v>12</v>
      </c>
      <c r="DD49">
        <v>-4.8000000000000001E-2</v>
      </c>
      <c r="DE49">
        <v>-1.2E-2</v>
      </c>
      <c r="DF49">
        <v>-0.54200000000000004</v>
      </c>
      <c r="DG49">
        <v>0.20699999999999999</v>
      </c>
      <c r="DH49">
        <v>415</v>
      </c>
      <c r="DI49">
        <v>37</v>
      </c>
      <c r="DJ49">
        <v>0.43</v>
      </c>
      <c r="DK49">
        <v>0.25</v>
      </c>
      <c r="DL49">
        <v>-12.28044634146341</v>
      </c>
      <c r="DM49">
        <v>-2.0294905923344899</v>
      </c>
      <c r="DN49">
        <v>0.2032143696877528</v>
      </c>
      <c r="DO49">
        <v>0</v>
      </c>
      <c r="DP49">
        <v>1.5408348780487799</v>
      </c>
      <c r="DQ49">
        <v>-0.62235386759581757</v>
      </c>
      <c r="DR49">
        <v>6.5590892925323288E-2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3.2944</v>
      </c>
      <c r="EB49">
        <v>2.6254</v>
      </c>
      <c r="EC49">
        <v>5.5942400000000003E-2</v>
      </c>
      <c r="ED49">
        <v>5.8331500000000001E-2</v>
      </c>
      <c r="EE49">
        <v>0.14873400000000001</v>
      </c>
      <c r="EF49">
        <v>0.14333899999999999</v>
      </c>
      <c r="EG49">
        <v>28509.4</v>
      </c>
      <c r="EH49">
        <v>29016.5</v>
      </c>
      <c r="EI49">
        <v>28104.2</v>
      </c>
      <c r="EJ49">
        <v>29671.200000000001</v>
      </c>
      <c r="EK49">
        <v>32853.199999999997</v>
      </c>
      <c r="EL49">
        <v>35320.400000000001</v>
      </c>
      <c r="EM49">
        <v>39598.800000000003</v>
      </c>
      <c r="EN49">
        <v>42459.4</v>
      </c>
      <c r="EO49">
        <v>2.1760199999999998</v>
      </c>
      <c r="EP49">
        <v>2.1428199999999999</v>
      </c>
      <c r="EQ49">
        <v>5.0932199999999997E-2</v>
      </c>
      <c r="ER49">
        <v>0</v>
      </c>
      <c r="ES49">
        <v>33.6554</v>
      </c>
      <c r="ET49">
        <v>999.9</v>
      </c>
      <c r="EU49">
        <v>74</v>
      </c>
      <c r="EV49">
        <v>36.200000000000003</v>
      </c>
      <c r="EW49">
        <v>44.179499999999997</v>
      </c>
      <c r="EX49">
        <v>56.821899999999999</v>
      </c>
      <c r="EY49">
        <v>-2.8084899999999999</v>
      </c>
      <c r="EZ49">
        <v>2</v>
      </c>
      <c r="FA49">
        <v>0.67066800000000004</v>
      </c>
      <c r="FB49">
        <v>1.70523</v>
      </c>
      <c r="FC49">
        <v>20.2605</v>
      </c>
      <c r="FD49">
        <v>5.2178899999999997</v>
      </c>
      <c r="FE49">
        <v>12.0062</v>
      </c>
      <c r="FF49">
        <v>4.9857500000000003</v>
      </c>
      <c r="FG49">
        <v>3.2845800000000001</v>
      </c>
      <c r="FH49">
        <v>6975.2</v>
      </c>
      <c r="FI49">
        <v>9999</v>
      </c>
      <c r="FJ49">
        <v>9999</v>
      </c>
      <c r="FK49">
        <v>515.20000000000005</v>
      </c>
      <c r="FL49">
        <v>1.8658399999999999</v>
      </c>
      <c r="FM49">
        <v>1.8621799999999999</v>
      </c>
      <c r="FN49">
        <v>1.86425</v>
      </c>
      <c r="FO49">
        <v>1.86029</v>
      </c>
      <c r="FP49">
        <v>1.8609899999999999</v>
      </c>
      <c r="FQ49">
        <v>1.86009</v>
      </c>
      <c r="FR49">
        <v>1.86185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-0.629</v>
      </c>
      <c r="GH49">
        <v>0.21829999999999999</v>
      </c>
      <c r="GI49">
        <v>-0.68014543837976471</v>
      </c>
      <c r="GJ49">
        <v>1.4630516110468079E-4</v>
      </c>
      <c r="GK49">
        <v>5.5642911680704064E-7</v>
      </c>
      <c r="GL49">
        <v>-2.6618900234199588E-10</v>
      </c>
      <c r="GM49">
        <v>-0.1539030370886437</v>
      </c>
      <c r="GN49">
        <v>8.1235993582925436E-3</v>
      </c>
      <c r="GO49">
        <v>6.4829555091776674E-5</v>
      </c>
      <c r="GP49">
        <v>-4.6489004256989501E-7</v>
      </c>
      <c r="GQ49">
        <v>2</v>
      </c>
      <c r="GR49">
        <v>2085</v>
      </c>
      <c r="GS49">
        <v>3</v>
      </c>
      <c r="GT49">
        <v>37</v>
      </c>
      <c r="GU49">
        <v>12.3</v>
      </c>
      <c r="GV49">
        <v>12.3</v>
      </c>
      <c r="GW49">
        <v>0.81664999999999999</v>
      </c>
      <c r="GX49">
        <v>2.6281699999999999</v>
      </c>
      <c r="GY49">
        <v>2.04834</v>
      </c>
      <c r="GZ49">
        <v>2.6196299999999999</v>
      </c>
      <c r="HA49">
        <v>2.1972700000000001</v>
      </c>
      <c r="HB49">
        <v>2.3046899999999999</v>
      </c>
      <c r="HC49">
        <v>40.963799999999999</v>
      </c>
      <c r="HD49">
        <v>15.7606</v>
      </c>
      <c r="HE49">
        <v>18</v>
      </c>
      <c r="HF49">
        <v>690.00199999999995</v>
      </c>
      <c r="HG49">
        <v>735.81899999999996</v>
      </c>
      <c r="HH49">
        <v>31.001899999999999</v>
      </c>
      <c r="HI49">
        <v>35.655799999999999</v>
      </c>
      <c r="HJ49">
        <v>30.000499999999999</v>
      </c>
      <c r="HK49">
        <v>35.433900000000001</v>
      </c>
      <c r="HL49">
        <v>35.402200000000001</v>
      </c>
      <c r="HM49">
        <v>16.359100000000002</v>
      </c>
      <c r="HN49">
        <v>21.814599999999999</v>
      </c>
      <c r="HO49">
        <v>96.241799999999998</v>
      </c>
      <c r="HP49">
        <v>31</v>
      </c>
      <c r="HQ49">
        <v>230.74600000000001</v>
      </c>
      <c r="HR49">
        <v>36.470100000000002</v>
      </c>
      <c r="HS49">
        <v>98.9268</v>
      </c>
      <c r="HT49">
        <v>98.412999999999997</v>
      </c>
    </row>
    <row r="50" spans="1:228" x14ac:dyDescent="0.2">
      <c r="A50">
        <v>35</v>
      </c>
      <c r="B50">
        <v>1665595093</v>
      </c>
      <c r="C50">
        <v>135.5</v>
      </c>
      <c r="D50" t="s">
        <v>428</v>
      </c>
      <c r="E50" t="s">
        <v>429</v>
      </c>
      <c r="F50">
        <v>4</v>
      </c>
      <c r="G50">
        <v>1665595090.928571</v>
      </c>
      <c r="H50">
        <f t="shared" si="0"/>
        <v>3.8501192317888962E-3</v>
      </c>
      <c r="I50">
        <f t="shared" si="1"/>
        <v>3.8501192317888964</v>
      </c>
      <c r="J50">
        <f t="shared" si="2"/>
        <v>7.0788284444226219</v>
      </c>
      <c r="K50">
        <f t="shared" si="3"/>
        <v>205.96928571428569</v>
      </c>
      <c r="L50">
        <f t="shared" si="4"/>
        <v>150.61313471117168</v>
      </c>
      <c r="M50">
        <f t="shared" si="5"/>
        <v>15.239316946984081</v>
      </c>
      <c r="N50">
        <f t="shared" si="6"/>
        <v>20.840355207819059</v>
      </c>
      <c r="O50">
        <f t="shared" si="7"/>
        <v>0.2311264902150939</v>
      </c>
      <c r="P50">
        <f t="shared" si="8"/>
        <v>3.684914690396623</v>
      </c>
      <c r="Q50">
        <f t="shared" si="9"/>
        <v>0.22336430292797341</v>
      </c>
      <c r="R50">
        <f t="shared" si="10"/>
        <v>0.1402783741464384</v>
      </c>
      <c r="S50">
        <f t="shared" si="11"/>
        <v>226.11555094699972</v>
      </c>
      <c r="T50">
        <f t="shared" si="12"/>
        <v>34.797198925796096</v>
      </c>
      <c r="U50">
        <f t="shared" si="13"/>
        <v>34.486314285714293</v>
      </c>
      <c r="V50">
        <f t="shared" si="14"/>
        <v>5.4896691532664947</v>
      </c>
      <c r="W50">
        <f t="shared" si="15"/>
        <v>69.521587206001939</v>
      </c>
      <c r="X50">
        <f t="shared" si="16"/>
        <v>3.8258884492669711</v>
      </c>
      <c r="Y50">
        <f t="shared" si="17"/>
        <v>5.5031661431007635</v>
      </c>
      <c r="Z50">
        <f t="shared" si="18"/>
        <v>1.6637807039995236</v>
      </c>
      <c r="AA50">
        <f t="shared" si="19"/>
        <v>-169.79025812189033</v>
      </c>
      <c r="AB50">
        <f t="shared" si="20"/>
        <v>8.7779835228468297</v>
      </c>
      <c r="AC50">
        <f t="shared" si="21"/>
        <v>0.55366811586713371</v>
      </c>
      <c r="AD50">
        <f t="shared" si="22"/>
        <v>65.656944463823351</v>
      </c>
      <c r="AE50">
        <f t="shared" si="23"/>
        <v>30.069629940158599</v>
      </c>
      <c r="AF50">
        <f t="shared" si="24"/>
        <v>3.6251395372953086</v>
      </c>
      <c r="AG50">
        <f t="shared" si="25"/>
        <v>7.0788284444226219</v>
      </c>
      <c r="AH50">
        <v>226.6435736173523</v>
      </c>
      <c r="AI50">
        <v>216.73308484848471</v>
      </c>
      <c r="AJ50">
        <v>1.70050572448411</v>
      </c>
      <c r="AK50">
        <v>66.348844457857012</v>
      </c>
      <c r="AL50">
        <f t="shared" si="26"/>
        <v>3.8501192317888964</v>
      </c>
      <c r="AM50">
        <v>36.32108653634409</v>
      </c>
      <c r="AN50">
        <v>37.825580000000002</v>
      </c>
      <c r="AO50">
        <v>6.4967652001877976E-3</v>
      </c>
      <c r="AP50">
        <v>86.857232733316977</v>
      </c>
      <c r="AQ50">
        <v>7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47180.857017477138</v>
      </c>
      <c r="AV50">
        <f t="shared" si="30"/>
        <v>1200.015714285714</v>
      </c>
      <c r="AW50">
        <f t="shared" si="31"/>
        <v>1025.9370564492226</v>
      </c>
      <c r="AX50">
        <f t="shared" si="32"/>
        <v>0.85493635144594049</v>
      </c>
      <c r="AY50">
        <f t="shared" si="33"/>
        <v>0.18842715829066506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1665595090.928571</v>
      </c>
      <c r="BF50">
        <v>205.96928571428569</v>
      </c>
      <c r="BG50">
        <v>218.77</v>
      </c>
      <c r="BH50">
        <v>37.811999999999998</v>
      </c>
      <c r="BI50">
        <v>36.363100000000003</v>
      </c>
      <c r="BJ50">
        <v>206.59785714285709</v>
      </c>
      <c r="BK50">
        <v>37.593614285714288</v>
      </c>
      <c r="BL50">
        <v>649.995</v>
      </c>
      <c r="BM50">
        <v>101.08199999999999</v>
      </c>
      <c r="BN50">
        <v>9.9858914285714279E-2</v>
      </c>
      <c r="BO50">
        <v>34.530500000000004</v>
      </c>
      <c r="BP50">
        <v>34.486314285714293</v>
      </c>
      <c r="BQ50">
        <v>999.89999999999986</v>
      </c>
      <c r="BR50">
        <v>0</v>
      </c>
      <c r="BS50">
        <v>0</v>
      </c>
      <c r="BT50">
        <v>9022.41</v>
      </c>
      <c r="BU50">
        <v>0</v>
      </c>
      <c r="BV50">
        <v>214.96057142857151</v>
      </c>
      <c r="BW50">
        <v>-12.80098571428571</v>
      </c>
      <c r="BX50">
        <v>214.06328571428571</v>
      </c>
      <c r="BY50">
        <v>227.02542857142859</v>
      </c>
      <c r="BZ50">
        <v>1.4489071428571429</v>
      </c>
      <c r="CA50">
        <v>218.77</v>
      </c>
      <c r="CB50">
        <v>36.363100000000003</v>
      </c>
      <c r="CC50">
        <v>3.8221128571428569</v>
      </c>
      <c r="CD50">
        <v>3.6756542857142849</v>
      </c>
      <c r="CE50">
        <v>28.122900000000001</v>
      </c>
      <c r="CF50">
        <v>27.453700000000001</v>
      </c>
      <c r="CG50">
        <v>1200.015714285714</v>
      </c>
      <c r="CH50">
        <v>0.50003814285714276</v>
      </c>
      <c r="CI50">
        <v>0.49996185714285712</v>
      </c>
      <c r="CJ50">
        <v>0</v>
      </c>
      <c r="CK50">
        <v>795.97085714285708</v>
      </c>
      <c r="CL50">
        <v>4.9990899999999998</v>
      </c>
      <c r="CM50">
        <v>8613.3757142857139</v>
      </c>
      <c r="CN50">
        <v>9558.1157142857137</v>
      </c>
      <c r="CO50">
        <v>45.125</v>
      </c>
      <c r="CP50">
        <v>47.25</v>
      </c>
      <c r="CQ50">
        <v>45.83</v>
      </c>
      <c r="CR50">
        <v>46.598000000000013</v>
      </c>
      <c r="CS50">
        <v>46.625</v>
      </c>
      <c r="CT50">
        <v>597.55428571428558</v>
      </c>
      <c r="CU50">
        <v>597.46142857142866</v>
      </c>
      <c r="CV50">
        <v>0</v>
      </c>
      <c r="CW50">
        <v>1665595099.5999999</v>
      </c>
      <c r="CX50">
        <v>0</v>
      </c>
      <c r="CY50">
        <v>1665594353.0999999</v>
      </c>
      <c r="CZ50" t="s">
        <v>356</v>
      </c>
      <c r="DA50">
        <v>1665594353.0999999</v>
      </c>
      <c r="DB50">
        <v>1665594350.5999999</v>
      </c>
      <c r="DC50">
        <v>12</v>
      </c>
      <c r="DD50">
        <v>-4.8000000000000001E-2</v>
      </c>
      <c r="DE50">
        <v>-1.2E-2</v>
      </c>
      <c r="DF50">
        <v>-0.54200000000000004</v>
      </c>
      <c r="DG50">
        <v>0.20699999999999999</v>
      </c>
      <c r="DH50">
        <v>415</v>
      </c>
      <c r="DI50">
        <v>37</v>
      </c>
      <c r="DJ50">
        <v>0.43</v>
      </c>
      <c r="DK50">
        <v>0.25</v>
      </c>
      <c r="DL50">
        <v>-12.43485853658537</v>
      </c>
      <c r="DM50">
        <v>-2.2200836236934118</v>
      </c>
      <c r="DN50">
        <v>0.22335917697583349</v>
      </c>
      <c r="DO50">
        <v>0</v>
      </c>
      <c r="DP50">
        <v>1.5090785365853661</v>
      </c>
      <c r="DQ50">
        <v>-0.49403644599302998</v>
      </c>
      <c r="DR50">
        <v>5.6203821784859699E-2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3.2942399999999998</v>
      </c>
      <c r="EB50">
        <v>2.6253600000000001</v>
      </c>
      <c r="EC50">
        <v>5.7317399999999998E-2</v>
      </c>
      <c r="ED50">
        <v>5.9700400000000001E-2</v>
      </c>
      <c r="EE50">
        <v>0.148809</v>
      </c>
      <c r="EF50">
        <v>0.14366599999999999</v>
      </c>
      <c r="EG50">
        <v>28467.5</v>
      </c>
      <c r="EH50">
        <v>28974.1</v>
      </c>
      <c r="EI50">
        <v>28103.8</v>
      </c>
      <c r="EJ50">
        <v>29671</v>
      </c>
      <c r="EK50">
        <v>32849.800000000003</v>
      </c>
      <c r="EL50">
        <v>35306.800000000003</v>
      </c>
      <c r="EM50">
        <v>39598.1</v>
      </c>
      <c r="EN50">
        <v>42459.1</v>
      </c>
      <c r="EO50">
        <v>2.1759300000000001</v>
      </c>
      <c r="EP50">
        <v>2.1429999999999998</v>
      </c>
      <c r="EQ50">
        <v>5.0995499999999999E-2</v>
      </c>
      <c r="ER50">
        <v>0</v>
      </c>
      <c r="ES50">
        <v>33.673200000000001</v>
      </c>
      <c r="ET50">
        <v>999.9</v>
      </c>
      <c r="EU50">
        <v>74</v>
      </c>
      <c r="EV50">
        <v>36.200000000000003</v>
      </c>
      <c r="EW50">
        <v>44.183300000000003</v>
      </c>
      <c r="EX50">
        <v>56.731900000000003</v>
      </c>
      <c r="EY50">
        <v>-2.7203499999999998</v>
      </c>
      <c r="EZ50">
        <v>2</v>
      </c>
      <c r="FA50">
        <v>0.67102399999999995</v>
      </c>
      <c r="FB50">
        <v>1.71187</v>
      </c>
      <c r="FC50">
        <v>20.260400000000001</v>
      </c>
      <c r="FD50">
        <v>5.2171399999999997</v>
      </c>
      <c r="FE50">
        <v>12.0055</v>
      </c>
      <c r="FF50">
        <v>4.9855999999999998</v>
      </c>
      <c r="FG50">
        <v>3.2845300000000002</v>
      </c>
      <c r="FH50">
        <v>6975.5</v>
      </c>
      <c r="FI50">
        <v>9999</v>
      </c>
      <c r="FJ50">
        <v>9999</v>
      </c>
      <c r="FK50">
        <v>515.20000000000005</v>
      </c>
      <c r="FL50">
        <v>1.8658399999999999</v>
      </c>
      <c r="FM50">
        <v>1.8621799999999999</v>
      </c>
      <c r="FN50">
        <v>1.8642099999999999</v>
      </c>
      <c r="FO50">
        <v>1.8602700000000001</v>
      </c>
      <c r="FP50">
        <v>1.8609899999999999</v>
      </c>
      <c r="FQ50">
        <v>1.8601000000000001</v>
      </c>
      <c r="FR50">
        <v>1.8618399999999999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-0.627</v>
      </c>
      <c r="GH50">
        <v>0.21859999999999999</v>
      </c>
      <c r="GI50">
        <v>-0.68014543837976471</v>
      </c>
      <c r="GJ50">
        <v>1.4630516110468079E-4</v>
      </c>
      <c r="GK50">
        <v>5.5642911680704064E-7</v>
      </c>
      <c r="GL50">
        <v>-2.6618900234199588E-10</v>
      </c>
      <c r="GM50">
        <v>-0.1539030370886437</v>
      </c>
      <c r="GN50">
        <v>8.1235993582925436E-3</v>
      </c>
      <c r="GO50">
        <v>6.4829555091776674E-5</v>
      </c>
      <c r="GP50">
        <v>-4.6489004256989501E-7</v>
      </c>
      <c r="GQ50">
        <v>2</v>
      </c>
      <c r="GR50">
        <v>2085</v>
      </c>
      <c r="GS50">
        <v>3</v>
      </c>
      <c r="GT50">
        <v>37</v>
      </c>
      <c r="GU50">
        <v>12.3</v>
      </c>
      <c r="GV50">
        <v>12.4</v>
      </c>
      <c r="GW50">
        <v>0.83129900000000001</v>
      </c>
      <c r="GX50">
        <v>2.6208499999999999</v>
      </c>
      <c r="GY50">
        <v>2.04834</v>
      </c>
      <c r="GZ50">
        <v>2.6184099999999999</v>
      </c>
      <c r="HA50">
        <v>2.1972700000000001</v>
      </c>
      <c r="HB50">
        <v>2.2997999999999998</v>
      </c>
      <c r="HC50">
        <v>40.963799999999999</v>
      </c>
      <c r="HD50">
        <v>15.7606</v>
      </c>
      <c r="HE50">
        <v>18</v>
      </c>
      <c r="HF50">
        <v>689.94100000000003</v>
      </c>
      <c r="HG50">
        <v>736.02</v>
      </c>
      <c r="HH50">
        <v>31.001999999999999</v>
      </c>
      <c r="HI50">
        <v>35.659500000000001</v>
      </c>
      <c r="HJ50">
        <v>30.000499999999999</v>
      </c>
      <c r="HK50">
        <v>35.435899999999997</v>
      </c>
      <c r="HL50">
        <v>35.405099999999997</v>
      </c>
      <c r="HM50">
        <v>16.712900000000001</v>
      </c>
      <c r="HN50">
        <v>21.814599999999999</v>
      </c>
      <c r="HO50">
        <v>96.241799999999998</v>
      </c>
      <c r="HP50">
        <v>31</v>
      </c>
      <c r="HQ50">
        <v>237.43899999999999</v>
      </c>
      <c r="HR50">
        <v>36.472799999999999</v>
      </c>
      <c r="HS50">
        <v>98.925299999999993</v>
      </c>
      <c r="HT50">
        <v>98.412199999999999</v>
      </c>
    </row>
    <row r="51" spans="1:228" x14ac:dyDescent="0.2">
      <c r="A51">
        <v>36</v>
      </c>
      <c r="B51">
        <v>1665595097.5</v>
      </c>
      <c r="C51">
        <v>140</v>
      </c>
      <c r="D51" t="s">
        <v>430</v>
      </c>
      <c r="E51" t="s">
        <v>431</v>
      </c>
      <c r="F51">
        <v>4</v>
      </c>
      <c r="G51">
        <v>1665595095.25</v>
      </c>
      <c r="H51">
        <f t="shared" si="0"/>
        <v>3.8348887566221606E-3</v>
      </c>
      <c r="I51">
        <f t="shared" si="1"/>
        <v>3.8348887566221608</v>
      </c>
      <c r="J51">
        <f t="shared" si="2"/>
        <v>7.8484134993600234</v>
      </c>
      <c r="K51">
        <f t="shared" si="3"/>
        <v>213.01162500000001</v>
      </c>
      <c r="L51">
        <f t="shared" si="4"/>
        <v>151.85881925802389</v>
      </c>
      <c r="M51">
        <f t="shared" si="5"/>
        <v>15.365418233537213</v>
      </c>
      <c r="N51">
        <f t="shared" si="6"/>
        <v>21.552997203074543</v>
      </c>
      <c r="O51">
        <f t="shared" si="7"/>
        <v>0.23029472707082554</v>
      </c>
      <c r="P51">
        <f t="shared" si="8"/>
        <v>3.678929523724495</v>
      </c>
      <c r="Q51">
        <f t="shared" si="9"/>
        <v>0.22257521821291218</v>
      </c>
      <c r="R51">
        <f t="shared" si="10"/>
        <v>0.13978152233245691</v>
      </c>
      <c r="S51">
        <f t="shared" si="11"/>
        <v>226.11142085736333</v>
      </c>
      <c r="T51">
        <f t="shared" si="12"/>
        <v>34.814557957051846</v>
      </c>
      <c r="U51">
        <f t="shared" si="13"/>
        <v>34.501199999999997</v>
      </c>
      <c r="V51">
        <f t="shared" si="14"/>
        <v>5.4942129327333573</v>
      </c>
      <c r="W51">
        <f t="shared" si="15"/>
        <v>69.565099610744653</v>
      </c>
      <c r="X51">
        <f t="shared" si="16"/>
        <v>3.8312168737658379</v>
      </c>
      <c r="Y51">
        <f t="shared" si="17"/>
        <v>5.5073835805650004</v>
      </c>
      <c r="Z51">
        <f t="shared" si="18"/>
        <v>1.6629960589675195</v>
      </c>
      <c r="AA51">
        <f t="shared" si="19"/>
        <v>-169.11859416703729</v>
      </c>
      <c r="AB51">
        <f t="shared" si="20"/>
        <v>8.5459078990139048</v>
      </c>
      <c r="AC51">
        <f t="shared" si="21"/>
        <v>0.53998248379141034</v>
      </c>
      <c r="AD51">
        <f t="shared" si="22"/>
        <v>66.078717073131372</v>
      </c>
      <c r="AE51">
        <f t="shared" si="23"/>
        <v>30.539990741457142</v>
      </c>
      <c r="AF51">
        <f t="shared" si="24"/>
        <v>3.5428794288490395</v>
      </c>
      <c r="AG51">
        <f t="shared" si="25"/>
        <v>7.8484134993600234</v>
      </c>
      <c r="AH51">
        <v>234.48622452601481</v>
      </c>
      <c r="AI51">
        <v>224.3339757575757</v>
      </c>
      <c r="AJ51">
        <v>1.6782542860056351</v>
      </c>
      <c r="AK51">
        <v>66.348844457857012</v>
      </c>
      <c r="AL51">
        <f t="shared" si="26"/>
        <v>3.8348887566221608</v>
      </c>
      <c r="AM51">
        <v>36.449302503772728</v>
      </c>
      <c r="AN51">
        <v>37.888401818181819</v>
      </c>
      <c r="AO51">
        <v>1.7704045691366289E-2</v>
      </c>
      <c r="AP51">
        <v>86.857232733316977</v>
      </c>
      <c r="AQ51">
        <v>7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47072.279263089833</v>
      </c>
      <c r="AV51">
        <f t="shared" si="30"/>
        <v>1199.9962499999999</v>
      </c>
      <c r="AW51">
        <f t="shared" si="31"/>
        <v>1025.9201760918982</v>
      </c>
      <c r="AX51">
        <f t="shared" si="32"/>
        <v>0.85493615175205606</v>
      </c>
      <c r="AY51">
        <f t="shared" si="33"/>
        <v>0.18842677288146803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1665595095.25</v>
      </c>
      <c r="BF51">
        <v>213.01162500000001</v>
      </c>
      <c r="BG51">
        <v>226.01075</v>
      </c>
      <c r="BH51">
        <v>37.864512499999996</v>
      </c>
      <c r="BI51">
        <v>36.448599999999999</v>
      </c>
      <c r="BJ51">
        <v>213.63762500000001</v>
      </c>
      <c r="BK51">
        <v>37.645524999999999</v>
      </c>
      <c r="BL51">
        <v>650.00987499999997</v>
      </c>
      <c r="BM51">
        <v>101.082125</v>
      </c>
      <c r="BN51">
        <v>0.100133025</v>
      </c>
      <c r="BO51">
        <v>34.544287500000003</v>
      </c>
      <c r="BP51">
        <v>34.501199999999997</v>
      </c>
      <c r="BQ51">
        <v>999.9</v>
      </c>
      <c r="BR51">
        <v>0</v>
      </c>
      <c r="BS51">
        <v>0</v>
      </c>
      <c r="BT51">
        <v>9001.71875</v>
      </c>
      <c r="BU51">
        <v>0</v>
      </c>
      <c r="BV51">
        <v>208.04925</v>
      </c>
      <c r="BW51">
        <v>-12.999112500000001</v>
      </c>
      <c r="BX51">
        <v>221.39462499999999</v>
      </c>
      <c r="BY51">
        <v>234.56</v>
      </c>
      <c r="BZ51">
        <v>1.4159124999999999</v>
      </c>
      <c r="CA51">
        <v>226.01075</v>
      </c>
      <c r="CB51">
        <v>36.448599999999999</v>
      </c>
      <c r="CC51">
        <v>3.8274249999999999</v>
      </c>
      <c r="CD51">
        <v>3.6842999999999999</v>
      </c>
      <c r="CE51">
        <v>28.146725</v>
      </c>
      <c r="CF51">
        <v>27.493874999999999</v>
      </c>
      <c r="CG51">
        <v>1199.9962499999999</v>
      </c>
      <c r="CH51">
        <v>0.50004712500000004</v>
      </c>
      <c r="CI51">
        <v>0.49995287500000002</v>
      </c>
      <c r="CJ51">
        <v>0</v>
      </c>
      <c r="CK51">
        <v>794.93375000000003</v>
      </c>
      <c r="CL51">
        <v>4.9990899999999998</v>
      </c>
      <c r="CM51">
        <v>8599.8087500000001</v>
      </c>
      <c r="CN51">
        <v>9557.9937500000015</v>
      </c>
      <c r="CO51">
        <v>45.125</v>
      </c>
      <c r="CP51">
        <v>47.265500000000003</v>
      </c>
      <c r="CQ51">
        <v>45.875</v>
      </c>
      <c r="CR51">
        <v>46.625</v>
      </c>
      <c r="CS51">
        <v>46.625</v>
      </c>
      <c r="CT51">
        <v>597.55250000000001</v>
      </c>
      <c r="CU51">
        <v>597.44375000000002</v>
      </c>
      <c r="CV51">
        <v>0</v>
      </c>
      <c r="CW51">
        <v>1665595104.4000001</v>
      </c>
      <c r="CX51">
        <v>0</v>
      </c>
      <c r="CY51">
        <v>1665594353.0999999</v>
      </c>
      <c r="CZ51" t="s">
        <v>356</v>
      </c>
      <c r="DA51">
        <v>1665594353.0999999</v>
      </c>
      <c r="DB51">
        <v>1665594350.5999999</v>
      </c>
      <c r="DC51">
        <v>12</v>
      </c>
      <c r="DD51">
        <v>-4.8000000000000001E-2</v>
      </c>
      <c r="DE51">
        <v>-1.2E-2</v>
      </c>
      <c r="DF51">
        <v>-0.54200000000000004</v>
      </c>
      <c r="DG51">
        <v>0.20699999999999999</v>
      </c>
      <c r="DH51">
        <v>415</v>
      </c>
      <c r="DI51">
        <v>37</v>
      </c>
      <c r="DJ51">
        <v>0.43</v>
      </c>
      <c r="DK51">
        <v>0.25</v>
      </c>
      <c r="DL51">
        <v>-12.592536585365851</v>
      </c>
      <c r="DM51">
        <v>-2.3525101045295802</v>
      </c>
      <c r="DN51">
        <v>0.23672449743510121</v>
      </c>
      <c r="DO51">
        <v>0</v>
      </c>
      <c r="DP51">
        <v>1.4717563414634149</v>
      </c>
      <c r="DQ51">
        <v>-0.40963421602787348</v>
      </c>
      <c r="DR51">
        <v>4.8345616733544899E-2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3.2944200000000001</v>
      </c>
      <c r="EB51">
        <v>2.6253899999999999</v>
      </c>
      <c r="EC51">
        <v>5.9061000000000002E-2</v>
      </c>
      <c r="ED51">
        <v>6.1464699999999997E-2</v>
      </c>
      <c r="EE51">
        <v>0.14897099999999999</v>
      </c>
      <c r="EF51">
        <v>0.14368300000000001</v>
      </c>
      <c r="EG51">
        <v>28414.2</v>
      </c>
      <c r="EH51">
        <v>28919.200000000001</v>
      </c>
      <c r="EI51">
        <v>28103.200000000001</v>
      </c>
      <c r="EJ51">
        <v>29670.5</v>
      </c>
      <c r="EK51">
        <v>32843.199999999997</v>
      </c>
      <c r="EL51">
        <v>35305.699999999997</v>
      </c>
      <c r="EM51">
        <v>39597.5</v>
      </c>
      <c r="EN51">
        <v>42458.400000000001</v>
      </c>
      <c r="EO51">
        <v>2.17598</v>
      </c>
      <c r="EP51">
        <v>2.1427999999999998</v>
      </c>
      <c r="EQ51">
        <v>5.0276500000000002E-2</v>
      </c>
      <c r="ER51">
        <v>0</v>
      </c>
      <c r="ES51">
        <v>33.696399999999997</v>
      </c>
      <c r="ET51">
        <v>999.9</v>
      </c>
      <c r="EU51">
        <v>74</v>
      </c>
      <c r="EV51">
        <v>36.200000000000003</v>
      </c>
      <c r="EW51">
        <v>44.178199999999997</v>
      </c>
      <c r="EX51">
        <v>56.851900000000001</v>
      </c>
      <c r="EY51">
        <v>-2.8445499999999999</v>
      </c>
      <c r="EZ51">
        <v>2</v>
      </c>
      <c r="FA51">
        <v>0.67141499999999998</v>
      </c>
      <c r="FB51">
        <v>1.72021</v>
      </c>
      <c r="FC51">
        <v>20.260100000000001</v>
      </c>
      <c r="FD51">
        <v>5.2174399999999999</v>
      </c>
      <c r="FE51">
        <v>12.0053</v>
      </c>
      <c r="FF51">
        <v>4.9855499999999999</v>
      </c>
      <c r="FG51">
        <v>3.2844799999999998</v>
      </c>
      <c r="FH51">
        <v>6975.5</v>
      </c>
      <c r="FI51">
        <v>9999</v>
      </c>
      <c r="FJ51">
        <v>9999</v>
      </c>
      <c r="FK51">
        <v>515.20000000000005</v>
      </c>
      <c r="FL51">
        <v>1.8658399999999999</v>
      </c>
      <c r="FM51">
        <v>1.8621799999999999</v>
      </c>
      <c r="FN51">
        <v>1.8642000000000001</v>
      </c>
      <c r="FO51">
        <v>1.86032</v>
      </c>
      <c r="FP51">
        <v>1.861</v>
      </c>
      <c r="FQ51">
        <v>1.8600699999999999</v>
      </c>
      <c r="FR51">
        <v>1.86185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-0.624</v>
      </c>
      <c r="GH51">
        <v>0.21929999999999999</v>
      </c>
      <c r="GI51">
        <v>-0.68014543837976471</v>
      </c>
      <c r="GJ51">
        <v>1.4630516110468079E-4</v>
      </c>
      <c r="GK51">
        <v>5.5642911680704064E-7</v>
      </c>
      <c r="GL51">
        <v>-2.6618900234199588E-10</v>
      </c>
      <c r="GM51">
        <v>-0.1539030370886437</v>
      </c>
      <c r="GN51">
        <v>8.1235993582925436E-3</v>
      </c>
      <c r="GO51">
        <v>6.4829555091776674E-5</v>
      </c>
      <c r="GP51">
        <v>-4.6489004256989501E-7</v>
      </c>
      <c r="GQ51">
        <v>2</v>
      </c>
      <c r="GR51">
        <v>2085</v>
      </c>
      <c r="GS51">
        <v>3</v>
      </c>
      <c r="GT51">
        <v>37</v>
      </c>
      <c r="GU51">
        <v>12.4</v>
      </c>
      <c r="GV51">
        <v>12.4</v>
      </c>
      <c r="GW51">
        <v>0.853271</v>
      </c>
      <c r="GX51">
        <v>2.63062</v>
      </c>
      <c r="GY51">
        <v>2.04834</v>
      </c>
      <c r="GZ51">
        <v>2.6184099999999999</v>
      </c>
      <c r="HA51">
        <v>2.1972700000000001</v>
      </c>
      <c r="HB51">
        <v>2.3010299999999999</v>
      </c>
      <c r="HC51">
        <v>40.989600000000003</v>
      </c>
      <c r="HD51">
        <v>15.7606</v>
      </c>
      <c r="HE51">
        <v>18</v>
      </c>
      <c r="HF51">
        <v>690.02099999999996</v>
      </c>
      <c r="HG51">
        <v>735.87099999999998</v>
      </c>
      <c r="HH51">
        <v>31.001999999999999</v>
      </c>
      <c r="HI51">
        <v>35.664200000000001</v>
      </c>
      <c r="HJ51">
        <v>30.000499999999999</v>
      </c>
      <c r="HK51">
        <v>35.439599999999999</v>
      </c>
      <c r="HL51">
        <v>35.408700000000003</v>
      </c>
      <c r="HM51">
        <v>17.148299999999999</v>
      </c>
      <c r="HN51">
        <v>21.814599999999999</v>
      </c>
      <c r="HO51">
        <v>96.241799999999998</v>
      </c>
      <c r="HP51">
        <v>31</v>
      </c>
      <c r="HQ51">
        <v>244.11799999999999</v>
      </c>
      <c r="HR51">
        <v>36.456499999999998</v>
      </c>
      <c r="HS51">
        <v>98.923599999999993</v>
      </c>
      <c r="HT51">
        <v>98.410700000000006</v>
      </c>
    </row>
    <row r="52" spans="1:228" x14ac:dyDescent="0.2">
      <c r="A52">
        <v>37</v>
      </c>
      <c r="B52">
        <v>1665595101.5</v>
      </c>
      <c r="C52">
        <v>144</v>
      </c>
      <c r="D52" t="s">
        <v>432</v>
      </c>
      <c r="E52" t="s">
        <v>433</v>
      </c>
      <c r="F52">
        <v>4</v>
      </c>
      <c r="G52">
        <v>1665595099.5</v>
      </c>
      <c r="H52">
        <f t="shared" si="0"/>
        <v>3.7657781665403388E-3</v>
      </c>
      <c r="I52">
        <f t="shared" si="1"/>
        <v>3.7657781665403389</v>
      </c>
      <c r="J52">
        <f t="shared" si="2"/>
        <v>7.6063443045129615</v>
      </c>
      <c r="K52">
        <f t="shared" si="3"/>
        <v>219.93771428571429</v>
      </c>
      <c r="L52">
        <f t="shared" si="4"/>
        <v>159.33667810286858</v>
      </c>
      <c r="M52">
        <f t="shared" si="5"/>
        <v>16.12208191616882</v>
      </c>
      <c r="N52">
        <f t="shared" si="6"/>
        <v>22.253845683164037</v>
      </c>
      <c r="O52">
        <f t="shared" si="7"/>
        <v>0.22607457316872936</v>
      </c>
      <c r="P52">
        <f t="shared" si="8"/>
        <v>3.6853724300992026</v>
      </c>
      <c r="Q52">
        <f t="shared" si="9"/>
        <v>0.21864302501103691</v>
      </c>
      <c r="R52">
        <f t="shared" si="10"/>
        <v>0.13729923515500253</v>
      </c>
      <c r="S52">
        <f t="shared" si="11"/>
        <v>226.11213308951045</v>
      </c>
      <c r="T52">
        <f t="shared" si="12"/>
        <v>34.833500764762675</v>
      </c>
      <c r="U52">
        <f t="shared" si="13"/>
        <v>34.511642857142853</v>
      </c>
      <c r="V52">
        <f t="shared" si="14"/>
        <v>5.4974025064692391</v>
      </c>
      <c r="W52">
        <f t="shared" si="15"/>
        <v>69.615776770795449</v>
      </c>
      <c r="X52">
        <f t="shared" si="16"/>
        <v>3.8350635637781867</v>
      </c>
      <c r="Y52">
        <f t="shared" si="17"/>
        <v>5.5089000535106241</v>
      </c>
      <c r="Z52">
        <f t="shared" si="18"/>
        <v>1.6623389426910524</v>
      </c>
      <c r="AA52">
        <f t="shared" si="19"/>
        <v>-166.07081714442893</v>
      </c>
      <c r="AB52">
        <f t="shared" si="20"/>
        <v>7.4705860217776507</v>
      </c>
      <c r="AC52">
        <f t="shared" si="21"/>
        <v>0.47124726061894417</v>
      </c>
      <c r="AD52">
        <f t="shared" si="22"/>
        <v>67.983149227478123</v>
      </c>
      <c r="AE52">
        <f t="shared" si="23"/>
        <v>30.93569507449606</v>
      </c>
      <c r="AF52">
        <f t="shared" si="24"/>
        <v>3.6546359048275607</v>
      </c>
      <c r="AG52">
        <f t="shared" si="25"/>
        <v>7.6063443045129615</v>
      </c>
      <c r="AH52">
        <v>241.42412646077551</v>
      </c>
      <c r="AI52">
        <v>231.19004242424251</v>
      </c>
      <c r="AJ52">
        <v>1.72444801913813</v>
      </c>
      <c r="AK52">
        <v>66.348844457857012</v>
      </c>
      <c r="AL52">
        <f t="shared" si="26"/>
        <v>3.7657781665403389</v>
      </c>
      <c r="AM52">
        <v>36.442415141067521</v>
      </c>
      <c r="AN52">
        <v>37.907699393939389</v>
      </c>
      <c r="AO52">
        <v>7.507339582709896E-3</v>
      </c>
      <c r="AP52">
        <v>86.857232733316977</v>
      </c>
      <c r="AQ52">
        <v>7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47186.130199879291</v>
      </c>
      <c r="AV52">
        <f t="shared" si="30"/>
        <v>1200</v>
      </c>
      <c r="AW52">
        <f t="shared" si="31"/>
        <v>1025.9233850204716</v>
      </c>
      <c r="AX52">
        <f t="shared" si="32"/>
        <v>0.85493615418372637</v>
      </c>
      <c r="AY52">
        <f t="shared" si="33"/>
        <v>0.18842677757459203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1665595099.5</v>
      </c>
      <c r="BF52">
        <v>219.93771428571429</v>
      </c>
      <c r="BG52">
        <v>233.12157142857151</v>
      </c>
      <c r="BH52">
        <v>37.902442857142852</v>
      </c>
      <c r="BI52">
        <v>36.441928571428569</v>
      </c>
      <c r="BJ52">
        <v>220.56142857142859</v>
      </c>
      <c r="BK52">
        <v>37.683042857142858</v>
      </c>
      <c r="BL52">
        <v>650.01171428571433</v>
      </c>
      <c r="BM52">
        <v>101.0827142857143</v>
      </c>
      <c r="BN52">
        <v>9.9776200000000009E-2</v>
      </c>
      <c r="BO52">
        <v>34.549242857142858</v>
      </c>
      <c r="BP52">
        <v>34.511642857142853</v>
      </c>
      <c r="BQ52">
        <v>999.89999999999986</v>
      </c>
      <c r="BR52">
        <v>0</v>
      </c>
      <c r="BS52">
        <v>0</v>
      </c>
      <c r="BT52">
        <v>9023.9285714285706</v>
      </c>
      <c r="BU52">
        <v>0</v>
      </c>
      <c r="BV52">
        <v>199.892</v>
      </c>
      <c r="BW52">
        <v>-13.18388571428571</v>
      </c>
      <c r="BX52">
        <v>228.60242857142859</v>
      </c>
      <c r="BY52">
        <v>241.93828571428571</v>
      </c>
      <c r="BZ52">
        <v>1.4605114285714289</v>
      </c>
      <c r="CA52">
        <v>233.12157142857151</v>
      </c>
      <c r="CB52">
        <v>36.441928571428569</v>
      </c>
      <c r="CC52">
        <v>3.831277142857143</v>
      </c>
      <c r="CD52">
        <v>3.6836442857142861</v>
      </c>
      <c r="CE52">
        <v>28.163999999999991</v>
      </c>
      <c r="CF52">
        <v>27.490814285714279</v>
      </c>
      <c r="CG52">
        <v>1200</v>
      </c>
      <c r="CH52">
        <v>0.50004685714285702</v>
      </c>
      <c r="CI52">
        <v>0.49995314285714282</v>
      </c>
      <c r="CJ52">
        <v>0</v>
      </c>
      <c r="CK52">
        <v>793.83157142857146</v>
      </c>
      <c r="CL52">
        <v>4.9990899999999998</v>
      </c>
      <c r="CM52">
        <v>8587.6714285714279</v>
      </c>
      <c r="CN52">
        <v>9558.0042857142853</v>
      </c>
      <c r="CO52">
        <v>45.125</v>
      </c>
      <c r="CP52">
        <v>47.311999999999998</v>
      </c>
      <c r="CQ52">
        <v>45.857000000000014</v>
      </c>
      <c r="CR52">
        <v>46.625</v>
      </c>
      <c r="CS52">
        <v>46.625</v>
      </c>
      <c r="CT52">
        <v>597.55428571428558</v>
      </c>
      <c r="CU52">
        <v>597.44571428571442</v>
      </c>
      <c r="CV52">
        <v>0</v>
      </c>
      <c r="CW52">
        <v>1665595108.5999999</v>
      </c>
      <c r="CX52">
        <v>0</v>
      </c>
      <c r="CY52">
        <v>1665594353.0999999</v>
      </c>
      <c r="CZ52" t="s">
        <v>356</v>
      </c>
      <c r="DA52">
        <v>1665594353.0999999</v>
      </c>
      <c r="DB52">
        <v>1665594350.5999999</v>
      </c>
      <c r="DC52">
        <v>12</v>
      </c>
      <c r="DD52">
        <v>-4.8000000000000001E-2</v>
      </c>
      <c r="DE52">
        <v>-1.2E-2</v>
      </c>
      <c r="DF52">
        <v>-0.54200000000000004</v>
      </c>
      <c r="DG52">
        <v>0.20699999999999999</v>
      </c>
      <c r="DH52">
        <v>415</v>
      </c>
      <c r="DI52">
        <v>37</v>
      </c>
      <c r="DJ52">
        <v>0.43</v>
      </c>
      <c r="DK52">
        <v>0.25</v>
      </c>
      <c r="DL52">
        <v>-12.75477317073171</v>
      </c>
      <c r="DM52">
        <v>-2.7775986062717659</v>
      </c>
      <c r="DN52">
        <v>0.27588495925585549</v>
      </c>
      <c r="DO52">
        <v>0</v>
      </c>
      <c r="DP52">
        <v>1.453622926829268</v>
      </c>
      <c r="DQ52">
        <v>-0.14297080139373061</v>
      </c>
      <c r="DR52">
        <v>2.817701893940731E-2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3.29427</v>
      </c>
      <c r="EB52">
        <v>2.6252200000000001</v>
      </c>
      <c r="EC52">
        <v>6.0622000000000002E-2</v>
      </c>
      <c r="ED52">
        <v>6.3015299999999996E-2</v>
      </c>
      <c r="EE52">
        <v>0.14901200000000001</v>
      </c>
      <c r="EF52">
        <v>0.143678</v>
      </c>
      <c r="EG52">
        <v>28367.3</v>
      </c>
      <c r="EH52">
        <v>28871.8</v>
      </c>
      <c r="EI52">
        <v>28103.5</v>
      </c>
      <c r="EJ52">
        <v>29670.9</v>
      </c>
      <c r="EK52">
        <v>32842</v>
      </c>
      <c r="EL52">
        <v>35306.800000000003</v>
      </c>
      <c r="EM52">
        <v>39597.800000000003</v>
      </c>
      <c r="EN52">
        <v>42459.4</v>
      </c>
      <c r="EO52">
        <v>2.17598</v>
      </c>
      <c r="EP52">
        <v>2.1427200000000002</v>
      </c>
      <c r="EQ52">
        <v>4.9427199999999998E-2</v>
      </c>
      <c r="ER52">
        <v>0</v>
      </c>
      <c r="ES52">
        <v>33.714500000000001</v>
      </c>
      <c r="ET52">
        <v>999.9</v>
      </c>
      <c r="EU52">
        <v>74</v>
      </c>
      <c r="EV52">
        <v>36.200000000000003</v>
      </c>
      <c r="EW52">
        <v>44.182200000000002</v>
      </c>
      <c r="EX52">
        <v>56.191800000000001</v>
      </c>
      <c r="EY52">
        <v>-2.8405499999999999</v>
      </c>
      <c r="EZ52">
        <v>2</v>
      </c>
      <c r="FA52">
        <v>0.67174800000000001</v>
      </c>
      <c r="FB52">
        <v>1.7225299999999999</v>
      </c>
      <c r="FC52">
        <v>20.260100000000001</v>
      </c>
      <c r="FD52">
        <v>5.2168400000000004</v>
      </c>
      <c r="FE52">
        <v>12.0055</v>
      </c>
      <c r="FF52">
        <v>4.9857500000000003</v>
      </c>
      <c r="FG52">
        <v>3.2845499999999999</v>
      </c>
      <c r="FH52">
        <v>6975.9</v>
      </c>
      <c r="FI52">
        <v>9999</v>
      </c>
      <c r="FJ52">
        <v>9999</v>
      </c>
      <c r="FK52">
        <v>515.20000000000005</v>
      </c>
      <c r="FL52">
        <v>1.8658300000000001</v>
      </c>
      <c r="FM52">
        <v>1.8621799999999999</v>
      </c>
      <c r="FN52">
        <v>1.86419</v>
      </c>
      <c r="FO52">
        <v>1.86033</v>
      </c>
      <c r="FP52">
        <v>1.8609899999999999</v>
      </c>
      <c r="FQ52">
        <v>1.86009</v>
      </c>
      <c r="FR52">
        <v>1.8618300000000001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-0.623</v>
      </c>
      <c r="GH52">
        <v>0.2195</v>
      </c>
      <c r="GI52">
        <v>-0.68014543837976471</v>
      </c>
      <c r="GJ52">
        <v>1.4630516110468079E-4</v>
      </c>
      <c r="GK52">
        <v>5.5642911680704064E-7</v>
      </c>
      <c r="GL52">
        <v>-2.6618900234199588E-10</v>
      </c>
      <c r="GM52">
        <v>-0.1539030370886437</v>
      </c>
      <c r="GN52">
        <v>8.1235993582925436E-3</v>
      </c>
      <c r="GO52">
        <v>6.4829555091776674E-5</v>
      </c>
      <c r="GP52">
        <v>-4.6489004256989501E-7</v>
      </c>
      <c r="GQ52">
        <v>2</v>
      </c>
      <c r="GR52">
        <v>2085</v>
      </c>
      <c r="GS52">
        <v>3</v>
      </c>
      <c r="GT52">
        <v>37</v>
      </c>
      <c r="GU52">
        <v>12.5</v>
      </c>
      <c r="GV52">
        <v>12.5</v>
      </c>
      <c r="GW52">
        <v>0.87402299999999999</v>
      </c>
      <c r="GX52">
        <v>2.6208499999999999</v>
      </c>
      <c r="GY52">
        <v>2.04834</v>
      </c>
      <c r="GZ52">
        <v>2.6184099999999999</v>
      </c>
      <c r="HA52">
        <v>2.1972700000000001</v>
      </c>
      <c r="HB52">
        <v>2.34863</v>
      </c>
      <c r="HC52">
        <v>40.989600000000003</v>
      </c>
      <c r="HD52">
        <v>15.7606</v>
      </c>
      <c r="HE52">
        <v>18</v>
      </c>
      <c r="HF52">
        <v>690.05499999999995</v>
      </c>
      <c r="HG52">
        <v>735.82799999999997</v>
      </c>
      <c r="HH52">
        <v>31.001300000000001</v>
      </c>
      <c r="HI52">
        <v>35.668900000000001</v>
      </c>
      <c r="HJ52">
        <v>30.000599999999999</v>
      </c>
      <c r="HK52">
        <v>35.442799999999998</v>
      </c>
      <c r="HL52">
        <v>35.411099999999998</v>
      </c>
      <c r="HM52">
        <v>17.540700000000001</v>
      </c>
      <c r="HN52">
        <v>21.814599999999999</v>
      </c>
      <c r="HO52">
        <v>96.241799999999998</v>
      </c>
      <c r="HP52">
        <v>31</v>
      </c>
      <c r="HQ52">
        <v>250.797</v>
      </c>
      <c r="HR52">
        <v>36.452599999999997</v>
      </c>
      <c r="HS52">
        <v>98.924400000000006</v>
      </c>
      <c r="HT52">
        <v>98.412599999999998</v>
      </c>
    </row>
    <row r="53" spans="1:228" x14ac:dyDescent="0.2">
      <c r="A53">
        <v>38</v>
      </c>
      <c r="B53">
        <v>1665595105.5</v>
      </c>
      <c r="C53">
        <v>148</v>
      </c>
      <c r="D53" t="s">
        <v>434</v>
      </c>
      <c r="E53" t="s">
        <v>435</v>
      </c>
      <c r="F53">
        <v>4</v>
      </c>
      <c r="G53">
        <v>1665595103.1875</v>
      </c>
      <c r="H53">
        <f t="shared" si="0"/>
        <v>3.6901269937335418E-3</v>
      </c>
      <c r="I53">
        <f t="shared" si="1"/>
        <v>3.6901269937335419</v>
      </c>
      <c r="J53">
        <f t="shared" si="2"/>
        <v>8.5557557527989285</v>
      </c>
      <c r="K53">
        <f t="shared" si="3"/>
        <v>226.0085</v>
      </c>
      <c r="L53">
        <f t="shared" si="4"/>
        <v>157.07296927158015</v>
      </c>
      <c r="M53">
        <f t="shared" si="5"/>
        <v>15.892944147634221</v>
      </c>
      <c r="N53">
        <f t="shared" si="6"/>
        <v>22.867973299594922</v>
      </c>
      <c r="O53">
        <f t="shared" si="7"/>
        <v>0.22111949961485897</v>
      </c>
      <c r="P53">
        <f t="shared" si="8"/>
        <v>3.6779953928015647</v>
      </c>
      <c r="Q53">
        <f t="shared" si="9"/>
        <v>0.2139908564895372</v>
      </c>
      <c r="R53">
        <f t="shared" si="10"/>
        <v>0.13436562089539936</v>
      </c>
      <c r="S53">
        <f t="shared" si="11"/>
        <v>226.11276260730912</v>
      </c>
      <c r="T53">
        <f t="shared" si="12"/>
        <v>34.854233560261491</v>
      </c>
      <c r="U53">
        <f t="shared" si="13"/>
        <v>34.521024999999987</v>
      </c>
      <c r="V53">
        <f t="shared" si="14"/>
        <v>5.5002694777085601</v>
      </c>
      <c r="W53">
        <f t="shared" si="15"/>
        <v>69.615046465064651</v>
      </c>
      <c r="X53">
        <f t="shared" si="16"/>
        <v>3.835954453919185</v>
      </c>
      <c r="Y53">
        <f t="shared" si="17"/>
        <v>5.5102375832560941</v>
      </c>
      <c r="Z53">
        <f t="shared" si="18"/>
        <v>1.6643150237893751</v>
      </c>
      <c r="AA53">
        <f t="shared" si="19"/>
        <v>-162.7346004236492</v>
      </c>
      <c r="AB53">
        <f t="shared" si="20"/>
        <v>6.461713055212261</v>
      </c>
      <c r="AC53">
        <f t="shared" si="21"/>
        <v>0.40845213226652272</v>
      </c>
      <c r="AD53">
        <f t="shared" si="22"/>
        <v>70.2483273711387</v>
      </c>
      <c r="AE53">
        <f t="shared" si="23"/>
        <v>31.316326459977702</v>
      </c>
      <c r="AF53">
        <f t="shared" si="24"/>
        <v>3.674630733218279</v>
      </c>
      <c r="AG53">
        <f t="shared" si="25"/>
        <v>8.5557557527989285</v>
      </c>
      <c r="AH53">
        <v>248.46453508048961</v>
      </c>
      <c r="AI53">
        <v>237.974503030303</v>
      </c>
      <c r="AJ53">
        <v>1.686430250853006</v>
      </c>
      <c r="AK53">
        <v>66.348844457857012</v>
      </c>
      <c r="AL53">
        <f t="shared" si="26"/>
        <v>3.6901269937335419</v>
      </c>
      <c r="AM53">
        <v>36.443737662743771</v>
      </c>
      <c r="AN53">
        <v>37.911484848484861</v>
      </c>
      <c r="AO53">
        <v>1.3178652193728379E-3</v>
      </c>
      <c r="AP53">
        <v>86.857232733316977</v>
      </c>
      <c r="AQ53">
        <v>7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47054.237048237825</v>
      </c>
      <c r="AV53">
        <f t="shared" si="30"/>
        <v>1200.0037500000001</v>
      </c>
      <c r="AW53">
        <f t="shared" si="31"/>
        <v>1025.9265510918699</v>
      </c>
      <c r="AX53">
        <f t="shared" si="32"/>
        <v>0.85493612090118043</v>
      </c>
      <c r="AY53">
        <f t="shared" si="33"/>
        <v>0.18842671333927841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1665595103.1875</v>
      </c>
      <c r="BF53">
        <v>226.0085</v>
      </c>
      <c r="BG53">
        <v>239.36175</v>
      </c>
      <c r="BH53">
        <v>37.911462499999999</v>
      </c>
      <c r="BI53">
        <v>36.442950000000003</v>
      </c>
      <c r="BJ53">
        <v>226.63</v>
      </c>
      <c r="BK53">
        <v>37.691962500000002</v>
      </c>
      <c r="BL53">
        <v>650.00225</v>
      </c>
      <c r="BM53">
        <v>101.081875</v>
      </c>
      <c r="BN53">
        <v>0.10004204999999999</v>
      </c>
      <c r="BO53">
        <v>34.5536125</v>
      </c>
      <c r="BP53">
        <v>34.521024999999987</v>
      </c>
      <c r="BQ53">
        <v>999.9</v>
      </c>
      <c r="BR53">
        <v>0</v>
      </c>
      <c r="BS53">
        <v>0</v>
      </c>
      <c r="BT53">
        <v>8998.5149999999994</v>
      </c>
      <c r="BU53">
        <v>0</v>
      </c>
      <c r="BV53">
        <v>194.99549999999999</v>
      </c>
      <c r="BW53">
        <v>-13.353375</v>
      </c>
      <c r="BX53">
        <v>234.91437500000001</v>
      </c>
      <c r="BY53">
        <v>248.41475</v>
      </c>
      <c r="BZ53">
        <v>1.4685425000000001</v>
      </c>
      <c r="CA53">
        <v>239.36175</v>
      </c>
      <c r="CB53">
        <v>36.442950000000003</v>
      </c>
      <c r="CC53">
        <v>3.8321575000000001</v>
      </c>
      <c r="CD53">
        <v>3.6837124999999999</v>
      </c>
      <c r="CE53">
        <v>28.167950000000001</v>
      </c>
      <c r="CF53">
        <v>27.491125</v>
      </c>
      <c r="CG53">
        <v>1200.0037500000001</v>
      </c>
      <c r="CH53">
        <v>0.50004712500000004</v>
      </c>
      <c r="CI53">
        <v>0.49995287500000002</v>
      </c>
      <c r="CJ53">
        <v>0</v>
      </c>
      <c r="CK53">
        <v>792.99675000000002</v>
      </c>
      <c r="CL53">
        <v>4.9990899999999998</v>
      </c>
      <c r="CM53">
        <v>8578.1662500000002</v>
      </c>
      <c r="CN53">
        <v>9558.0487499999999</v>
      </c>
      <c r="CO53">
        <v>45.125</v>
      </c>
      <c r="CP53">
        <v>47.311999999999998</v>
      </c>
      <c r="CQ53">
        <v>45.875</v>
      </c>
      <c r="CR53">
        <v>46.625</v>
      </c>
      <c r="CS53">
        <v>46.625</v>
      </c>
      <c r="CT53">
        <v>597.55749999999989</v>
      </c>
      <c r="CU53">
        <v>597.44625000000008</v>
      </c>
      <c r="CV53">
        <v>0</v>
      </c>
      <c r="CW53">
        <v>1665595112.2</v>
      </c>
      <c r="CX53">
        <v>0</v>
      </c>
      <c r="CY53">
        <v>1665594353.0999999</v>
      </c>
      <c r="CZ53" t="s">
        <v>356</v>
      </c>
      <c r="DA53">
        <v>1665594353.0999999</v>
      </c>
      <c r="DB53">
        <v>1665594350.5999999</v>
      </c>
      <c r="DC53">
        <v>12</v>
      </c>
      <c r="DD53">
        <v>-4.8000000000000001E-2</v>
      </c>
      <c r="DE53">
        <v>-1.2E-2</v>
      </c>
      <c r="DF53">
        <v>-0.54200000000000004</v>
      </c>
      <c r="DG53">
        <v>0.20699999999999999</v>
      </c>
      <c r="DH53">
        <v>415</v>
      </c>
      <c r="DI53">
        <v>37</v>
      </c>
      <c r="DJ53">
        <v>0.43</v>
      </c>
      <c r="DK53">
        <v>0.25</v>
      </c>
      <c r="DL53">
        <v>-12.93222195121951</v>
      </c>
      <c r="DM53">
        <v>-2.8175749128920109</v>
      </c>
      <c r="DN53">
        <v>0.27911181823620362</v>
      </c>
      <c r="DO53">
        <v>0</v>
      </c>
      <c r="DP53">
        <v>1.453334634146342</v>
      </c>
      <c r="DQ53">
        <v>-4.5621951219513568E-2</v>
      </c>
      <c r="DR53">
        <v>2.7722106182749059E-2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369</v>
      </c>
      <c r="EA53">
        <v>3.2942999999999998</v>
      </c>
      <c r="EB53">
        <v>2.6254300000000002</v>
      </c>
      <c r="EC53">
        <v>6.2148799999999997E-2</v>
      </c>
      <c r="ED53">
        <v>6.4552700000000005E-2</v>
      </c>
      <c r="EE53">
        <v>0.14901900000000001</v>
      </c>
      <c r="EF53">
        <v>0.14367199999999999</v>
      </c>
      <c r="EG53">
        <v>28321.1</v>
      </c>
      <c r="EH53">
        <v>28824.1</v>
      </c>
      <c r="EI53">
        <v>28103.4</v>
      </c>
      <c r="EJ53">
        <v>29670.6</v>
      </c>
      <c r="EK53">
        <v>32841.800000000003</v>
      </c>
      <c r="EL53">
        <v>35306.6</v>
      </c>
      <c r="EM53">
        <v>39597.9</v>
      </c>
      <c r="EN53">
        <v>42458.8</v>
      </c>
      <c r="EO53">
        <v>2.17578</v>
      </c>
      <c r="EP53">
        <v>2.1427</v>
      </c>
      <c r="EQ53">
        <v>4.9345199999999999E-2</v>
      </c>
      <c r="ER53">
        <v>0</v>
      </c>
      <c r="ES53">
        <v>33.730499999999999</v>
      </c>
      <c r="ET53">
        <v>999.9</v>
      </c>
      <c r="EU53">
        <v>74</v>
      </c>
      <c r="EV53">
        <v>36.200000000000003</v>
      </c>
      <c r="EW53">
        <v>44.180700000000002</v>
      </c>
      <c r="EX53">
        <v>57.001800000000003</v>
      </c>
      <c r="EY53">
        <v>-2.9126599999999998</v>
      </c>
      <c r="EZ53">
        <v>2</v>
      </c>
      <c r="FA53">
        <v>0.67213900000000004</v>
      </c>
      <c r="FB53">
        <v>1.72519</v>
      </c>
      <c r="FC53">
        <v>20.260100000000001</v>
      </c>
      <c r="FD53">
        <v>5.2175900000000004</v>
      </c>
      <c r="FE53">
        <v>12.005000000000001</v>
      </c>
      <c r="FF53">
        <v>4.9858500000000001</v>
      </c>
      <c r="FG53">
        <v>3.2845800000000001</v>
      </c>
      <c r="FH53">
        <v>6975.9</v>
      </c>
      <c r="FI53">
        <v>9999</v>
      </c>
      <c r="FJ53">
        <v>9999</v>
      </c>
      <c r="FK53">
        <v>515.20000000000005</v>
      </c>
      <c r="FL53">
        <v>1.8658399999999999</v>
      </c>
      <c r="FM53">
        <v>1.8621799999999999</v>
      </c>
      <c r="FN53">
        <v>1.8641799999999999</v>
      </c>
      <c r="FO53">
        <v>1.86032</v>
      </c>
      <c r="FP53">
        <v>1.8609800000000001</v>
      </c>
      <c r="FQ53">
        <v>1.86006</v>
      </c>
      <c r="FR53">
        <v>1.8618399999999999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-0.62</v>
      </c>
      <c r="GH53">
        <v>0.2195</v>
      </c>
      <c r="GI53">
        <v>-0.68014543837976471</v>
      </c>
      <c r="GJ53">
        <v>1.4630516110468079E-4</v>
      </c>
      <c r="GK53">
        <v>5.5642911680704064E-7</v>
      </c>
      <c r="GL53">
        <v>-2.6618900234199588E-10</v>
      </c>
      <c r="GM53">
        <v>-0.1539030370886437</v>
      </c>
      <c r="GN53">
        <v>8.1235993582925436E-3</v>
      </c>
      <c r="GO53">
        <v>6.4829555091776674E-5</v>
      </c>
      <c r="GP53">
        <v>-4.6489004256989501E-7</v>
      </c>
      <c r="GQ53">
        <v>2</v>
      </c>
      <c r="GR53">
        <v>2085</v>
      </c>
      <c r="GS53">
        <v>3</v>
      </c>
      <c r="GT53">
        <v>37</v>
      </c>
      <c r="GU53">
        <v>12.5</v>
      </c>
      <c r="GV53">
        <v>12.6</v>
      </c>
      <c r="GW53">
        <v>0.89355499999999999</v>
      </c>
      <c r="GX53">
        <v>2.6122999999999998</v>
      </c>
      <c r="GY53">
        <v>2.04834</v>
      </c>
      <c r="GZ53">
        <v>2.6184099999999999</v>
      </c>
      <c r="HA53">
        <v>2.1972700000000001</v>
      </c>
      <c r="HB53">
        <v>2.3327599999999999</v>
      </c>
      <c r="HC53">
        <v>40.989600000000003</v>
      </c>
      <c r="HD53">
        <v>15.769399999999999</v>
      </c>
      <c r="HE53">
        <v>18</v>
      </c>
      <c r="HF53">
        <v>689.923</v>
      </c>
      <c r="HG53">
        <v>735.84199999999998</v>
      </c>
      <c r="HH53">
        <v>31.001000000000001</v>
      </c>
      <c r="HI53">
        <v>35.673099999999998</v>
      </c>
      <c r="HJ53">
        <v>30.000499999999999</v>
      </c>
      <c r="HK53">
        <v>35.446100000000001</v>
      </c>
      <c r="HL53">
        <v>35.414400000000001</v>
      </c>
      <c r="HM53">
        <v>17.933299999999999</v>
      </c>
      <c r="HN53">
        <v>21.814599999999999</v>
      </c>
      <c r="HO53">
        <v>96.241799999999998</v>
      </c>
      <c r="HP53">
        <v>31</v>
      </c>
      <c r="HQ53">
        <v>257.476</v>
      </c>
      <c r="HR53">
        <v>36.459499999999998</v>
      </c>
      <c r="HS53">
        <v>98.924300000000002</v>
      </c>
      <c r="HT53">
        <v>98.4114</v>
      </c>
    </row>
    <row r="54" spans="1:228" x14ac:dyDescent="0.2">
      <c r="A54">
        <v>39</v>
      </c>
      <c r="B54">
        <v>1665595109.5</v>
      </c>
      <c r="C54">
        <v>152</v>
      </c>
      <c r="D54" t="s">
        <v>436</v>
      </c>
      <c r="E54" t="s">
        <v>437</v>
      </c>
      <c r="F54">
        <v>4</v>
      </c>
      <c r="G54">
        <v>1665595107.5</v>
      </c>
      <c r="H54">
        <f t="shared" si="0"/>
        <v>3.6583693140661683E-3</v>
      </c>
      <c r="I54">
        <f t="shared" si="1"/>
        <v>3.6583693140661682</v>
      </c>
      <c r="J54">
        <f t="shared" si="2"/>
        <v>8.3951417717657915</v>
      </c>
      <c r="K54">
        <f t="shared" si="3"/>
        <v>233.05985714285711</v>
      </c>
      <c r="L54">
        <f t="shared" si="4"/>
        <v>164.39786734459022</v>
      </c>
      <c r="M54">
        <f t="shared" si="5"/>
        <v>16.634164276742968</v>
      </c>
      <c r="N54">
        <f t="shared" si="6"/>
        <v>23.581546480177646</v>
      </c>
      <c r="O54">
        <f t="shared" si="7"/>
        <v>0.21855893944891017</v>
      </c>
      <c r="P54">
        <f t="shared" si="8"/>
        <v>3.6819032396198335</v>
      </c>
      <c r="Q54">
        <f t="shared" si="9"/>
        <v>0.2115987813734384</v>
      </c>
      <c r="R54">
        <f t="shared" si="10"/>
        <v>0.13285611689988866</v>
      </c>
      <c r="S54">
        <f t="shared" si="11"/>
        <v>226.11358380367162</v>
      </c>
      <c r="T54">
        <f t="shared" si="12"/>
        <v>34.861561072350014</v>
      </c>
      <c r="U54">
        <f t="shared" si="13"/>
        <v>34.533928571428568</v>
      </c>
      <c r="V54">
        <f t="shared" si="14"/>
        <v>5.5042146412420987</v>
      </c>
      <c r="W54">
        <f t="shared" si="15"/>
        <v>69.604676359129598</v>
      </c>
      <c r="X54">
        <f t="shared" si="16"/>
        <v>3.8355934575088964</v>
      </c>
      <c r="Y54">
        <f t="shared" si="17"/>
        <v>5.5105398920597182</v>
      </c>
      <c r="Z54">
        <f t="shared" si="18"/>
        <v>1.6686211837332023</v>
      </c>
      <c r="AA54">
        <f t="shared" si="19"/>
        <v>-161.33408675031802</v>
      </c>
      <c r="AB54">
        <f t="shared" si="20"/>
        <v>4.1032530929507329</v>
      </c>
      <c r="AC54">
        <f t="shared" si="21"/>
        <v>0.25911349857325022</v>
      </c>
      <c r="AD54">
        <f t="shared" si="22"/>
        <v>69.141863644877574</v>
      </c>
      <c r="AE54">
        <f t="shared" si="23"/>
        <v>31.762911321479994</v>
      </c>
      <c r="AF54">
        <f t="shared" si="24"/>
        <v>3.6725588990757578</v>
      </c>
      <c r="AG54">
        <f t="shared" si="25"/>
        <v>8.3951417717657915</v>
      </c>
      <c r="AH54">
        <v>255.4249112907394</v>
      </c>
      <c r="AI54">
        <v>244.83663636363639</v>
      </c>
      <c r="AJ54">
        <v>1.7279886563575311</v>
      </c>
      <c r="AK54">
        <v>66.348844457857012</v>
      </c>
      <c r="AL54">
        <f t="shared" si="26"/>
        <v>3.6583693140661682</v>
      </c>
      <c r="AM54">
        <v>36.441213601118633</v>
      </c>
      <c r="AN54">
        <v>37.905209090909104</v>
      </c>
      <c r="AO54">
        <v>-3.7706798108029272E-4</v>
      </c>
      <c r="AP54">
        <v>86.857232733316977</v>
      </c>
      <c r="AQ54">
        <v>7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47123.594008155538</v>
      </c>
      <c r="AV54">
        <f t="shared" si="30"/>
        <v>1200.0085714285719</v>
      </c>
      <c r="AW54">
        <f t="shared" si="31"/>
        <v>1025.9306278775505</v>
      </c>
      <c r="AX54">
        <f t="shared" si="32"/>
        <v>0.85493608321164971</v>
      </c>
      <c r="AY54">
        <f t="shared" si="33"/>
        <v>0.18842664059848391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1665595107.5</v>
      </c>
      <c r="BF54">
        <v>233.05985714285711</v>
      </c>
      <c r="BG54">
        <v>246.60900000000001</v>
      </c>
      <c r="BH54">
        <v>37.907728571428557</v>
      </c>
      <c r="BI54">
        <v>36.440057142857142</v>
      </c>
      <c r="BJ54">
        <v>233.679</v>
      </c>
      <c r="BK54">
        <v>37.688257142857147</v>
      </c>
      <c r="BL54">
        <v>650.01057142857132</v>
      </c>
      <c r="BM54">
        <v>101.08242857142859</v>
      </c>
      <c r="BN54">
        <v>9.9931914285714282E-2</v>
      </c>
      <c r="BO54">
        <v>34.554600000000001</v>
      </c>
      <c r="BP54">
        <v>34.533928571428568</v>
      </c>
      <c r="BQ54">
        <v>999.89999999999986</v>
      </c>
      <c r="BR54">
        <v>0</v>
      </c>
      <c r="BS54">
        <v>0</v>
      </c>
      <c r="BT54">
        <v>9011.9642857142862</v>
      </c>
      <c r="BU54">
        <v>0</v>
      </c>
      <c r="BV54">
        <v>191.22642857142861</v>
      </c>
      <c r="BW54">
        <v>-13.54904285714286</v>
      </c>
      <c r="BX54">
        <v>242.2427142857143</v>
      </c>
      <c r="BY54">
        <v>255.9352857142857</v>
      </c>
      <c r="BZ54">
        <v>1.467668571428572</v>
      </c>
      <c r="CA54">
        <v>246.60900000000001</v>
      </c>
      <c r="CB54">
        <v>36.440057142857142</v>
      </c>
      <c r="CC54">
        <v>3.8318042857142851</v>
      </c>
      <c r="CD54">
        <v>3.6834471428571431</v>
      </c>
      <c r="CE54">
        <v>28.166357142857152</v>
      </c>
      <c r="CF54">
        <v>27.489914285714281</v>
      </c>
      <c r="CG54">
        <v>1200.0085714285719</v>
      </c>
      <c r="CH54">
        <v>0.50004899999999985</v>
      </c>
      <c r="CI54">
        <v>0.49995099999999992</v>
      </c>
      <c r="CJ54">
        <v>0</v>
      </c>
      <c r="CK54">
        <v>791.91028571428558</v>
      </c>
      <c r="CL54">
        <v>4.9990899999999998</v>
      </c>
      <c r="CM54">
        <v>8570.2771428571414</v>
      </c>
      <c r="CN54">
        <v>9558.0814285714278</v>
      </c>
      <c r="CO54">
        <v>45.125</v>
      </c>
      <c r="CP54">
        <v>47.311999999999998</v>
      </c>
      <c r="CQ54">
        <v>45.875</v>
      </c>
      <c r="CR54">
        <v>46.625</v>
      </c>
      <c r="CS54">
        <v>46.625</v>
      </c>
      <c r="CT54">
        <v>597.56142857142845</v>
      </c>
      <c r="CU54">
        <v>597.44714285714292</v>
      </c>
      <c r="CV54">
        <v>0</v>
      </c>
      <c r="CW54">
        <v>1665595116.4000001</v>
      </c>
      <c r="CX54">
        <v>0</v>
      </c>
      <c r="CY54">
        <v>1665594353.0999999</v>
      </c>
      <c r="CZ54" t="s">
        <v>356</v>
      </c>
      <c r="DA54">
        <v>1665594353.0999999</v>
      </c>
      <c r="DB54">
        <v>1665594350.5999999</v>
      </c>
      <c r="DC54">
        <v>12</v>
      </c>
      <c r="DD54">
        <v>-4.8000000000000001E-2</v>
      </c>
      <c r="DE54">
        <v>-1.2E-2</v>
      </c>
      <c r="DF54">
        <v>-0.54200000000000004</v>
      </c>
      <c r="DG54">
        <v>0.20699999999999999</v>
      </c>
      <c r="DH54">
        <v>415</v>
      </c>
      <c r="DI54">
        <v>37</v>
      </c>
      <c r="DJ54">
        <v>0.43</v>
      </c>
      <c r="DK54">
        <v>0.25</v>
      </c>
      <c r="DL54">
        <v>-13.12336829268293</v>
      </c>
      <c r="DM54">
        <v>-2.709077351916382</v>
      </c>
      <c r="DN54">
        <v>0.26794036871992249</v>
      </c>
      <c r="DO54">
        <v>0</v>
      </c>
      <c r="DP54">
        <v>1.452304634146341</v>
      </c>
      <c r="DQ54">
        <v>8.2748153310110081E-2</v>
      </c>
      <c r="DR54">
        <v>2.695820813484754E-2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369</v>
      </c>
      <c r="EA54">
        <v>3.2942200000000001</v>
      </c>
      <c r="EB54">
        <v>2.6251699999999998</v>
      </c>
      <c r="EC54">
        <v>6.3685599999999995E-2</v>
      </c>
      <c r="ED54">
        <v>6.6075800000000004E-2</v>
      </c>
      <c r="EE54">
        <v>0.149004</v>
      </c>
      <c r="EF54">
        <v>0.143654</v>
      </c>
      <c r="EG54">
        <v>28274.3</v>
      </c>
      <c r="EH54">
        <v>28776.9</v>
      </c>
      <c r="EI54">
        <v>28103</v>
      </c>
      <c r="EJ54">
        <v>29670.400000000001</v>
      </c>
      <c r="EK54">
        <v>32842.1</v>
      </c>
      <c r="EL54">
        <v>35307.300000000003</v>
      </c>
      <c r="EM54">
        <v>39597.300000000003</v>
      </c>
      <c r="EN54">
        <v>42458.7</v>
      </c>
      <c r="EO54">
        <v>2.1761499999999998</v>
      </c>
      <c r="EP54">
        <v>2.14255</v>
      </c>
      <c r="EQ54">
        <v>4.9151500000000001E-2</v>
      </c>
      <c r="ER54">
        <v>0</v>
      </c>
      <c r="ES54">
        <v>33.743400000000001</v>
      </c>
      <c r="ET54">
        <v>999.9</v>
      </c>
      <c r="EU54">
        <v>74</v>
      </c>
      <c r="EV54">
        <v>36.200000000000003</v>
      </c>
      <c r="EW54">
        <v>44.180500000000002</v>
      </c>
      <c r="EX54">
        <v>56.5518</v>
      </c>
      <c r="EY54">
        <v>-2.7604099999999998</v>
      </c>
      <c r="EZ54">
        <v>2</v>
      </c>
      <c r="FA54">
        <v>0.67243900000000001</v>
      </c>
      <c r="FB54">
        <v>1.7230399999999999</v>
      </c>
      <c r="FC54">
        <v>20.260100000000001</v>
      </c>
      <c r="FD54">
        <v>5.21774</v>
      </c>
      <c r="FE54">
        <v>12.0047</v>
      </c>
      <c r="FF54">
        <v>4.9859</v>
      </c>
      <c r="FG54">
        <v>3.2845800000000001</v>
      </c>
      <c r="FH54">
        <v>6975.9</v>
      </c>
      <c r="FI54">
        <v>9999</v>
      </c>
      <c r="FJ54">
        <v>9999</v>
      </c>
      <c r="FK54">
        <v>515.20000000000005</v>
      </c>
      <c r="FL54">
        <v>1.86582</v>
      </c>
      <c r="FM54">
        <v>1.8621799999999999</v>
      </c>
      <c r="FN54">
        <v>1.8642000000000001</v>
      </c>
      <c r="FO54">
        <v>1.86033</v>
      </c>
      <c r="FP54">
        <v>1.8609800000000001</v>
      </c>
      <c r="FQ54">
        <v>1.86006</v>
      </c>
      <c r="FR54">
        <v>1.8618300000000001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-0.61799999999999999</v>
      </c>
      <c r="GH54">
        <v>0.2195</v>
      </c>
      <c r="GI54">
        <v>-0.68014543837976471</v>
      </c>
      <c r="GJ54">
        <v>1.4630516110468079E-4</v>
      </c>
      <c r="GK54">
        <v>5.5642911680704064E-7</v>
      </c>
      <c r="GL54">
        <v>-2.6618900234199588E-10</v>
      </c>
      <c r="GM54">
        <v>-0.1539030370886437</v>
      </c>
      <c r="GN54">
        <v>8.1235993582925436E-3</v>
      </c>
      <c r="GO54">
        <v>6.4829555091776674E-5</v>
      </c>
      <c r="GP54">
        <v>-4.6489004256989501E-7</v>
      </c>
      <c r="GQ54">
        <v>2</v>
      </c>
      <c r="GR54">
        <v>2085</v>
      </c>
      <c r="GS54">
        <v>3</v>
      </c>
      <c r="GT54">
        <v>37</v>
      </c>
      <c r="GU54">
        <v>12.6</v>
      </c>
      <c r="GV54">
        <v>12.6</v>
      </c>
      <c r="GW54">
        <v>0.91308599999999995</v>
      </c>
      <c r="GX54">
        <v>2.63184</v>
      </c>
      <c r="GY54">
        <v>2.04834</v>
      </c>
      <c r="GZ54">
        <v>2.6184099999999999</v>
      </c>
      <c r="HA54">
        <v>2.1972700000000001</v>
      </c>
      <c r="HB54">
        <v>2.3034699999999999</v>
      </c>
      <c r="HC54">
        <v>40.989600000000003</v>
      </c>
      <c r="HD54">
        <v>15.7606</v>
      </c>
      <c r="HE54">
        <v>18</v>
      </c>
      <c r="HF54">
        <v>690.26900000000001</v>
      </c>
      <c r="HG54">
        <v>735.74599999999998</v>
      </c>
      <c r="HH54">
        <v>31.0001</v>
      </c>
      <c r="HI54">
        <v>35.678199999999997</v>
      </c>
      <c r="HJ54">
        <v>30.000399999999999</v>
      </c>
      <c r="HK54">
        <v>35.449300000000001</v>
      </c>
      <c r="HL54">
        <v>35.418399999999998</v>
      </c>
      <c r="HM54">
        <v>18.3233</v>
      </c>
      <c r="HN54">
        <v>21.814599999999999</v>
      </c>
      <c r="HO54">
        <v>96.241799999999998</v>
      </c>
      <c r="HP54">
        <v>31</v>
      </c>
      <c r="HQ54">
        <v>264.166</v>
      </c>
      <c r="HR54">
        <v>36.47</v>
      </c>
      <c r="HS54">
        <v>98.923000000000002</v>
      </c>
      <c r="HT54">
        <v>98.410899999999998</v>
      </c>
    </row>
    <row r="55" spans="1:228" x14ac:dyDescent="0.2">
      <c r="A55">
        <v>40</v>
      </c>
      <c r="B55">
        <v>1665595113</v>
      </c>
      <c r="C55">
        <v>155.5</v>
      </c>
      <c r="D55" t="s">
        <v>438</v>
      </c>
      <c r="E55" t="s">
        <v>439</v>
      </c>
      <c r="F55">
        <v>4</v>
      </c>
      <c r="G55">
        <v>1665595110.928571</v>
      </c>
      <c r="H55">
        <f t="shared" si="0"/>
        <v>3.6535555266726284E-3</v>
      </c>
      <c r="I55">
        <f t="shared" si="1"/>
        <v>3.6535555266726285</v>
      </c>
      <c r="J55">
        <f t="shared" si="2"/>
        <v>8.613424514635625</v>
      </c>
      <c r="K55">
        <f t="shared" si="3"/>
        <v>238.74799999999999</v>
      </c>
      <c r="L55">
        <f t="shared" si="4"/>
        <v>168.16460667559079</v>
      </c>
      <c r="M55">
        <f t="shared" si="5"/>
        <v>17.015390501348609</v>
      </c>
      <c r="N55">
        <f t="shared" si="6"/>
        <v>24.1572262542308</v>
      </c>
      <c r="O55">
        <f t="shared" si="7"/>
        <v>0.21807155278770426</v>
      </c>
      <c r="P55">
        <f t="shared" si="8"/>
        <v>3.6771355216925121</v>
      </c>
      <c r="Q55">
        <f t="shared" si="9"/>
        <v>0.21113319551295293</v>
      </c>
      <c r="R55">
        <f t="shared" si="10"/>
        <v>0.13256324151386534</v>
      </c>
      <c r="S55">
        <f t="shared" si="11"/>
        <v>226.11488923221219</v>
      </c>
      <c r="T55">
        <f t="shared" si="12"/>
        <v>34.862191752787595</v>
      </c>
      <c r="U55">
        <f t="shared" si="13"/>
        <v>34.536328571428577</v>
      </c>
      <c r="V55">
        <f t="shared" si="14"/>
        <v>5.5049486932689931</v>
      </c>
      <c r="W55">
        <f t="shared" si="15"/>
        <v>69.59389493640812</v>
      </c>
      <c r="X55">
        <f t="shared" si="16"/>
        <v>3.8348380315020183</v>
      </c>
      <c r="Y55">
        <f t="shared" si="17"/>
        <v>5.5103081024652045</v>
      </c>
      <c r="Z55">
        <f t="shared" si="18"/>
        <v>1.6701106617669748</v>
      </c>
      <c r="AA55">
        <f t="shared" si="19"/>
        <v>-161.12179872626291</v>
      </c>
      <c r="AB55">
        <f t="shared" si="20"/>
        <v>3.4720623040135661</v>
      </c>
      <c r="AC55">
        <f t="shared" si="21"/>
        <v>0.21954090850298952</v>
      </c>
      <c r="AD55">
        <f t="shared" si="22"/>
        <v>68.684693718465823</v>
      </c>
      <c r="AE55">
        <f t="shared" si="23"/>
        <v>31.888470475518037</v>
      </c>
      <c r="AF55">
        <f t="shared" si="24"/>
        <v>3.6867073070241321</v>
      </c>
      <c r="AG55">
        <f t="shared" si="25"/>
        <v>8.613424514635625</v>
      </c>
      <c r="AH55">
        <v>261.5139601010182</v>
      </c>
      <c r="AI55">
        <v>250.85823636363639</v>
      </c>
      <c r="AJ55">
        <v>1.721369852335987</v>
      </c>
      <c r="AK55">
        <v>66.348844457857012</v>
      </c>
      <c r="AL55">
        <f t="shared" si="26"/>
        <v>3.6535555266726285</v>
      </c>
      <c r="AM55">
        <v>36.433002211106221</v>
      </c>
      <c r="AN55">
        <v>37.894571515151497</v>
      </c>
      <c r="AO55">
        <v>-2.7781145362638931E-4</v>
      </c>
      <c r="AP55">
        <v>86.857232733316977</v>
      </c>
      <c r="AQ55">
        <v>7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47038.91775596021</v>
      </c>
      <c r="AV55">
        <f t="shared" si="30"/>
        <v>1200.015714285714</v>
      </c>
      <c r="AW55">
        <f t="shared" si="31"/>
        <v>1025.9367135918194</v>
      </c>
      <c r="AX55">
        <f t="shared" si="32"/>
        <v>0.85493606573517944</v>
      </c>
      <c r="AY55">
        <f t="shared" si="33"/>
        <v>0.18842660686889645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1665595110.928571</v>
      </c>
      <c r="BF55">
        <v>238.74799999999999</v>
      </c>
      <c r="BG55">
        <v>252.35942857142859</v>
      </c>
      <c r="BH55">
        <v>37.900042857142857</v>
      </c>
      <c r="BI55">
        <v>36.426699999999997</v>
      </c>
      <c r="BJ55">
        <v>239.36500000000001</v>
      </c>
      <c r="BK55">
        <v>37.680685714285708</v>
      </c>
      <c r="BL55">
        <v>650.00814285714284</v>
      </c>
      <c r="BM55">
        <v>101.083</v>
      </c>
      <c r="BN55">
        <v>9.9947099999999997E-2</v>
      </c>
      <c r="BO55">
        <v>34.553842857142861</v>
      </c>
      <c r="BP55">
        <v>34.536328571428577</v>
      </c>
      <c r="BQ55">
        <v>999.89999999999986</v>
      </c>
      <c r="BR55">
        <v>0</v>
      </c>
      <c r="BS55">
        <v>0</v>
      </c>
      <c r="BT55">
        <v>8995.4457142857154</v>
      </c>
      <c r="BU55">
        <v>0</v>
      </c>
      <c r="BV55">
        <v>190.4927142857143</v>
      </c>
      <c r="BW55">
        <v>-13.6113</v>
      </c>
      <c r="BX55">
        <v>248.15299999999999</v>
      </c>
      <c r="BY55">
        <v>261.89928571428572</v>
      </c>
      <c r="BZ55">
        <v>1.4733514285714291</v>
      </c>
      <c r="CA55">
        <v>252.35942857142859</v>
      </c>
      <c r="CB55">
        <v>36.426699999999997</v>
      </c>
      <c r="CC55">
        <v>3.8310528571428568</v>
      </c>
      <c r="CD55">
        <v>3.682124285714286</v>
      </c>
      <c r="CE55">
        <v>28.16301428571429</v>
      </c>
      <c r="CF55">
        <v>27.48375714285714</v>
      </c>
      <c r="CG55">
        <v>1200.015714285714</v>
      </c>
      <c r="CH55">
        <v>0.50004899999999985</v>
      </c>
      <c r="CI55">
        <v>0.49995099999999992</v>
      </c>
      <c r="CJ55">
        <v>0</v>
      </c>
      <c r="CK55">
        <v>791.48628571428583</v>
      </c>
      <c r="CL55">
        <v>4.9990899999999998</v>
      </c>
      <c r="CM55">
        <v>8565.0142857142873</v>
      </c>
      <c r="CN55">
        <v>9558.1400000000012</v>
      </c>
      <c r="CO55">
        <v>45.142714285714291</v>
      </c>
      <c r="CP55">
        <v>47.311999999999998</v>
      </c>
      <c r="CQ55">
        <v>45.875</v>
      </c>
      <c r="CR55">
        <v>46.625</v>
      </c>
      <c r="CS55">
        <v>46.625</v>
      </c>
      <c r="CT55">
        <v>597.56571428571431</v>
      </c>
      <c r="CU55">
        <v>597.44999999999993</v>
      </c>
      <c r="CV55">
        <v>0</v>
      </c>
      <c r="CW55">
        <v>1665595120</v>
      </c>
      <c r="CX55">
        <v>0</v>
      </c>
      <c r="CY55">
        <v>1665594353.0999999</v>
      </c>
      <c r="CZ55" t="s">
        <v>356</v>
      </c>
      <c r="DA55">
        <v>1665594353.0999999</v>
      </c>
      <c r="DB55">
        <v>1665594350.5999999</v>
      </c>
      <c r="DC55">
        <v>12</v>
      </c>
      <c r="DD55">
        <v>-4.8000000000000001E-2</v>
      </c>
      <c r="DE55">
        <v>-1.2E-2</v>
      </c>
      <c r="DF55">
        <v>-0.54200000000000004</v>
      </c>
      <c r="DG55">
        <v>0.20699999999999999</v>
      </c>
      <c r="DH55">
        <v>415</v>
      </c>
      <c r="DI55">
        <v>37</v>
      </c>
      <c r="DJ55">
        <v>0.43</v>
      </c>
      <c r="DK55">
        <v>0.25</v>
      </c>
      <c r="DL55">
        <v>-13.286851219512201</v>
      </c>
      <c r="DM55">
        <v>-2.5276055749129012</v>
      </c>
      <c r="DN55">
        <v>0.25153366852362291</v>
      </c>
      <c r="DO55">
        <v>0</v>
      </c>
      <c r="DP55">
        <v>1.452536829268293</v>
      </c>
      <c r="DQ55">
        <v>0.2205687804878031</v>
      </c>
      <c r="DR55">
        <v>2.585586336663823E-2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3.2942800000000001</v>
      </c>
      <c r="EB55">
        <v>2.6252200000000001</v>
      </c>
      <c r="EC55">
        <v>6.5018199999999998E-2</v>
      </c>
      <c r="ED55">
        <v>6.7397499999999999E-2</v>
      </c>
      <c r="EE55">
        <v>0.14896899999999999</v>
      </c>
      <c r="EF55">
        <v>0.14361699999999999</v>
      </c>
      <c r="EG55">
        <v>28234.7</v>
      </c>
      <c r="EH55">
        <v>28736</v>
      </c>
      <c r="EI55">
        <v>28103.599999999999</v>
      </c>
      <c r="EJ55">
        <v>29670.2</v>
      </c>
      <c r="EK55">
        <v>32843.800000000003</v>
      </c>
      <c r="EL55">
        <v>35308.5</v>
      </c>
      <c r="EM55">
        <v>39597.800000000003</v>
      </c>
      <c r="EN55">
        <v>42458.1</v>
      </c>
      <c r="EO55">
        <v>2.1758799999999998</v>
      </c>
      <c r="EP55">
        <v>2.1425999999999998</v>
      </c>
      <c r="EQ55">
        <v>4.8425000000000003E-2</v>
      </c>
      <c r="ER55">
        <v>0</v>
      </c>
      <c r="ES55">
        <v>33.7502</v>
      </c>
      <c r="ET55">
        <v>999.9</v>
      </c>
      <c r="EU55">
        <v>74</v>
      </c>
      <c r="EV55">
        <v>36.200000000000003</v>
      </c>
      <c r="EW55">
        <v>44.1723</v>
      </c>
      <c r="EX55">
        <v>56.881799999999998</v>
      </c>
      <c r="EY55">
        <v>-2.8125</v>
      </c>
      <c r="EZ55">
        <v>2</v>
      </c>
      <c r="FA55">
        <v>0.67269800000000002</v>
      </c>
      <c r="FB55">
        <v>1.7208699999999999</v>
      </c>
      <c r="FC55">
        <v>20.260000000000002</v>
      </c>
      <c r="FD55">
        <v>5.2175900000000004</v>
      </c>
      <c r="FE55">
        <v>12.0061</v>
      </c>
      <c r="FF55">
        <v>4.9859499999999999</v>
      </c>
      <c r="FG55">
        <v>3.2845800000000001</v>
      </c>
      <c r="FH55">
        <v>6976.2</v>
      </c>
      <c r="FI55">
        <v>9999</v>
      </c>
      <c r="FJ55">
        <v>9999</v>
      </c>
      <c r="FK55">
        <v>515.20000000000005</v>
      </c>
      <c r="FL55">
        <v>1.8658300000000001</v>
      </c>
      <c r="FM55">
        <v>1.8621799999999999</v>
      </c>
      <c r="FN55">
        <v>1.8642000000000001</v>
      </c>
      <c r="FO55">
        <v>1.8603000000000001</v>
      </c>
      <c r="FP55">
        <v>1.8609800000000001</v>
      </c>
      <c r="FQ55">
        <v>1.86006</v>
      </c>
      <c r="FR55">
        <v>1.86185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-0.61599999999999999</v>
      </c>
      <c r="GH55">
        <v>0.21929999999999999</v>
      </c>
      <c r="GI55">
        <v>-0.68014543837976471</v>
      </c>
      <c r="GJ55">
        <v>1.4630516110468079E-4</v>
      </c>
      <c r="GK55">
        <v>5.5642911680704064E-7</v>
      </c>
      <c r="GL55">
        <v>-2.6618900234199588E-10</v>
      </c>
      <c r="GM55">
        <v>-0.1539030370886437</v>
      </c>
      <c r="GN55">
        <v>8.1235993582925436E-3</v>
      </c>
      <c r="GO55">
        <v>6.4829555091776674E-5</v>
      </c>
      <c r="GP55">
        <v>-4.6489004256989501E-7</v>
      </c>
      <c r="GQ55">
        <v>2</v>
      </c>
      <c r="GR55">
        <v>2085</v>
      </c>
      <c r="GS55">
        <v>3</v>
      </c>
      <c r="GT55">
        <v>37</v>
      </c>
      <c r="GU55">
        <v>12.7</v>
      </c>
      <c r="GV55">
        <v>12.7</v>
      </c>
      <c r="GW55">
        <v>0.930176</v>
      </c>
      <c r="GX55">
        <v>2.6135299999999999</v>
      </c>
      <c r="GY55">
        <v>2.04834</v>
      </c>
      <c r="GZ55">
        <v>2.6184099999999999</v>
      </c>
      <c r="HA55">
        <v>2.1972700000000001</v>
      </c>
      <c r="HB55">
        <v>2.32544</v>
      </c>
      <c r="HC55">
        <v>40.989600000000003</v>
      </c>
      <c r="HD55">
        <v>15.769399999999999</v>
      </c>
      <c r="HE55">
        <v>18</v>
      </c>
      <c r="HF55">
        <v>690.07</v>
      </c>
      <c r="HG55">
        <v>735.82799999999997</v>
      </c>
      <c r="HH55">
        <v>30.999700000000001</v>
      </c>
      <c r="HI55">
        <v>35.682499999999997</v>
      </c>
      <c r="HJ55">
        <v>30.000499999999999</v>
      </c>
      <c r="HK55">
        <v>35.452199999999998</v>
      </c>
      <c r="HL55">
        <v>35.421300000000002</v>
      </c>
      <c r="HM55">
        <v>18.6709</v>
      </c>
      <c r="HN55">
        <v>21.814599999999999</v>
      </c>
      <c r="HO55">
        <v>96.241799999999998</v>
      </c>
      <c r="HP55">
        <v>31</v>
      </c>
      <c r="HQ55">
        <v>270.846</v>
      </c>
      <c r="HR55">
        <v>36.490900000000003</v>
      </c>
      <c r="HS55">
        <v>98.924599999999998</v>
      </c>
      <c r="HT55">
        <v>98.409899999999993</v>
      </c>
    </row>
    <row r="56" spans="1:228" x14ac:dyDescent="0.2">
      <c r="A56">
        <v>41</v>
      </c>
      <c r="B56">
        <v>1665595117</v>
      </c>
      <c r="C56">
        <v>159.5</v>
      </c>
      <c r="D56" t="s">
        <v>440</v>
      </c>
      <c r="E56" t="s">
        <v>441</v>
      </c>
      <c r="F56">
        <v>4</v>
      </c>
      <c r="G56">
        <v>1665595115</v>
      </c>
      <c r="H56">
        <f t="shared" si="0"/>
        <v>3.6555988203274981E-3</v>
      </c>
      <c r="I56">
        <f t="shared" si="1"/>
        <v>3.6555988203274983</v>
      </c>
      <c r="J56">
        <f t="shared" si="2"/>
        <v>8.895813190512234</v>
      </c>
      <c r="K56">
        <f t="shared" si="3"/>
        <v>245.48728571428569</v>
      </c>
      <c r="L56">
        <f t="shared" si="4"/>
        <v>172.61888911525259</v>
      </c>
      <c r="M56">
        <f t="shared" si="5"/>
        <v>17.466273562628707</v>
      </c>
      <c r="N56">
        <f t="shared" si="6"/>
        <v>24.839391044685172</v>
      </c>
      <c r="O56">
        <f t="shared" si="7"/>
        <v>0.21808517540855663</v>
      </c>
      <c r="P56">
        <f t="shared" si="8"/>
        <v>3.6739283430715717</v>
      </c>
      <c r="Q56">
        <f t="shared" si="9"/>
        <v>0.21114011610128799</v>
      </c>
      <c r="R56">
        <f t="shared" si="10"/>
        <v>0.13256813462504083</v>
      </c>
      <c r="S56">
        <f t="shared" si="11"/>
        <v>226.11473876441647</v>
      </c>
      <c r="T56">
        <f t="shared" si="12"/>
        <v>34.863873142294871</v>
      </c>
      <c r="U56">
        <f t="shared" si="13"/>
        <v>34.535342857142858</v>
      </c>
      <c r="V56">
        <f t="shared" si="14"/>
        <v>5.5046471973168964</v>
      </c>
      <c r="W56">
        <f t="shared" si="15"/>
        <v>69.564713406054338</v>
      </c>
      <c r="X56">
        <f t="shared" si="16"/>
        <v>3.8336255533563959</v>
      </c>
      <c r="Y56">
        <f t="shared" si="17"/>
        <v>5.5108766580827302</v>
      </c>
      <c r="Z56">
        <f t="shared" si="18"/>
        <v>1.6710216439605006</v>
      </c>
      <c r="AA56">
        <f t="shared" si="19"/>
        <v>-161.21190797644266</v>
      </c>
      <c r="AB56">
        <f t="shared" si="20"/>
        <v>4.0321153626421422</v>
      </c>
      <c r="AC56">
        <f t="shared" si="21"/>
        <v>0.25517709982043596</v>
      </c>
      <c r="AD56">
        <f t="shared" si="22"/>
        <v>69.190123250436386</v>
      </c>
      <c r="AE56">
        <f t="shared" si="23"/>
        <v>32.043990713879204</v>
      </c>
      <c r="AF56">
        <f t="shared" si="24"/>
        <v>3.6675653945015934</v>
      </c>
      <c r="AG56">
        <f t="shared" si="25"/>
        <v>8.895813190512234</v>
      </c>
      <c r="AH56">
        <v>268.46065122135479</v>
      </c>
      <c r="AI56">
        <v>257.72169696969701</v>
      </c>
      <c r="AJ56">
        <v>1.7118432527849241</v>
      </c>
      <c r="AK56">
        <v>66.348844457857012</v>
      </c>
      <c r="AL56">
        <f t="shared" si="26"/>
        <v>3.6555988203274983</v>
      </c>
      <c r="AM56">
        <v>36.421033385156107</v>
      </c>
      <c r="AN56">
        <v>37.883546666666668</v>
      </c>
      <c r="AO56">
        <v>-3.0102115346563278E-4</v>
      </c>
      <c r="AP56">
        <v>86.857232733316977</v>
      </c>
      <c r="AQ56">
        <v>7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46981.609374428815</v>
      </c>
      <c r="AV56">
        <f t="shared" si="30"/>
        <v>1200</v>
      </c>
      <c r="AW56">
        <f t="shared" si="31"/>
        <v>1025.9247351110967</v>
      </c>
      <c r="AX56">
        <f t="shared" si="32"/>
        <v>0.85493727925924712</v>
      </c>
      <c r="AY56">
        <f t="shared" si="33"/>
        <v>0.18842894897034707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1665595115</v>
      </c>
      <c r="BF56">
        <v>245.48728571428569</v>
      </c>
      <c r="BG56">
        <v>259.17157142857138</v>
      </c>
      <c r="BH56">
        <v>37.887657142857151</v>
      </c>
      <c r="BI56">
        <v>36.421957142857153</v>
      </c>
      <c r="BJ56">
        <v>246.1018571428572</v>
      </c>
      <c r="BK56">
        <v>37.668414285714277</v>
      </c>
      <c r="BL56">
        <v>650.01342857142845</v>
      </c>
      <c r="BM56">
        <v>101.084</v>
      </c>
      <c r="BN56">
        <v>0.10002251428571431</v>
      </c>
      <c r="BO56">
        <v>34.555699999999987</v>
      </c>
      <c r="BP56">
        <v>34.535342857142858</v>
      </c>
      <c r="BQ56">
        <v>999.89999999999986</v>
      </c>
      <c r="BR56">
        <v>0</v>
      </c>
      <c r="BS56">
        <v>0</v>
      </c>
      <c r="BT56">
        <v>8984.2857142857138</v>
      </c>
      <c r="BU56">
        <v>0</v>
      </c>
      <c r="BV56">
        <v>190.47185714285709</v>
      </c>
      <c r="BW56">
        <v>-13.68402857142857</v>
      </c>
      <c r="BX56">
        <v>255.15471428571431</v>
      </c>
      <c r="BY56">
        <v>268.96800000000002</v>
      </c>
      <c r="BZ56">
        <v>1.465672857142857</v>
      </c>
      <c r="CA56">
        <v>259.17157142857138</v>
      </c>
      <c r="CB56">
        <v>36.421957142857153</v>
      </c>
      <c r="CC56">
        <v>3.8298271428571429</v>
      </c>
      <c r="CD56">
        <v>3.6816714285714278</v>
      </c>
      <c r="CE56">
        <v>28.157528571428571</v>
      </c>
      <c r="CF56">
        <v>27.481671428571421</v>
      </c>
      <c r="CG56">
        <v>1200</v>
      </c>
      <c r="CH56">
        <v>0.50000857142857147</v>
      </c>
      <c r="CI56">
        <v>0.49999142857142859</v>
      </c>
      <c r="CJ56">
        <v>0</v>
      </c>
      <c r="CK56">
        <v>790.50628571428581</v>
      </c>
      <c r="CL56">
        <v>4.9990899999999998</v>
      </c>
      <c r="CM56">
        <v>8558.4957142857147</v>
      </c>
      <c r="CN56">
        <v>9557.8714285714286</v>
      </c>
      <c r="CO56">
        <v>45.160428571428568</v>
      </c>
      <c r="CP56">
        <v>47.311999999999998</v>
      </c>
      <c r="CQ56">
        <v>45.875</v>
      </c>
      <c r="CR56">
        <v>46.625</v>
      </c>
      <c r="CS56">
        <v>46.625</v>
      </c>
      <c r="CT56">
        <v>597.51</v>
      </c>
      <c r="CU56">
        <v>597.49142857142863</v>
      </c>
      <c r="CV56">
        <v>0</v>
      </c>
      <c r="CW56">
        <v>1665595123.5999999</v>
      </c>
      <c r="CX56">
        <v>0</v>
      </c>
      <c r="CY56">
        <v>1665594353.0999999</v>
      </c>
      <c r="CZ56" t="s">
        <v>356</v>
      </c>
      <c r="DA56">
        <v>1665594353.0999999</v>
      </c>
      <c r="DB56">
        <v>1665594350.5999999</v>
      </c>
      <c r="DC56">
        <v>12</v>
      </c>
      <c r="DD56">
        <v>-4.8000000000000001E-2</v>
      </c>
      <c r="DE56">
        <v>-1.2E-2</v>
      </c>
      <c r="DF56">
        <v>-0.54200000000000004</v>
      </c>
      <c r="DG56">
        <v>0.20699999999999999</v>
      </c>
      <c r="DH56">
        <v>415</v>
      </c>
      <c r="DI56">
        <v>37</v>
      </c>
      <c r="DJ56">
        <v>0.43</v>
      </c>
      <c r="DK56">
        <v>0.25</v>
      </c>
      <c r="DL56">
        <v>-13.435012195121949</v>
      </c>
      <c r="DM56">
        <v>-2.0243205574912739</v>
      </c>
      <c r="DN56">
        <v>0.20402010684640981</v>
      </c>
      <c r="DO56">
        <v>0</v>
      </c>
      <c r="DP56">
        <v>1.464946829268293</v>
      </c>
      <c r="DQ56">
        <v>6.6270522648086277E-2</v>
      </c>
      <c r="DR56">
        <v>9.8004682414330989E-3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369</v>
      </c>
      <c r="EA56">
        <v>3.29426</v>
      </c>
      <c r="EB56">
        <v>2.62521</v>
      </c>
      <c r="EC56">
        <v>6.6528400000000001E-2</v>
      </c>
      <c r="ED56">
        <v>6.8889699999999998E-2</v>
      </c>
      <c r="EE56">
        <v>0.14893700000000001</v>
      </c>
      <c r="EF56">
        <v>0.143624</v>
      </c>
      <c r="EG56">
        <v>28189.1</v>
      </c>
      <c r="EH56">
        <v>28689.3</v>
      </c>
      <c r="EI56">
        <v>28103.7</v>
      </c>
      <c r="EJ56">
        <v>29669.5</v>
      </c>
      <c r="EK56">
        <v>32845.300000000003</v>
      </c>
      <c r="EL56">
        <v>35308</v>
      </c>
      <c r="EM56">
        <v>39597.9</v>
      </c>
      <c r="EN56">
        <v>42457.8</v>
      </c>
      <c r="EO56">
        <v>2.1761300000000001</v>
      </c>
      <c r="EP56">
        <v>2.1423700000000001</v>
      </c>
      <c r="EQ56">
        <v>4.8674599999999998E-2</v>
      </c>
      <c r="ER56">
        <v>0</v>
      </c>
      <c r="ES56">
        <v>33.756</v>
      </c>
      <c r="ET56">
        <v>999.9</v>
      </c>
      <c r="EU56">
        <v>74</v>
      </c>
      <c r="EV56">
        <v>36.200000000000003</v>
      </c>
      <c r="EW56">
        <v>44.177900000000001</v>
      </c>
      <c r="EX56">
        <v>56.851799999999997</v>
      </c>
      <c r="EY56">
        <v>-2.7644199999999999</v>
      </c>
      <c r="EZ56">
        <v>2</v>
      </c>
      <c r="FA56">
        <v>0.67305899999999996</v>
      </c>
      <c r="FB56">
        <v>1.71983</v>
      </c>
      <c r="FC56">
        <v>20.259899999999998</v>
      </c>
      <c r="FD56">
        <v>5.2174399999999999</v>
      </c>
      <c r="FE56">
        <v>12.0061</v>
      </c>
      <c r="FF56">
        <v>4.9859499999999999</v>
      </c>
      <c r="FG56">
        <v>3.2846500000000001</v>
      </c>
      <c r="FH56">
        <v>6976.2</v>
      </c>
      <c r="FI56">
        <v>9999</v>
      </c>
      <c r="FJ56">
        <v>9999</v>
      </c>
      <c r="FK56">
        <v>515.20000000000005</v>
      </c>
      <c r="FL56">
        <v>1.8658300000000001</v>
      </c>
      <c r="FM56">
        <v>1.8621799999999999</v>
      </c>
      <c r="FN56">
        <v>1.8642000000000001</v>
      </c>
      <c r="FO56">
        <v>1.8603099999999999</v>
      </c>
      <c r="FP56">
        <v>1.8609800000000001</v>
      </c>
      <c r="FQ56">
        <v>1.86009</v>
      </c>
      <c r="FR56">
        <v>1.8618399999999999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-0.61299999999999999</v>
      </c>
      <c r="GH56">
        <v>0.21909999999999999</v>
      </c>
      <c r="GI56">
        <v>-0.68014543837976471</v>
      </c>
      <c r="GJ56">
        <v>1.4630516110468079E-4</v>
      </c>
      <c r="GK56">
        <v>5.5642911680704064E-7</v>
      </c>
      <c r="GL56">
        <v>-2.6618900234199588E-10</v>
      </c>
      <c r="GM56">
        <v>-0.1539030370886437</v>
      </c>
      <c r="GN56">
        <v>8.1235993582925436E-3</v>
      </c>
      <c r="GO56">
        <v>6.4829555091776674E-5</v>
      </c>
      <c r="GP56">
        <v>-4.6489004256989501E-7</v>
      </c>
      <c r="GQ56">
        <v>2</v>
      </c>
      <c r="GR56">
        <v>2085</v>
      </c>
      <c r="GS56">
        <v>3</v>
      </c>
      <c r="GT56">
        <v>37</v>
      </c>
      <c r="GU56">
        <v>12.7</v>
      </c>
      <c r="GV56">
        <v>12.8</v>
      </c>
      <c r="GW56">
        <v>0.94970699999999997</v>
      </c>
      <c r="GX56">
        <v>2.6184099999999999</v>
      </c>
      <c r="GY56">
        <v>2.04834</v>
      </c>
      <c r="GZ56">
        <v>2.6184099999999999</v>
      </c>
      <c r="HA56">
        <v>2.1972700000000001</v>
      </c>
      <c r="HB56">
        <v>2.3010299999999999</v>
      </c>
      <c r="HC56">
        <v>40.989600000000003</v>
      </c>
      <c r="HD56">
        <v>15.751899999999999</v>
      </c>
      <c r="HE56">
        <v>18</v>
      </c>
      <c r="HF56">
        <v>690.32100000000003</v>
      </c>
      <c r="HG56">
        <v>735.65899999999999</v>
      </c>
      <c r="HH56">
        <v>30.999700000000001</v>
      </c>
      <c r="HI56">
        <v>35.687199999999997</v>
      </c>
      <c r="HJ56">
        <v>30.000499999999999</v>
      </c>
      <c r="HK56">
        <v>35.456200000000003</v>
      </c>
      <c r="HL56">
        <v>35.4253</v>
      </c>
      <c r="HM56">
        <v>19.060300000000002</v>
      </c>
      <c r="HN56">
        <v>21.814599999999999</v>
      </c>
      <c r="HO56">
        <v>96.241799999999998</v>
      </c>
      <c r="HP56">
        <v>31</v>
      </c>
      <c r="HQ56">
        <v>277.524</v>
      </c>
      <c r="HR56">
        <v>36.515900000000002</v>
      </c>
      <c r="HS56">
        <v>98.924899999999994</v>
      </c>
      <c r="HT56">
        <v>98.408500000000004</v>
      </c>
    </row>
    <row r="57" spans="1:228" x14ac:dyDescent="0.2">
      <c r="A57">
        <v>42</v>
      </c>
      <c r="B57">
        <v>1665595121</v>
      </c>
      <c r="C57">
        <v>163.5</v>
      </c>
      <c r="D57" t="s">
        <v>442</v>
      </c>
      <c r="E57" t="s">
        <v>443</v>
      </c>
      <c r="F57">
        <v>4</v>
      </c>
      <c r="G57">
        <v>1665595118.6875</v>
      </c>
      <c r="H57">
        <f t="shared" si="0"/>
        <v>3.5326637411122242E-3</v>
      </c>
      <c r="I57">
        <f t="shared" si="1"/>
        <v>3.5326637411122244</v>
      </c>
      <c r="J57">
        <f t="shared" si="2"/>
        <v>9.1615476273560148</v>
      </c>
      <c r="K57">
        <f t="shared" si="3"/>
        <v>251.60037500000001</v>
      </c>
      <c r="L57">
        <f t="shared" si="4"/>
        <v>174.04674320921802</v>
      </c>
      <c r="M57">
        <f t="shared" si="5"/>
        <v>17.610756440550503</v>
      </c>
      <c r="N57">
        <f t="shared" si="6"/>
        <v>25.45794792120822</v>
      </c>
      <c r="O57">
        <f t="shared" si="7"/>
        <v>0.21005725507390424</v>
      </c>
      <c r="P57">
        <f t="shared" si="8"/>
        <v>3.6840979514349828</v>
      </c>
      <c r="Q57">
        <f t="shared" si="9"/>
        <v>0.20362317384192843</v>
      </c>
      <c r="R57">
        <f t="shared" si="10"/>
        <v>0.12782614390777791</v>
      </c>
      <c r="S57">
        <f t="shared" si="11"/>
        <v>226.11559085731056</v>
      </c>
      <c r="T57">
        <f t="shared" si="12"/>
        <v>34.89110190074809</v>
      </c>
      <c r="U57">
        <f t="shared" si="13"/>
        <v>34.541937500000003</v>
      </c>
      <c r="V57">
        <f t="shared" si="14"/>
        <v>5.506664544048415</v>
      </c>
      <c r="W57">
        <f t="shared" si="15"/>
        <v>69.530311423026831</v>
      </c>
      <c r="X57">
        <f t="shared" si="16"/>
        <v>3.8322299832647375</v>
      </c>
      <c r="Y57">
        <f t="shared" si="17"/>
        <v>5.5115961727097798</v>
      </c>
      <c r="Z57">
        <f t="shared" si="18"/>
        <v>1.6744345607836775</v>
      </c>
      <c r="AA57">
        <f t="shared" si="19"/>
        <v>-155.79047098304909</v>
      </c>
      <c r="AB57">
        <f t="shared" si="20"/>
        <v>3.2002178426091397</v>
      </c>
      <c r="AC57">
        <f t="shared" si="21"/>
        <v>0.20197924730820027</v>
      </c>
      <c r="AD57">
        <f t="shared" si="22"/>
        <v>73.727316964178812</v>
      </c>
      <c r="AE57">
        <f t="shared" si="23"/>
        <v>32.279008339233997</v>
      </c>
      <c r="AF57">
        <f t="shared" si="24"/>
        <v>3.6230693801676717</v>
      </c>
      <c r="AG57">
        <f t="shared" si="25"/>
        <v>9.1615476273560148</v>
      </c>
      <c r="AH57">
        <v>275.46784258614218</v>
      </c>
      <c r="AI57">
        <v>264.61293939393948</v>
      </c>
      <c r="AJ57">
        <v>1.7119619263243311</v>
      </c>
      <c r="AK57">
        <v>66.348844457857012</v>
      </c>
      <c r="AL57">
        <f t="shared" si="26"/>
        <v>3.5326637411122244</v>
      </c>
      <c r="AM57">
        <v>36.424613362066708</v>
      </c>
      <c r="AN57">
        <v>37.869026666666663</v>
      </c>
      <c r="AO57">
        <v>-6.1506162271551942E-3</v>
      </c>
      <c r="AP57">
        <v>86.857232733316977</v>
      </c>
      <c r="AQ57">
        <v>7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47162.119076198534</v>
      </c>
      <c r="AV57">
        <f t="shared" si="30"/>
        <v>1200.01875</v>
      </c>
      <c r="AW57">
        <f t="shared" si="31"/>
        <v>1025.9393760918708</v>
      </c>
      <c r="AX57">
        <f t="shared" si="32"/>
        <v>0.85493612169965749</v>
      </c>
      <c r="AY57">
        <f t="shared" si="33"/>
        <v>0.1884267148803388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1665595118.6875</v>
      </c>
      <c r="BF57">
        <v>251.60037500000001</v>
      </c>
      <c r="BG57">
        <v>265.388125</v>
      </c>
      <c r="BH57">
        <v>37.873849999999997</v>
      </c>
      <c r="BI57">
        <v>36.425787499999998</v>
      </c>
      <c r="BJ57">
        <v>252.21250000000001</v>
      </c>
      <c r="BK57">
        <v>37.654762499999997</v>
      </c>
      <c r="BL57">
        <v>649.95775000000003</v>
      </c>
      <c r="BM57">
        <v>101.08437499999999</v>
      </c>
      <c r="BN57">
        <v>9.9686912500000002E-2</v>
      </c>
      <c r="BO57">
        <v>34.558050000000001</v>
      </c>
      <c r="BP57">
        <v>34.541937500000003</v>
      </c>
      <c r="BQ57">
        <v>999.9</v>
      </c>
      <c r="BR57">
        <v>0</v>
      </c>
      <c r="BS57">
        <v>0</v>
      </c>
      <c r="BT57">
        <v>9019.375</v>
      </c>
      <c r="BU57">
        <v>0</v>
      </c>
      <c r="BV57">
        <v>188.672</v>
      </c>
      <c r="BW57">
        <v>-13.787825</v>
      </c>
      <c r="BX57">
        <v>261.50450000000001</v>
      </c>
      <c r="BY57">
        <v>275.4205</v>
      </c>
      <c r="BZ57">
        <v>1.44806375</v>
      </c>
      <c r="CA57">
        <v>265.388125</v>
      </c>
      <c r="CB57">
        <v>36.425787499999998</v>
      </c>
      <c r="CC57">
        <v>3.8284525</v>
      </c>
      <c r="CD57">
        <v>3.6820750000000002</v>
      </c>
      <c r="CE57">
        <v>28.151350000000001</v>
      </c>
      <c r="CF57">
        <v>27.483537500000001</v>
      </c>
      <c r="CG57">
        <v>1200.01875</v>
      </c>
      <c r="CH57">
        <v>0.50004712500000004</v>
      </c>
      <c r="CI57">
        <v>0.49995287500000002</v>
      </c>
      <c r="CJ57">
        <v>0</v>
      </c>
      <c r="CK57">
        <v>789.89637500000003</v>
      </c>
      <c r="CL57">
        <v>4.9990899999999998</v>
      </c>
      <c r="CM57">
        <v>8551.4375</v>
      </c>
      <c r="CN57">
        <v>9558.1637499999997</v>
      </c>
      <c r="CO57">
        <v>45.132750000000001</v>
      </c>
      <c r="CP57">
        <v>47.311999999999998</v>
      </c>
      <c r="CQ57">
        <v>45.875</v>
      </c>
      <c r="CR57">
        <v>46.625</v>
      </c>
      <c r="CS57">
        <v>46.640500000000003</v>
      </c>
      <c r="CT57">
        <v>597.56500000000005</v>
      </c>
      <c r="CU57">
        <v>597.45375000000001</v>
      </c>
      <c r="CV57">
        <v>0</v>
      </c>
      <c r="CW57">
        <v>1665595127.8</v>
      </c>
      <c r="CX57">
        <v>0</v>
      </c>
      <c r="CY57">
        <v>1665594353.0999999</v>
      </c>
      <c r="CZ57" t="s">
        <v>356</v>
      </c>
      <c r="DA57">
        <v>1665594353.0999999</v>
      </c>
      <c r="DB57">
        <v>1665594350.5999999</v>
      </c>
      <c r="DC57">
        <v>12</v>
      </c>
      <c r="DD57">
        <v>-4.8000000000000001E-2</v>
      </c>
      <c r="DE57">
        <v>-1.2E-2</v>
      </c>
      <c r="DF57">
        <v>-0.54200000000000004</v>
      </c>
      <c r="DG57">
        <v>0.20699999999999999</v>
      </c>
      <c r="DH57">
        <v>415</v>
      </c>
      <c r="DI57">
        <v>37</v>
      </c>
      <c r="DJ57">
        <v>0.43</v>
      </c>
      <c r="DK57">
        <v>0.25</v>
      </c>
      <c r="DL57">
        <v>-13.560934146341459</v>
      </c>
      <c r="DM57">
        <v>-1.7148355400697191</v>
      </c>
      <c r="DN57">
        <v>0.17387027770200911</v>
      </c>
      <c r="DO57">
        <v>0</v>
      </c>
      <c r="DP57">
        <v>1.4652514634146341</v>
      </c>
      <c r="DQ57">
        <v>-4.7639163763067087E-2</v>
      </c>
      <c r="DR57">
        <v>8.4427034628048354E-3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369</v>
      </c>
      <c r="EA57">
        <v>3.2941799999999999</v>
      </c>
      <c r="EB57">
        <v>2.6252900000000001</v>
      </c>
      <c r="EC57">
        <v>6.8026799999999998E-2</v>
      </c>
      <c r="ED57">
        <v>7.0373400000000003E-2</v>
      </c>
      <c r="EE57">
        <v>0.14890300000000001</v>
      </c>
      <c r="EF57">
        <v>0.14363500000000001</v>
      </c>
      <c r="EG57">
        <v>28143.7</v>
      </c>
      <c r="EH57">
        <v>28643.599999999999</v>
      </c>
      <c r="EI57">
        <v>28103.599999999999</v>
      </c>
      <c r="EJ57">
        <v>29669.599999999999</v>
      </c>
      <c r="EK57">
        <v>32846.800000000003</v>
      </c>
      <c r="EL57">
        <v>35307.199999999997</v>
      </c>
      <c r="EM57">
        <v>39598</v>
      </c>
      <c r="EN57">
        <v>42457.2</v>
      </c>
      <c r="EO57">
        <v>2.17563</v>
      </c>
      <c r="EP57">
        <v>2.1424500000000002</v>
      </c>
      <c r="EQ57">
        <v>4.8294700000000003E-2</v>
      </c>
      <c r="ER57">
        <v>0</v>
      </c>
      <c r="ES57">
        <v>33.759799999999998</v>
      </c>
      <c r="ET57">
        <v>999.9</v>
      </c>
      <c r="EU57">
        <v>74</v>
      </c>
      <c r="EV57">
        <v>36.200000000000003</v>
      </c>
      <c r="EW57">
        <v>44.178100000000001</v>
      </c>
      <c r="EX57">
        <v>56.791800000000002</v>
      </c>
      <c r="EY57">
        <v>-2.8405499999999999</v>
      </c>
      <c r="EZ57">
        <v>2</v>
      </c>
      <c r="FA57">
        <v>0.67350600000000005</v>
      </c>
      <c r="FB57">
        <v>1.7193099999999999</v>
      </c>
      <c r="FC57">
        <v>20.260000000000002</v>
      </c>
      <c r="FD57">
        <v>5.2168400000000004</v>
      </c>
      <c r="FE57">
        <v>12.0052</v>
      </c>
      <c r="FF57">
        <v>4.9849500000000004</v>
      </c>
      <c r="FG57">
        <v>3.2845800000000001</v>
      </c>
      <c r="FH57">
        <v>6976.2</v>
      </c>
      <c r="FI57">
        <v>9999</v>
      </c>
      <c r="FJ57">
        <v>9999</v>
      </c>
      <c r="FK57">
        <v>515.20000000000005</v>
      </c>
      <c r="FL57">
        <v>1.8658300000000001</v>
      </c>
      <c r="FM57">
        <v>1.8621799999999999</v>
      </c>
      <c r="FN57">
        <v>1.86419</v>
      </c>
      <c r="FO57">
        <v>1.8603099999999999</v>
      </c>
      <c r="FP57">
        <v>1.8610100000000001</v>
      </c>
      <c r="FQ57">
        <v>1.86008</v>
      </c>
      <c r="FR57">
        <v>1.86185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-0.61099999999999999</v>
      </c>
      <c r="GH57">
        <v>0.219</v>
      </c>
      <c r="GI57">
        <v>-0.68014543837976471</v>
      </c>
      <c r="GJ57">
        <v>1.4630516110468079E-4</v>
      </c>
      <c r="GK57">
        <v>5.5642911680704064E-7</v>
      </c>
      <c r="GL57">
        <v>-2.6618900234199588E-10</v>
      </c>
      <c r="GM57">
        <v>-0.1539030370886437</v>
      </c>
      <c r="GN57">
        <v>8.1235993582925436E-3</v>
      </c>
      <c r="GO57">
        <v>6.4829555091776674E-5</v>
      </c>
      <c r="GP57">
        <v>-4.6489004256989501E-7</v>
      </c>
      <c r="GQ57">
        <v>2</v>
      </c>
      <c r="GR57">
        <v>2085</v>
      </c>
      <c r="GS57">
        <v>3</v>
      </c>
      <c r="GT57">
        <v>37</v>
      </c>
      <c r="GU57">
        <v>12.8</v>
      </c>
      <c r="GV57">
        <v>12.8</v>
      </c>
      <c r="GW57">
        <v>0.96801800000000005</v>
      </c>
      <c r="GX57">
        <v>2.6086399999999998</v>
      </c>
      <c r="GY57">
        <v>2.04834</v>
      </c>
      <c r="GZ57">
        <v>2.6184099999999999</v>
      </c>
      <c r="HA57">
        <v>2.1972700000000001</v>
      </c>
      <c r="HB57">
        <v>2.34863</v>
      </c>
      <c r="HC57">
        <v>41.0154</v>
      </c>
      <c r="HD57">
        <v>15.769399999999999</v>
      </c>
      <c r="HE57">
        <v>18</v>
      </c>
      <c r="HF57">
        <v>689.93899999999996</v>
      </c>
      <c r="HG57">
        <v>735.774</v>
      </c>
      <c r="HH57">
        <v>30.9998</v>
      </c>
      <c r="HI57">
        <v>35.692399999999999</v>
      </c>
      <c r="HJ57">
        <v>30.000599999999999</v>
      </c>
      <c r="HK57">
        <v>35.459499999999998</v>
      </c>
      <c r="HL57">
        <v>35.429000000000002</v>
      </c>
      <c r="HM57">
        <v>19.4468</v>
      </c>
      <c r="HN57">
        <v>21.814599999999999</v>
      </c>
      <c r="HO57">
        <v>96.241799999999998</v>
      </c>
      <c r="HP57">
        <v>31</v>
      </c>
      <c r="HQ57">
        <v>284.20600000000002</v>
      </c>
      <c r="HR57">
        <v>36.548000000000002</v>
      </c>
      <c r="HS57">
        <v>98.924899999999994</v>
      </c>
      <c r="HT57">
        <v>98.407799999999995</v>
      </c>
    </row>
    <row r="58" spans="1:228" x14ac:dyDescent="0.2">
      <c r="A58">
        <v>43</v>
      </c>
      <c r="B58">
        <v>1665595125</v>
      </c>
      <c r="C58">
        <v>167.5</v>
      </c>
      <c r="D58" t="s">
        <v>444</v>
      </c>
      <c r="E58" t="s">
        <v>445</v>
      </c>
      <c r="F58">
        <v>4</v>
      </c>
      <c r="G58">
        <v>1665595123</v>
      </c>
      <c r="H58">
        <f t="shared" si="0"/>
        <v>3.5820740148348952E-3</v>
      </c>
      <c r="I58">
        <f t="shared" si="1"/>
        <v>3.5820740148348951</v>
      </c>
      <c r="J58">
        <f t="shared" si="2"/>
        <v>9.4310750029142003</v>
      </c>
      <c r="K58">
        <f t="shared" si="3"/>
        <v>258.66085714285708</v>
      </c>
      <c r="L58">
        <f t="shared" si="4"/>
        <v>179.76481140073201</v>
      </c>
      <c r="M58">
        <f t="shared" si="5"/>
        <v>18.189450433055068</v>
      </c>
      <c r="N58">
        <f t="shared" si="6"/>
        <v>26.172523995718876</v>
      </c>
      <c r="O58">
        <f t="shared" si="7"/>
        <v>0.21287599336532759</v>
      </c>
      <c r="P58">
        <f t="shared" si="8"/>
        <v>3.6788275479401409</v>
      </c>
      <c r="Q58">
        <f t="shared" si="9"/>
        <v>0.20626185322114415</v>
      </c>
      <c r="R58">
        <f t="shared" si="10"/>
        <v>0.1294907939197604</v>
      </c>
      <c r="S58">
        <f t="shared" si="11"/>
        <v>226.11281708941681</v>
      </c>
      <c r="T58">
        <f t="shared" si="12"/>
        <v>34.881939724482571</v>
      </c>
      <c r="U58">
        <f t="shared" si="13"/>
        <v>34.544014285714283</v>
      </c>
      <c r="V58">
        <f t="shared" si="14"/>
        <v>5.5072999801813616</v>
      </c>
      <c r="W58">
        <f t="shared" si="15"/>
        <v>69.507892353581482</v>
      </c>
      <c r="X58">
        <f t="shared" si="16"/>
        <v>3.8311509187097341</v>
      </c>
      <c r="Y58">
        <f t="shared" si="17"/>
        <v>5.5118214478737961</v>
      </c>
      <c r="Z58">
        <f t="shared" si="18"/>
        <v>1.6761490614716275</v>
      </c>
      <c r="AA58">
        <f t="shared" si="19"/>
        <v>-157.96946405421889</v>
      </c>
      <c r="AB58">
        <f t="shared" si="20"/>
        <v>2.9296610155792107</v>
      </c>
      <c r="AC58">
        <f t="shared" si="21"/>
        <v>0.18517070288295334</v>
      </c>
      <c r="AD58">
        <f t="shared" si="22"/>
        <v>71.258184753660075</v>
      </c>
      <c r="AE58">
        <f t="shared" si="23"/>
        <v>32.61826251093467</v>
      </c>
      <c r="AF58">
        <f t="shared" si="24"/>
        <v>3.5745449797382172</v>
      </c>
      <c r="AG58">
        <f t="shared" si="25"/>
        <v>9.4310750029142003</v>
      </c>
      <c r="AH58">
        <v>282.38516808803661</v>
      </c>
      <c r="AI58">
        <v>271.41016363636368</v>
      </c>
      <c r="AJ58">
        <v>1.7132210315598919</v>
      </c>
      <c r="AK58">
        <v>66.348844457857012</v>
      </c>
      <c r="AL58">
        <f t="shared" si="26"/>
        <v>3.5820740148348951</v>
      </c>
      <c r="AM58">
        <v>36.424668897623377</v>
      </c>
      <c r="AN58">
        <v>37.857091515151502</v>
      </c>
      <c r="AO58">
        <v>-1.6600277311686119E-4</v>
      </c>
      <c r="AP58">
        <v>86.857232733316977</v>
      </c>
      <c r="AQ58">
        <v>7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47068.262988970848</v>
      </c>
      <c r="AV58">
        <f t="shared" si="30"/>
        <v>1200.004285714286</v>
      </c>
      <c r="AW58">
        <f t="shared" si="31"/>
        <v>1025.9269850204234</v>
      </c>
      <c r="AX58">
        <f t="shared" si="32"/>
        <v>0.85493610084046878</v>
      </c>
      <c r="AY58">
        <f t="shared" si="33"/>
        <v>0.18842667462210461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1665595123</v>
      </c>
      <c r="BF58">
        <v>258.66085714285708</v>
      </c>
      <c r="BG58">
        <v>272.59342857142849</v>
      </c>
      <c r="BH58">
        <v>37.862942857142862</v>
      </c>
      <c r="BI58">
        <v>36.434414285714283</v>
      </c>
      <c r="BJ58">
        <v>259.27</v>
      </c>
      <c r="BK58">
        <v>37.64395714285714</v>
      </c>
      <c r="BL58">
        <v>650.02871428571427</v>
      </c>
      <c r="BM58">
        <v>101.0844285714286</v>
      </c>
      <c r="BN58">
        <v>0.1002821142857143</v>
      </c>
      <c r="BO58">
        <v>34.558785714285712</v>
      </c>
      <c r="BP58">
        <v>34.544014285714283</v>
      </c>
      <c r="BQ58">
        <v>999.89999999999986</v>
      </c>
      <c r="BR58">
        <v>0</v>
      </c>
      <c r="BS58">
        <v>0</v>
      </c>
      <c r="BT58">
        <v>9001.1614285714277</v>
      </c>
      <c r="BU58">
        <v>0</v>
      </c>
      <c r="BV58">
        <v>184.80671428571429</v>
      </c>
      <c r="BW58">
        <v>-13.932642857142859</v>
      </c>
      <c r="BX58">
        <v>268.83985714285723</v>
      </c>
      <c r="BY58">
        <v>282.90057142857142</v>
      </c>
      <c r="BZ58">
        <v>1.428534285714286</v>
      </c>
      <c r="CA58">
        <v>272.59342857142849</v>
      </c>
      <c r="CB58">
        <v>36.434414285714283</v>
      </c>
      <c r="CC58">
        <v>3.827352857142857</v>
      </c>
      <c r="CD58">
        <v>3.6829485714285708</v>
      </c>
      <c r="CE58">
        <v>28.14638571428571</v>
      </c>
      <c r="CF58">
        <v>27.4876</v>
      </c>
      <c r="CG58">
        <v>1200.004285714286</v>
      </c>
      <c r="CH58">
        <v>0.50004899999999985</v>
      </c>
      <c r="CI58">
        <v>0.49995099999999992</v>
      </c>
      <c r="CJ58">
        <v>0</v>
      </c>
      <c r="CK58">
        <v>789.13600000000008</v>
      </c>
      <c r="CL58">
        <v>4.9990899999999998</v>
      </c>
      <c r="CM58">
        <v>8544.0042857142853</v>
      </c>
      <c r="CN58">
        <v>9558.06</v>
      </c>
      <c r="CO58">
        <v>45.169285714285706</v>
      </c>
      <c r="CP58">
        <v>47.311999999999998</v>
      </c>
      <c r="CQ58">
        <v>45.875</v>
      </c>
      <c r="CR58">
        <v>46.625</v>
      </c>
      <c r="CS58">
        <v>46.642714285714291</v>
      </c>
      <c r="CT58">
        <v>597.55857142857144</v>
      </c>
      <c r="CU58">
        <v>597.4457142857143</v>
      </c>
      <c r="CV58">
        <v>0</v>
      </c>
      <c r="CW58">
        <v>1665595132</v>
      </c>
      <c r="CX58">
        <v>0</v>
      </c>
      <c r="CY58">
        <v>1665594353.0999999</v>
      </c>
      <c r="CZ58" t="s">
        <v>356</v>
      </c>
      <c r="DA58">
        <v>1665594353.0999999</v>
      </c>
      <c r="DB58">
        <v>1665594350.5999999</v>
      </c>
      <c r="DC58">
        <v>12</v>
      </c>
      <c r="DD58">
        <v>-4.8000000000000001E-2</v>
      </c>
      <c r="DE58">
        <v>-1.2E-2</v>
      </c>
      <c r="DF58">
        <v>-0.54200000000000004</v>
      </c>
      <c r="DG58">
        <v>0.20699999999999999</v>
      </c>
      <c r="DH58">
        <v>415</v>
      </c>
      <c r="DI58">
        <v>37</v>
      </c>
      <c r="DJ58">
        <v>0.43</v>
      </c>
      <c r="DK58">
        <v>0.25</v>
      </c>
      <c r="DL58">
        <v>-13.683602439024391</v>
      </c>
      <c r="DM58">
        <v>-1.4931135888501741</v>
      </c>
      <c r="DN58">
        <v>0.14905136532835331</v>
      </c>
      <c r="DO58">
        <v>0</v>
      </c>
      <c r="DP58">
        <v>1.4591329268292681</v>
      </c>
      <c r="DQ58">
        <v>-0.12919421602787309</v>
      </c>
      <c r="DR58">
        <v>1.4827430618645431E-2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3.29447</v>
      </c>
      <c r="EB58">
        <v>2.6254900000000001</v>
      </c>
      <c r="EC58">
        <v>6.9495500000000002E-2</v>
      </c>
      <c r="ED58">
        <v>7.1841600000000005E-2</v>
      </c>
      <c r="EE58">
        <v>0.14887300000000001</v>
      </c>
      <c r="EF58">
        <v>0.14376900000000001</v>
      </c>
      <c r="EG58">
        <v>28098.6</v>
      </c>
      <c r="EH58">
        <v>28597.599999999999</v>
      </c>
      <c r="EI58">
        <v>28102.799999999999</v>
      </c>
      <c r="EJ58">
        <v>29668.799999999999</v>
      </c>
      <c r="EK58">
        <v>32847.1</v>
      </c>
      <c r="EL58">
        <v>35301.1</v>
      </c>
      <c r="EM58">
        <v>39596.9</v>
      </c>
      <c r="EN58">
        <v>42456.5</v>
      </c>
      <c r="EO58">
        <v>2.1760999999999999</v>
      </c>
      <c r="EP58">
        <v>2.1423000000000001</v>
      </c>
      <c r="EQ58">
        <v>4.8067400000000003E-2</v>
      </c>
      <c r="ER58">
        <v>0</v>
      </c>
      <c r="ES58">
        <v>33.762799999999999</v>
      </c>
      <c r="ET58">
        <v>999.9</v>
      </c>
      <c r="EU58">
        <v>74</v>
      </c>
      <c r="EV58">
        <v>36.200000000000003</v>
      </c>
      <c r="EW58">
        <v>44.182899999999997</v>
      </c>
      <c r="EX58">
        <v>56.401800000000001</v>
      </c>
      <c r="EY58">
        <v>-2.8084899999999999</v>
      </c>
      <c r="EZ58">
        <v>2</v>
      </c>
      <c r="FA58">
        <v>0.67388700000000001</v>
      </c>
      <c r="FB58">
        <v>1.7184900000000001</v>
      </c>
      <c r="FC58">
        <v>20.260000000000002</v>
      </c>
      <c r="FD58">
        <v>5.2160900000000003</v>
      </c>
      <c r="FE58">
        <v>12.004899999999999</v>
      </c>
      <c r="FF58">
        <v>4.9855</v>
      </c>
      <c r="FG58">
        <v>3.2844799999999998</v>
      </c>
      <c r="FH58">
        <v>6976.5</v>
      </c>
      <c r="FI58">
        <v>9999</v>
      </c>
      <c r="FJ58">
        <v>9999</v>
      </c>
      <c r="FK58">
        <v>515.20000000000005</v>
      </c>
      <c r="FL58">
        <v>1.8658399999999999</v>
      </c>
      <c r="FM58">
        <v>1.8621799999999999</v>
      </c>
      <c r="FN58">
        <v>1.86419</v>
      </c>
      <c r="FO58">
        <v>1.8603099999999999</v>
      </c>
      <c r="FP58">
        <v>1.8609899999999999</v>
      </c>
      <c r="FQ58">
        <v>1.86009</v>
      </c>
      <c r="FR58">
        <v>1.86185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-0.60899999999999999</v>
      </c>
      <c r="GH58">
        <v>0.21890000000000001</v>
      </c>
      <c r="GI58">
        <v>-0.68014543837976471</v>
      </c>
      <c r="GJ58">
        <v>1.4630516110468079E-4</v>
      </c>
      <c r="GK58">
        <v>5.5642911680704064E-7</v>
      </c>
      <c r="GL58">
        <v>-2.6618900234199588E-10</v>
      </c>
      <c r="GM58">
        <v>-0.1539030370886437</v>
      </c>
      <c r="GN58">
        <v>8.1235993582925436E-3</v>
      </c>
      <c r="GO58">
        <v>6.4829555091776674E-5</v>
      </c>
      <c r="GP58">
        <v>-4.6489004256989501E-7</v>
      </c>
      <c r="GQ58">
        <v>2</v>
      </c>
      <c r="GR58">
        <v>2085</v>
      </c>
      <c r="GS58">
        <v>3</v>
      </c>
      <c r="GT58">
        <v>37</v>
      </c>
      <c r="GU58">
        <v>12.9</v>
      </c>
      <c r="GV58">
        <v>12.9</v>
      </c>
      <c r="GW58">
        <v>0.98999000000000004</v>
      </c>
      <c r="GX58">
        <v>2.6025399999999999</v>
      </c>
      <c r="GY58">
        <v>2.04834</v>
      </c>
      <c r="GZ58">
        <v>2.6184099999999999</v>
      </c>
      <c r="HA58">
        <v>2.1972700000000001</v>
      </c>
      <c r="HB58">
        <v>2.34985</v>
      </c>
      <c r="HC58">
        <v>41.0154</v>
      </c>
      <c r="HD58">
        <v>15.769399999999999</v>
      </c>
      <c r="HE58">
        <v>18</v>
      </c>
      <c r="HF58">
        <v>690.37800000000004</v>
      </c>
      <c r="HG58">
        <v>735.67399999999998</v>
      </c>
      <c r="HH58">
        <v>30.9998</v>
      </c>
      <c r="HI58">
        <v>35.6965</v>
      </c>
      <c r="HJ58">
        <v>30.000599999999999</v>
      </c>
      <c r="HK58">
        <v>35.4636</v>
      </c>
      <c r="HL58">
        <v>35.432600000000001</v>
      </c>
      <c r="HM58">
        <v>19.8323</v>
      </c>
      <c r="HN58">
        <v>21.533799999999999</v>
      </c>
      <c r="HO58">
        <v>96.241799999999998</v>
      </c>
      <c r="HP58">
        <v>31</v>
      </c>
      <c r="HQ58">
        <v>290.88400000000001</v>
      </c>
      <c r="HR58">
        <v>36.575000000000003</v>
      </c>
      <c r="HS58">
        <v>98.9221</v>
      </c>
      <c r="HT58">
        <v>98.405799999999999</v>
      </c>
    </row>
    <row r="59" spans="1:228" x14ac:dyDescent="0.2">
      <c r="A59">
        <v>44</v>
      </c>
      <c r="B59">
        <v>1665595129</v>
      </c>
      <c r="C59">
        <v>171.5</v>
      </c>
      <c r="D59" t="s">
        <v>446</v>
      </c>
      <c r="E59" t="s">
        <v>447</v>
      </c>
      <c r="F59">
        <v>4</v>
      </c>
      <c r="G59">
        <v>1665595126.6875</v>
      </c>
      <c r="H59">
        <f t="shared" si="0"/>
        <v>3.3792416312656498E-3</v>
      </c>
      <c r="I59">
        <f t="shared" si="1"/>
        <v>3.3792416312656499</v>
      </c>
      <c r="J59">
        <f t="shared" si="2"/>
        <v>9.9774581792253052</v>
      </c>
      <c r="K59">
        <f t="shared" si="3"/>
        <v>264.74037499999997</v>
      </c>
      <c r="L59">
        <f t="shared" si="4"/>
        <v>177.05690436167615</v>
      </c>
      <c r="M59">
        <f t="shared" si="5"/>
        <v>17.9152827506927</v>
      </c>
      <c r="N59">
        <f t="shared" si="6"/>
        <v>26.787425719140796</v>
      </c>
      <c r="O59">
        <f t="shared" si="7"/>
        <v>0.20075188049544848</v>
      </c>
      <c r="P59">
        <f t="shared" si="8"/>
        <v>3.6801476035174279</v>
      </c>
      <c r="Q59">
        <f t="shared" si="9"/>
        <v>0.1948605078742412</v>
      </c>
      <c r="R59">
        <f t="shared" si="10"/>
        <v>0.12230273255216745</v>
      </c>
      <c r="S59">
        <f t="shared" si="11"/>
        <v>226.11241835722672</v>
      </c>
      <c r="T59">
        <f t="shared" si="12"/>
        <v>34.924835303269695</v>
      </c>
      <c r="U59">
        <f t="shared" si="13"/>
        <v>34.536237499999999</v>
      </c>
      <c r="V59">
        <f t="shared" si="14"/>
        <v>5.5049208370628282</v>
      </c>
      <c r="W59">
        <f t="shared" si="15"/>
        <v>69.505729618734009</v>
      </c>
      <c r="X59">
        <f t="shared" si="16"/>
        <v>3.83115979242416</v>
      </c>
      <c r="Y59">
        <f t="shared" si="17"/>
        <v>5.512005720160861</v>
      </c>
      <c r="Z59">
        <f t="shared" si="18"/>
        <v>1.6737610446386681</v>
      </c>
      <c r="AA59">
        <f t="shared" si="19"/>
        <v>-149.02455593881515</v>
      </c>
      <c r="AB59">
        <f t="shared" si="20"/>
        <v>4.5930553224594721</v>
      </c>
      <c r="AC59">
        <f t="shared" si="21"/>
        <v>0.29019209258524709</v>
      </c>
      <c r="AD59">
        <f t="shared" si="22"/>
        <v>81.971109833456282</v>
      </c>
      <c r="AE59">
        <f t="shared" si="23"/>
        <v>33.000178408672028</v>
      </c>
      <c r="AF59">
        <f t="shared" si="24"/>
        <v>3.2801988663798047</v>
      </c>
      <c r="AG59">
        <f t="shared" si="25"/>
        <v>9.9774581792253052</v>
      </c>
      <c r="AH59">
        <v>289.43942654736583</v>
      </c>
      <c r="AI59">
        <v>278.25389696969688</v>
      </c>
      <c r="AJ59">
        <v>1.7070016574345559</v>
      </c>
      <c r="AK59">
        <v>66.348844457857012</v>
      </c>
      <c r="AL59">
        <f t="shared" si="26"/>
        <v>3.3792416312656499</v>
      </c>
      <c r="AM59">
        <v>36.51044805820181</v>
      </c>
      <c r="AN59">
        <v>37.878923030303021</v>
      </c>
      <c r="AO59">
        <v>-3.422096613924959E-3</v>
      </c>
      <c r="AP59">
        <v>86.857232733316977</v>
      </c>
      <c r="AQ59">
        <v>7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47091.643568321677</v>
      </c>
      <c r="AV59">
        <f t="shared" si="30"/>
        <v>1200.0025000000001</v>
      </c>
      <c r="AW59">
        <f t="shared" si="31"/>
        <v>1025.9254260918274</v>
      </c>
      <c r="AX59">
        <f t="shared" si="32"/>
        <v>0.85493607395970206</v>
      </c>
      <c r="AY59">
        <f t="shared" si="33"/>
        <v>0.18842662274222488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1665595126.6875</v>
      </c>
      <c r="BF59">
        <v>264.74037499999997</v>
      </c>
      <c r="BG59">
        <v>278.80775</v>
      </c>
      <c r="BH59">
        <v>37.863387500000002</v>
      </c>
      <c r="BI59">
        <v>36.5525375</v>
      </c>
      <c r="BJ59">
        <v>265.34750000000003</v>
      </c>
      <c r="BK59">
        <v>37.644412500000001</v>
      </c>
      <c r="BL59">
        <v>650.05137500000001</v>
      </c>
      <c r="BM59">
        <v>101.08374999999999</v>
      </c>
      <c r="BN59">
        <v>0.10000680000000001</v>
      </c>
      <c r="BO59">
        <v>34.5593875</v>
      </c>
      <c r="BP59">
        <v>34.536237499999999</v>
      </c>
      <c r="BQ59">
        <v>999.9</v>
      </c>
      <c r="BR59">
        <v>0</v>
      </c>
      <c r="BS59">
        <v>0</v>
      </c>
      <c r="BT59">
        <v>9005.78125</v>
      </c>
      <c r="BU59">
        <v>0</v>
      </c>
      <c r="BV59">
        <v>182.59075000000001</v>
      </c>
      <c r="BW59">
        <v>-14.067425</v>
      </c>
      <c r="BX59">
        <v>275.15875000000011</v>
      </c>
      <c r="BY59">
        <v>289.38549999999998</v>
      </c>
      <c r="BZ59">
        <v>1.3108625</v>
      </c>
      <c r="CA59">
        <v>278.80775</v>
      </c>
      <c r="CB59">
        <v>36.5525375</v>
      </c>
      <c r="CC59">
        <v>3.8273762499999999</v>
      </c>
      <c r="CD59">
        <v>3.6948675</v>
      </c>
      <c r="CE59">
        <v>28.146525</v>
      </c>
      <c r="CF59">
        <v>27.542837500000001</v>
      </c>
      <c r="CG59">
        <v>1200.0025000000001</v>
      </c>
      <c r="CH59">
        <v>0.50004899999999997</v>
      </c>
      <c r="CI59">
        <v>0.49995099999999998</v>
      </c>
      <c r="CJ59">
        <v>0</v>
      </c>
      <c r="CK59">
        <v>788.48625000000004</v>
      </c>
      <c r="CL59">
        <v>4.9990899999999998</v>
      </c>
      <c r="CM59">
        <v>8538.9874999999993</v>
      </c>
      <c r="CN59">
        <v>9558.0387499999997</v>
      </c>
      <c r="CO59">
        <v>45.148249999999997</v>
      </c>
      <c r="CP59">
        <v>47.311999999999998</v>
      </c>
      <c r="CQ59">
        <v>45.875</v>
      </c>
      <c r="CR59">
        <v>46.625</v>
      </c>
      <c r="CS59">
        <v>46.640500000000003</v>
      </c>
      <c r="CT59">
        <v>597.55874999999992</v>
      </c>
      <c r="CU59">
        <v>597.44375000000002</v>
      </c>
      <c r="CV59">
        <v>0</v>
      </c>
      <c r="CW59">
        <v>1665595135.5999999</v>
      </c>
      <c r="CX59">
        <v>0</v>
      </c>
      <c r="CY59">
        <v>1665594353.0999999</v>
      </c>
      <c r="CZ59" t="s">
        <v>356</v>
      </c>
      <c r="DA59">
        <v>1665594353.0999999</v>
      </c>
      <c r="DB59">
        <v>1665594350.5999999</v>
      </c>
      <c r="DC59">
        <v>12</v>
      </c>
      <c r="DD59">
        <v>-4.8000000000000001E-2</v>
      </c>
      <c r="DE59">
        <v>-1.2E-2</v>
      </c>
      <c r="DF59">
        <v>-0.54200000000000004</v>
      </c>
      <c r="DG59">
        <v>0.20699999999999999</v>
      </c>
      <c r="DH59">
        <v>415</v>
      </c>
      <c r="DI59">
        <v>37</v>
      </c>
      <c r="DJ59">
        <v>0.43</v>
      </c>
      <c r="DK59">
        <v>0.25</v>
      </c>
      <c r="DL59">
        <v>-13.7958</v>
      </c>
      <c r="DM59">
        <v>-1.6915212543554159</v>
      </c>
      <c r="DN59">
        <v>0.16933181021656721</v>
      </c>
      <c r="DO59">
        <v>0</v>
      </c>
      <c r="DP59">
        <v>1.431058780487805</v>
      </c>
      <c r="DQ59">
        <v>-0.47495435540069758</v>
      </c>
      <c r="DR59">
        <v>5.7761315529370721E-2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3.2942800000000001</v>
      </c>
      <c r="EB59">
        <v>2.6252499999999999</v>
      </c>
      <c r="EC59">
        <v>7.0965399999999998E-2</v>
      </c>
      <c r="ED59">
        <v>7.3283600000000004E-2</v>
      </c>
      <c r="EE59">
        <v>0.148954</v>
      </c>
      <c r="EF59">
        <v>0.14414399999999999</v>
      </c>
      <c r="EG59">
        <v>28053.599999999999</v>
      </c>
      <c r="EH59">
        <v>28552.400000000001</v>
      </c>
      <c r="EI59">
        <v>28102.2</v>
      </c>
      <c r="EJ59">
        <v>29668.1</v>
      </c>
      <c r="EK59">
        <v>32843.4</v>
      </c>
      <c r="EL59">
        <v>35285</v>
      </c>
      <c r="EM59">
        <v>39596.199999999997</v>
      </c>
      <c r="EN59">
        <v>42455.6</v>
      </c>
      <c r="EO59">
        <v>2.1759499999999998</v>
      </c>
      <c r="EP59">
        <v>2.1425000000000001</v>
      </c>
      <c r="EQ59">
        <v>4.7847599999999997E-2</v>
      </c>
      <c r="ER59">
        <v>0</v>
      </c>
      <c r="ES59">
        <v>33.762099999999997</v>
      </c>
      <c r="ET59">
        <v>999.9</v>
      </c>
      <c r="EU59">
        <v>74</v>
      </c>
      <c r="EV59">
        <v>36.200000000000003</v>
      </c>
      <c r="EW59">
        <v>44.1798</v>
      </c>
      <c r="EX59">
        <v>56.341799999999999</v>
      </c>
      <c r="EY59">
        <v>-2.8565700000000001</v>
      </c>
      <c r="EZ59">
        <v>2</v>
      </c>
      <c r="FA59">
        <v>0.67438299999999995</v>
      </c>
      <c r="FB59">
        <v>1.71837</v>
      </c>
      <c r="FC59">
        <v>20.260000000000002</v>
      </c>
      <c r="FD59">
        <v>5.2172900000000002</v>
      </c>
      <c r="FE59">
        <v>12.0059</v>
      </c>
      <c r="FF59">
        <v>4.9857500000000003</v>
      </c>
      <c r="FG59">
        <v>3.2845</v>
      </c>
      <c r="FH59">
        <v>6976.5</v>
      </c>
      <c r="FI59">
        <v>9999</v>
      </c>
      <c r="FJ59">
        <v>9999</v>
      </c>
      <c r="FK59">
        <v>515.20000000000005</v>
      </c>
      <c r="FL59">
        <v>1.86581</v>
      </c>
      <c r="FM59">
        <v>1.8621799999999999</v>
      </c>
      <c r="FN59">
        <v>1.8641799999999999</v>
      </c>
      <c r="FO59">
        <v>1.86032</v>
      </c>
      <c r="FP59">
        <v>1.8609899999999999</v>
      </c>
      <c r="FQ59">
        <v>1.86008</v>
      </c>
      <c r="FR59">
        <v>1.8618300000000001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-0.60599999999999998</v>
      </c>
      <c r="GH59">
        <v>0.21920000000000001</v>
      </c>
      <c r="GI59">
        <v>-0.68014543837976471</v>
      </c>
      <c r="GJ59">
        <v>1.4630516110468079E-4</v>
      </c>
      <c r="GK59">
        <v>5.5642911680704064E-7</v>
      </c>
      <c r="GL59">
        <v>-2.6618900234199588E-10</v>
      </c>
      <c r="GM59">
        <v>-0.1539030370886437</v>
      </c>
      <c r="GN59">
        <v>8.1235993582925436E-3</v>
      </c>
      <c r="GO59">
        <v>6.4829555091776674E-5</v>
      </c>
      <c r="GP59">
        <v>-4.6489004256989501E-7</v>
      </c>
      <c r="GQ59">
        <v>2</v>
      </c>
      <c r="GR59">
        <v>2085</v>
      </c>
      <c r="GS59">
        <v>3</v>
      </c>
      <c r="GT59">
        <v>37</v>
      </c>
      <c r="GU59">
        <v>12.9</v>
      </c>
      <c r="GV59">
        <v>13</v>
      </c>
      <c r="GW59">
        <v>1.00708</v>
      </c>
      <c r="GX59">
        <v>2.6281699999999999</v>
      </c>
      <c r="GY59">
        <v>2.04834</v>
      </c>
      <c r="GZ59">
        <v>2.6184099999999999</v>
      </c>
      <c r="HA59">
        <v>2.1972700000000001</v>
      </c>
      <c r="HB59">
        <v>2.3022499999999999</v>
      </c>
      <c r="HC59">
        <v>41.0154</v>
      </c>
      <c r="HD59">
        <v>15.7431</v>
      </c>
      <c r="HE59">
        <v>18</v>
      </c>
      <c r="HF59">
        <v>690.29600000000005</v>
      </c>
      <c r="HG59">
        <v>735.923</v>
      </c>
      <c r="HH59">
        <v>30.9999</v>
      </c>
      <c r="HI59">
        <v>35.701999999999998</v>
      </c>
      <c r="HJ59">
        <v>30.000599999999999</v>
      </c>
      <c r="HK59">
        <v>35.467599999999997</v>
      </c>
      <c r="HL59">
        <v>35.4375</v>
      </c>
      <c r="HM59">
        <v>20.220099999999999</v>
      </c>
      <c r="HN59">
        <v>21.533799999999999</v>
      </c>
      <c r="HO59">
        <v>96.241799999999998</v>
      </c>
      <c r="HP59">
        <v>31</v>
      </c>
      <c r="HQ59">
        <v>297.56299999999999</v>
      </c>
      <c r="HR59">
        <v>36.555300000000003</v>
      </c>
      <c r="HS59">
        <v>98.920199999999994</v>
      </c>
      <c r="HT59">
        <v>98.403599999999997</v>
      </c>
    </row>
    <row r="60" spans="1:228" x14ac:dyDescent="0.2">
      <c r="A60">
        <v>45</v>
      </c>
      <c r="B60">
        <v>1665595133</v>
      </c>
      <c r="C60">
        <v>175.5</v>
      </c>
      <c r="D60" t="s">
        <v>448</v>
      </c>
      <c r="E60" t="s">
        <v>449</v>
      </c>
      <c r="F60">
        <v>4</v>
      </c>
      <c r="G60">
        <v>1665595131</v>
      </c>
      <c r="H60">
        <f t="shared" si="0"/>
        <v>3.4772913141896994E-3</v>
      </c>
      <c r="I60">
        <f t="shared" si="1"/>
        <v>3.4772913141896993</v>
      </c>
      <c r="J60">
        <f t="shared" si="2"/>
        <v>9.7935985708154956</v>
      </c>
      <c r="K60">
        <f t="shared" si="3"/>
        <v>271.87585714285711</v>
      </c>
      <c r="L60">
        <f t="shared" si="4"/>
        <v>187.87777797527235</v>
      </c>
      <c r="M60">
        <f t="shared" si="5"/>
        <v>19.010157375498778</v>
      </c>
      <c r="N60">
        <f t="shared" si="6"/>
        <v>27.509388745083942</v>
      </c>
      <c r="O60">
        <f t="shared" si="7"/>
        <v>0.20716487432188305</v>
      </c>
      <c r="P60">
        <f t="shared" si="8"/>
        <v>3.6814977215631477</v>
      </c>
      <c r="Q60">
        <f t="shared" si="9"/>
        <v>0.20089964045058045</v>
      </c>
      <c r="R60">
        <f t="shared" si="10"/>
        <v>0.12610939841508986</v>
      </c>
      <c r="S60">
        <f t="shared" si="11"/>
        <v>226.11022423336956</v>
      </c>
      <c r="T60">
        <f t="shared" si="12"/>
        <v>34.908690353239983</v>
      </c>
      <c r="U60">
        <f t="shared" si="13"/>
        <v>34.541999999999987</v>
      </c>
      <c r="V60">
        <f t="shared" si="14"/>
        <v>5.5066836663035756</v>
      </c>
      <c r="W60">
        <f t="shared" si="15"/>
        <v>69.579703072138159</v>
      </c>
      <c r="X60">
        <f t="shared" si="16"/>
        <v>3.8361926739215892</v>
      </c>
      <c r="Y60">
        <f t="shared" si="17"/>
        <v>5.5133789087089644</v>
      </c>
      <c r="Z60">
        <f t="shared" si="18"/>
        <v>1.6704909923819864</v>
      </c>
      <c r="AA60">
        <f t="shared" si="19"/>
        <v>-153.34854695576576</v>
      </c>
      <c r="AB60">
        <f t="shared" si="20"/>
        <v>4.3409734543956642</v>
      </c>
      <c r="AC60">
        <f t="shared" si="21"/>
        <v>0.2741785233336318</v>
      </c>
      <c r="AD60">
        <f t="shared" si="22"/>
        <v>77.376829255333107</v>
      </c>
      <c r="AE60">
        <f t="shared" si="23"/>
        <v>33.089131859435106</v>
      </c>
      <c r="AF60">
        <f t="shared" si="24"/>
        <v>3.2249388904327518</v>
      </c>
      <c r="AG60">
        <f t="shared" si="25"/>
        <v>9.7935985708154956</v>
      </c>
      <c r="AH60">
        <v>296.33480364727131</v>
      </c>
      <c r="AI60">
        <v>285.17222424242419</v>
      </c>
      <c r="AJ60">
        <v>1.720790157726432</v>
      </c>
      <c r="AK60">
        <v>66.348844457857012</v>
      </c>
      <c r="AL60">
        <f t="shared" si="26"/>
        <v>3.4772913141896993</v>
      </c>
      <c r="AM60">
        <v>36.62174809075195</v>
      </c>
      <c r="AN60">
        <v>37.929674545454553</v>
      </c>
      <c r="AO60">
        <v>1.5465634110487861E-2</v>
      </c>
      <c r="AP60">
        <v>86.857232733316977</v>
      </c>
      <c r="AQ60">
        <v>7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47114.969953758831</v>
      </c>
      <c r="AV60">
        <f t="shared" si="30"/>
        <v>1199.982857142857</v>
      </c>
      <c r="AW60">
        <f t="shared" si="31"/>
        <v>1025.9094135924195</v>
      </c>
      <c r="AX60">
        <f t="shared" si="32"/>
        <v>0.85493672470879778</v>
      </c>
      <c r="AY60">
        <f t="shared" si="33"/>
        <v>0.18842787868797972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1665595131</v>
      </c>
      <c r="BF60">
        <v>271.87585714285711</v>
      </c>
      <c r="BG60">
        <v>285.9842857142857</v>
      </c>
      <c r="BH60">
        <v>37.913171428571431</v>
      </c>
      <c r="BI60">
        <v>36.624414285714288</v>
      </c>
      <c r="BJ60">
        <v>272.48028571428569</v>
      </c>
      <c r="BK60">
        <v>37.693628571428583</v>
      </c>
      <c r="BL60">
        <v>650.0225714285715</v>
      </c>
      <c r="BM60">
        <v>101.08371428571429</v>
      </c>
      <c r="BN60">
        <v>9.9925314285714287E-2</v>
      </c>
      <c r="BO60">
        <v>34.563871428571431</v>
      </c>
      <c r="BP60">
        <v>34.541999999999987</v>
      </c>
      <c r="BQ60">
        <v>999.89999999999986</v>
      </c>
      <c r="BR60">
        <v>0</v>
      </c>
      <c r="BS60">
        <v>0</v>
      </c>
      <c r="BT60">
        <v>9010.4485714285711</v>
      </c>
      <c r="BU60">
        <v>0</v>
      </c>
      <c r="BV60">
        <v>182.2644285714286</v>
      </c>
      <c r="BW60">
        <v>-14.108414285714289</v>
      </c>
      <c r="BX60">
        <v>282.58985714285711</v>
      </c>
      <c r="BY60">
        <v>296.85657142857139</v>
      </c>
      <c r="BZ60">
        <v>1.288737142857143</v>
      </c>
      <c r="CA60">
        <v>285.9842857142857</v>
      </c>
      <c r="CB60">
        <v>36.624414285714288</v>
      </c>
      <c r="CC60">
        <v>3.8324071428571429</v>
      </c>
      <c r="CD60">
        <v>3.702137142857143</v>
      </c>
      <c r="CE60">
        <v>28.1691</v>
      </c>
      <c r="CF60">
        <v>27.576428571428568</v>
      </c>
      <c r="CG60">
        <v>1199.982857142857</v>
      </c>
      <c r="CH60">
        <v>0.50002657142857143</v>
      </c>
      <c r="CI60">
        <v>0.49997342857142862</v>
      </c>
      <c r="CJ60">
        <v>0</v>
      </c>
      <c r="CK60">
        <v>787.76314285714295</v>
      </c>
      <c r="CL60">
        <v>4.9990899999999998</v>
      </c>
      <c r="CM60">
        <v>8534.1485714285718</v>
      </c>
      <c r="CN60">
        <v>9557.8185714285701</v>
      </c>
      <c r="CO60">
        <v>45.186999999999998</v>
      </c>
      <c r="CP60">
        <v>47.311999999999998</v>
      </c>
      <c r="CQ60">
        <v>45.875</v>
      </c>
      <c r="CR60">
        <v>46.625</v>
      </c>
      <c r="CS60">
        <v>46.642714285714291</v>
      </c>
      <c r="CT60">
        <v>597.52285714285711</v>
      </c>
      <c r="CU60">
        <v>597.46</v>
      </c>
      <c r="CV60">
        <v>0</v>
      </c>
      <c r="CW60">
        <v>1665595139.8</v>
      </c>
      <c r="CX60">
        <v>0</v>
      </c>
      <c r="CY60">
        <v>1665594353.0999999</v>
      </c>
      <c r="CZ60" t="s">
        <v>356</v>
      </c>
      <c r="DA60">
        <v>1665594353.0999999</v>
      </c>
      <c r="DB60">
        <v>1665594350.5999999</v>
      </c>
      <c r="DC60">
        <v>12</v>
      </c>
      <c r="DD60">
        <v>-4.8000000000000001E-2</v>
      </c>
      <c r="DE60">
        <v>-1.2E-2</v>
      </c>
      <c r="DF60">
        <v>-0.54200000000000004</v>
      </c>
      <c r="DG60">
        <v>0.20699999999999999</v>
      </c>
      <c r="DH60">
        <v>415</v>
      </c>
      <c r="DI60">
        <v>37</v>
      </c>
      <c r="DJ60">
        <v>0.43</v>
      </c>
      <c r="DK60">
        <v>0.25</v>
      </c>
      <c r="DL60">
        <v>-13.913214999999999</v>
      </c>
      <c r="DM60">
        <v>-1.676381988742919</v>
      </c>
      <c r="DN60">
        <v>0.1643701000030115</v>
      </c>
      <c r="DO60">
        <v>0</v>
      </c>
      <c r="DP60">
        <v>1.3876962500000001</v>
      </c>
      <c r="DQ60">
        <v>-0.74096363977486379</v>
      </c>
      <c r="DR60">
        <v>7.784158993390039E-2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3.2942499999999999</v>
      </c>
      <c r="EB60">
        <v>2.6253199999999999</v>
      </c>
      <c r="EC60">
        <v>7.2413900000000003E-2</v>
      </c>
      <c r="ED60">
        <v>7.4737399999999996E-2</v>
      </c>
      <c r="EE60">
        <v>0.14906900000000001</v>
      </c>
      <c r="EF60">
        <v>0.14416200000000001</v>
      </c>
      <c r="EG60">
        <v>28009.4</v>
      </c>
      <c r="EH60">
        <v>28507.200000000001</v>
      </c>
      <c r="EI60">
        <v>28101.8</v>
      </c>
      <c r="EJ60">
        <v>29667.8</v>
      </c>
      <c r="EK60">
        <v>32838.5</v>
      </c>
      <c r="EL60">
        <v>35284.1</v>
      </c>
      <c r="EM60">
        <v>39595.4</v>
      </c>
      <c r="EN60">
        <v>42455.199999999997</v>
      </c>
      <c r="EO60">
        <v>2.17563</v>
      </c>
      <c r="EP60">
        <v>2.1424300000000001</v>
      </c>
      <c r="EQ60">
        <v>4.8819899999999999E-2</v>
      </c>
      <c r="ER60">
        <v>0</v>
      </c>
      <c r="ES60">
        <v>33.760199999999998</v>
      </c>
      <c r="ET60">
        <v>999.9</v>
      </c>
      <c r="EU60">
        <v>74</v>
      </c>
      <c r="EV60">
        <v>36.200000000000003</v>
      </c>
      <c r="EW60">
        <v>44.179900000000004</v>
      </c>
      <c r="EX60">
        <v>56.791800000000002</v>
      </c>
      <c r="EY60">
        <v>-2.8846099999999999</v>
      </c>
      <c r="EZ60">
        <v>2</v>
      </c>
      <c r="FA60">
        <v>0.67474800000000001</v>
      </c>
      <c r="FB60">
        <v>1.71984</v>
      </c>
      <c r="FC60">
        <v>20.259899999999998</v>
      </c>
      <c r="FD60">
        <v>5.2172900000000002</v>
      </c>
      <c r="FE60">
        <v>12.0062</v>
      </c>
      <c r="FF60">
        <v>4.9857500000000003</v>
      </c>
      <c r="FG60">
        <v>3.2845</v>
      </c>
      <c r="FH60">
        <v>6976.8</v>
      </c>
      <c r="FI60">
        <v>9999</v>
      </c>
      <c r="FJ60">
        <v>9999</v>
      </c>
      <c r="FK60">
        <v>515.20000000000005</v>
      </c>
      <c r="FL60">
        <v>1.8658399999999999</v>
      </c>
      <c r="FM60">
        <v>1.8621799999999999</v>
      </c>
      <c r="FN60">
        <v>1.8642000000000001</v>
      </c>
      <c r="FO60">
        <v>1.8603000000000001</v>
      </c>
      <c r="FP60">
        <v>1.8609899999999999</v>
      </c>
      <c r="FQ60">
        <v>1.86008</v>
      </c>
      <c r="FR60">
        <v>1.86182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-0.60299999999999998</v>
      </c>
      <c r="GH60">
        <v>0.21970000000000001</v>
      </c>
      <c r="GI60">
        <v>-0.68014543837976471</v>
      </c>
      <c r="GJ60">
        <v>1.4630516110468079E-4</v>
      </c>
      <c r="GK60">
        <v>5.5642911680704064E-7</v>
      </c>
      <c r="GL60">
        <v>-2.6618900234199588E-10</v>
      </c>
      <c r="GM60">
        <v>-0.1539030370886437</v>
      </c>
      <c r="GN60">
        <v>8.1235993582925436E-3</v>
      </c>
      <c r="GO60">
        <v>6.4829555091776674E-5</v>
      </c>
      <c r="GP60">
        <v>-4.6489004256989501E-7</v>
      </c>
      <c r="GQ60">
        <v>2</v>
      </c>
      <c r="GR60">
        <v>2085</v>
      </c>
      <c r="GS60">
        <v>3</v>
      </c>
      <c r="GT60">
        <v>37</v>
      </c>
      <c r="GU60">
        <v>13</v>
      </c>
      <c r="GV60">
        <v>13</v>
      </c>
      <c r="GW60">
        <v>1.02661</v>
      </c>
      <c r="GX60">
        <v>2.6037599999999999</v>
      </c>
      <c r="GY60">
        <v>2.04834</v>
      </c>
      <c r="GZ60">
        <v>2.6184099999999999</v>
      </c>
      <c r="HA60">
        <v>2.1972700000000001</v>
      </c>
      <c r="HB60">
        <v>2.34131</v>
      </c>
      <c r="HC60">
        <v>41.0154</v>
      </c>
      <c r="HD60">
        <v>15.769399999999999</v>
      </c>
      <c r="HE60">
        <v>18</v>
      </c>
      <c r="HF60">
        <v>690.06399999999996</v>
      </c>
      <c r="HG60">
        <v>735.88900000000001</v>
      </c>
      <c r="HH60">
        <v>31.0002</v>
      </c>
      <c r="HI60">
        <v>35.707000000000001</v>
      </c>
      <c r="HJ60">
        <v>30.000599999999999</v>
      </c>
      <c r="HK60">
        <v>35.471400000000003</v>
      </c>
      <c r="HL60">
        <v>35.4407</v>
      </c>
      <c r="HM60">
        <v>20.604500000000002</v>
      </c>
      <c r="HN60">
        <v>21.533799999999999</v>
      </c>
      <c r="HO60">
        <v>96.241799999999998</v>
      </c>
      <c r="HP60">
        <v>31</v>
      </c>
      <c r="HQ60">
        <v>304.25599999999997</v>
      </c>
      <c r="HR60">
        <v>36.541899999999998</v>
      </c>
      <c r="HS60">
        <v>98.918499999999995</v>
      </c>
      <c r="HT60">
        <v>98.402500000000003</v>
      </c>
    </row>
    <row r="61" spans="1:228" x14ac:dyDescent="0.2">
      <c r="A61">
        <v>46</v>
      </c>
      <c r="B61">
        <v>1665595137</v>
      </c>
      <c r="C61">
        <v>179.5</v>
      </c>
      <c r="D61" t="s">
        <v>450</v>
      </c>
      <c r="E61" t="s">
        <v>451</v>
      </c>
      <c r="F61">
        <v>4</v>
      </c>
      <c r="G61">
        <v>1665595134.6875</v>
      </c>
      <c r="H61">
        <f t="shared" si="0"/>
        <v>3.4591854402292155E-3</v>
      </c>
      <c r="I61">
        <f t="shared" si="1"/>
        <v>3.4591854402292155</v>
      </c>
      <c r="J61">
        <f t="shared" si="2"/>
        <v>10.379981598847037</v>
      </c>
      <c r="K61">
        <f t="shared" si="3"/>
        <v>277.9325</v>
      </c>
      <c r="L61">
        <f t="shared" si="4"/>
        <v>188.74850295104949</v>
      </c>
      <c r="M61">
        <f t="shared" si="5"/>
        <v>19.098224286238239</v>
      </c>
      <c r="N61">
        <f t="shared" si="6"/>
        <v>28.122168591776873</v>
      </c>
      <c r="O61">
        <f t="shared" si="7"/>
        <v>0.20605134704634845</v>
      </c>
      <c r="P61">
        <f t="shared" si="8"/>
        <v>3.6700819120528201</v>
      </c>
      <c r="Q61">
        <f t="shared" si="9"/>
        <v>0.19983354348484475</v>
      </c>
      <c r="R61">
        <f t="shared" si="10"/>
        <v>0.12543898047120111</v>
      </c>
      <c r="S61">
        <f t="shared" si="11"/>
        <v>226.11533660747494</v>
      </c>
      <c r="T61">
        <f t="shared" si="12"/>
        <v>34.917596071663738</v>
      </c>
      <c r="U61">
        <f t="shared" si="13"/>
        <v>34.553375000000003</v>
      </c>
      <c r="V61">
        <f t="shared" si="14"/>
        <v>5.5101648782262833</v>
      </c>
      <c r="W61">
        <f t="shared" si="15"/>
        <v>69.625166604817565</v>
      </c>
      <c r="X61">
        <f t="shared" si="16"/>
        <v>3.8395690831832465</v>
      </c>
      <c r="Y61">
        <f t="shared" si="17"/>
        <v>5.5146282162254465</v>
      </c>
      <c r="Z61">
        <f t="shared" si="18"/>
        <v>1.6705957950430368</v>
      </c>
      <c r="AA61">
        <f t="shared" si="19"/>
        <v>-152.55007791410841</v>
      </c>
      <c r="AB61">
        <f t="shared" si="20"/>
        <v>2.8838307218209063</v>
      </c>
      <c r="AC61">
        <f t="shared" si="21"/>
        <v>0.18272483484391996</v>
      </c>
      <c r="AD61">
        <f t="shared" si="22"/>
        <v>76.631814250031354</v>
      </c>
      <c r="AE61">
        <f t="shared" si="23"/>
        <v>33.487392950099775</v>
      </c>
      <c r="AF61">
        <f t="shared" si="24"/>
        <v>3.2949916848970995</v>
      </c>
      <c r="AG61">
        <f t="shared" si="25"/>
        <v>10.379981598847037</v>
      </c>
      <c r="AH61">
        <v>303.37472699020981</v>
      </c>
      <c r="AI61">
        <v>291.99499999999989</v>
      </c>
      <c r="AJ61">
        <v>1.711956125516805</v>
      </c>
      <c r="AK61">
        <v>66.348844457857012</v>
      </c>
      <c r="AL61">
        <f t="shared" si="26"/>
        <v>3.4591854402292155</v>
      </c>
      <c r="AM61">
        <v>36.628773154459289</v>
      </c>
      <c r="AN61">
        <v>37.958631515151517</v>
      </c>
      <c r="AO61">
        <v>9.9346630484562076E-3</v>
      </c>
      <c r="AP61">
        <v>86.857232733316977</v>
      </c>
      <c r="AQ61">
        <v>7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46911.346668318547</v>
      </c>
      <c r="AV61">
        <f t="shared" si="30"/>
        <v>1200.0162499999999</v>
      </c>
      <c r="AW61">
        <f t="shared" si="31"/>
        <v>1025.9373510919559</v>
      </c>
      <c r="AX61">
        <f t="shared" si="32"/>
        <v>0.85493621531538089</v>
      </c>
      <c r="AY61">
        <f t="shared" si="33"/>
        <v>0.18842689555868511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1665595134.6875</v>
      </c>
      <c r="BF61">
        <v>277.9325</v>
      </c>
      <c r="BG61">
        <v>292.22262499999999</v>
      </c>
      <c r="BH61">
        <v>37.946612500000001</v>
      </c>
      <c r="BI61">
        <v>36.629899999999999</v>
      </c>
      <c r="BJ61">
        <v>278.53462500000001</v>
      </c>
      <c r="BK61">
        <v>37.726737499999999</v>
      </c>
      <c r="BL61">
        <v>650.01937500000008</v>
      </c>
      <c r="BM61">
        <v>101.083125</v>
      </c>
      <c r="BN61">
        <v>0.10032275</v>
      </c>
      <c r="BO61">
        <v>34.567950000000003</v>
      </c>
      <c r="BP61">
        <v>34.553375000000003</v>
      </c>
      <c r="BQ61">
        <v>999.9</v>
      </c>
      <c r="BR61">
        <v>0</v>
      </c>
      <c r="BS61">
        <v>0</v>
      </c>
      <c r="BT61">
        <v>8971.0925000000007</v>
      </c>
      <c r="BU61">
        <v>0</v>
      </c>
      <c r="BV61">
        <v>182.78512499999999</v>
      </c>
      <c r="BW61">
        <v>-14.2902375</v>
      </c>
      <c r="BX61">
        <v>288.89512500000001</v>
      </c>
      <c r="BY61">
        <v>303.33387499999998</v>
      </c>
      <c r="BZ61">
        <v>1.31671</v>
      </c>
      <c r="CA61">
        <v>292.22262499999999</v>
      </c>
      <c r="CB61">
        <v>36.629899999999999</v>
      </c>
      <c r="CC61">
        <v>3.8357637499999999</v>
      </c>
      <c r="CD61">
        <v>3.7026675</v>
      </c>
      <c r="CE61">
        <v>28.184137499999999</v>
      </c>
      <c r="CF61">
        <v>27.578875</v>
      </c>
      <c r="CG61">
        <v>1200.0162499999999</v>
      </c>
      <c r="CH61">
        <v>0.50004525</v>
      </c>
      <c r="CI61">
        <v>0.49995475</v>
      </c>
      <c r="CJ61">
        <v>0</v>
      </c>
      <c r="CK61">
        <v>787.16274999999996</v>
      </c>
      <c r="CL61">
        <v>4.9990899999999998</v>
      </c>
      <c r="CM61">
        <v>8531.3874999999989</v>
      </c>
      <c r="CN61">
        <v>9558.1412500000006</v>
      </c>
      <c r="CO61">
        <v>45.171499999999988</v>
      </c>
      <c r="CP61">
        <v>47.311999999999998</v>
      </c>
      <c r="CQ61">
        <v>45.890500000000003</v>
      </c>
      <c r="CR61">
        <v>46.625</v>
      </c>
      <c r="CS61">
        <v>46.671499999999988</v>
      </c>
      <c r="CT61">
        <v>597.55999999999995</v>
      </c>
      <c r="CU61">
        <v>597.45625000000007</v>
      </c>
      <c r="CV61">
        <v>0</v>
      </c>
      <c r="CW61">
        <v>1665595144</v>
      </c>
      <c r="CX61">
        <v>0</v>
      </c>
      <c r="CY61">
        <v>1665594353.0999999</v>
      </c>
      <c r="CZ61" t="s">
        <v>356</v>
      </c>
      <c r="DA61">
        <v>1665594353.0999999</v>
      </c>
      <c r="DB61">
        <v>1665594350.5999999</v>
      </c>
      <c r="DC61">
        <v>12</v>
      </c>
      <c r="DD61">
        <v>-4.8000000000000001E-2</v>
      </c>
      <c r="DE61">
        <v>-1.2E-2</v>
      </c>
      <c r="DF61">
        <v>-0.54200000000000004</v>
      </c>
      <c r="DG61">
        <v>0.20699999999999999</v>
      </c>
      <c r="DH61">
        <v>415</v>
      </c>
      <c r="DI61">
        <v>37</v>
      </c>
      <c r="DJ61">
        <v>0.43</v>
      </c>
      <c r="DK61">
        <v>0.25</v>
      </c>
      <c r="DL61">
        <v>-14.036155000000001</v>
      </c>
      <c r="DM61">
        <v>-1.792619887429616</v>
      </c>
      <c r="DN61">
        <v>0.1758101560632945</v>
      </c>
      <c r="DO61">
        <v>0</v>
      </c>
      <c r="DP61">
        <v>1.357788</v>
      </c>
      <c r="DQ61">
        <v>-0.5995015384615392</v>
      </c>
      <c r="DR61">
        <v>7.0215005419069804E-2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3.2943099999999998</v>
      </c>
      <c r="EB61">
        <v>2.6253000000000002</v>
      </c>
      <c r="EC61">
        <v>7.3851200000000006E-2</v>
      </c>
      <c r="ED61">
        <v>7.6170799999999997E-2</v>
      </c>
      <c r="EE61">
        <v>0.14913999999999999</v>
      </c>
      <c r="EF61">
        <v>0.14417099999999999</v>
      </c>
      <c r="EG61">
        <v>27965.3</v>
      </c>
      <c r="EH61">
        <v>28462.7</v>
      </c>
      <c r="EI61">
        <v>28101.200000000001</v>
      </c>
      <c r="EJ61">
        <v>29667.4</v>
      </c>
      <c r="EK61">
        <v>32835.300000000003</v>
      </c>
      <c r="EL61">
        <v>35283.300000000003</v>
      </c>
      <c r="EM61">
        <v>39594.800000000003</v>
      </c>
      <c r="EN61">
        <v>42454.6</v>
      </c>
      <c r="EO61">
        <v>2.1762000000000001</v>
      </c>
      <c r="EP61">
        <v>2.1423000000000001</v>
      </c>
      <c r="EQ61">
        <v>4.9144E-2</v>
      </c>
      <c r="ER61">
        <v>0</v>
      </c>
      <c r="ES61">
        <v>33.760199999999998</v>
      </c>
      <c r="ET61">
        <v>999.9</v>
      </c>
      <c r="EU61">
        <v>74</v>
      </c>
      <c r="EV61">
        <v>36.200000000000003</v>
      </c>
      <c r="EW61">
        <v>44.176299999999998</v>
      </c>
      <c r="EX61">
        <v>56.641800000000003</v>
      </c>
      <c r="EY61">
        <v>-2.77644</v>
      </c>
      <c r="EZ61">
        <v>2</v>
      </c>
      <c r="FA61">
        <v>0.67529499999999998</v>
      </c>
      <c r="FB61">
        <v>1.7216800000000001</v>
      </c>
      <c r="FC61">
        <v>20.259799999999998</v>
      </c>
      <c r="FD61">
        <v>5.2160900000000003</v>
      </c>
      <c r="FE61">
        <v>12.004899999999999</v>
      </c>
      <c r="FF61">
        <v>4.9854000000000003</v>
      </c>
      <c r="FG61">
        <v>3.2844500000000001</v>
      </c>
      <c r="FH61">
        <v>6976.8</v>
      </c>
      <c r="FI61">
        <v>9999</v>
      </c>
      <c r="FJ61">
        <v>9999</v>
      </c>
      <c r="FK61">
        <v>515.20000000000005</v>
      </c>
      <c r="FL61">
        <v>1.8658300000000001</v>
      </c>
      <c r="FM61">
        <v>1.8621799999999999</v>
      </c>
      <c r="FN61">
        <v>1.86419</v>
      </c>
      <c r="FO61">
        <v>1.8603000000000001</v>
      </c>
      <c r="FP61">
        <v>1.8609899999999999</v>
      </c>
      <c r="FQ61">
        <v>1.86008</v>
      </c>
      <c r="FR61">
        <v>1.8618399999999999</v>
      </c>
      <c r="FS61">
        <v>1.8583799999999999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-0.60099999999999998</v>
      </c>
      <c r="GH61">
        <v>0.22009999999999999</v>
      </c>
      <c r="GI61">
        <v>-0.68014543837976471</v>
      </c>
      <c r="GJ61">
        <v>1.4630516110468079E-4</v>
      </c>
      <c r="GK61">
        <v>5.5642911680704064E-7</v>
      </c>
      <c r="GL61">
        <v>-2.6618900234199588E-10</v>
      </c>
      <c r="GM61">
        <v>-0.1539030370886437</v>
      </c>
      <c r="GN61">
        <v>8.1235993582925436E-3</v>
      </c>
      <c r="GO61">
        <v>6.4829555091776674E-5</v>
      </c>
      <c r="GP61">
        <v>-4.6489004256989501E-7</v>
      </c>
      <c r="GQ61">
        <v>2</v>
      </c>
      <c r="GR61">
        <v>2085</v>
      </c>
      <c r="GS61">
        <v>3</v>
      </c>
      <c r="GT61">
        <v>37</v>
      </c>
      <c r="GU61">
        <v>13.1</v>
      </c>
      <c r="GV61">
        <v>13.1</v>
      </c>
      <c r="GW61">
        <v>1.0461400000000001</v>
      </c>
      <c r="GX61">
        <v>2.63062</v>
      </c>
      <c r="GY61">
        <v>2.04834</v>
      </c>
      <c r="GZ61">
        <v>2.6184099999999999</v>
      </c>
      <c r="HA61">
        <v>2.1972700000000001</v>
      </c>
      <c r="HB61">
        <v>2.3107899999999999</v>
      </c>
      <c r="HC61">
        <v>41.0154</v>
      </c>
      <c r="HD61">
        <v>15.7431</v>
      </c>
      <c r="HE61">
        <v>18</v>
      </c>
      <c r="HF61">
        <v>690.58900000000006</v>
      </c>
      <c r="HG61">
        <v>735.80799999999999</v>
      </c>
      <c r="HH61">
        <v>31.000399999999999</v>
      </c>
      <c r="HI61">
        <v>35.712200000000003</v>
      </c>
      <c r="HJ61">
        <v>30.000599999999999</v>
      </c>
      <c r="HK61">
        <v>35.475700000000003</v>
      </c>
      <c r="HL61">
        <v>35.444000000000003</v>
      </c>
      <c r="HM61">
        <v>20.9876</v>
      </c>
      <c r="HN61">
        <v>21.533799999999999</v>
      </c>
      <c r="HO61">
        <v>96.241799999999998</v>
      </c>
      <c r="HP61">
        <v>31</v>
      </c>
      <c r="HQ61">
        <v>310.94299999999998</v>
      </c>
      <c r="HR61">
        <v>36.541899999999998</v>
      </c>
      <c r="HS61">
        <v>98.916600000000003</v>
      </c>
      <c r="HT61">
        <v>98.401300000000006</v>
      </c>
    </row>
    <row r="62" spans="1:228" x14ac:dyDescent="0.2">
      <c r="A62">
        <v>47</v>
      </c>
      <c r="B62">
        <v>1665595141</v>
      </c>
      <c r="C62">
        <v>183.5</v>
      </c>
      <c r="D62" t="s">
        <v>452</v>
      </c>
      <c r="E62" t="s">
        <v>453</v>
      </c>
      <c r="F62">
        <v>4</v>
      </c>
      <c r="G62">
        <v>1665595139</v>
      </c>
      <c r="H62">
        <f t="shared" si="0"/>
        <v>3.3476020977337884E-3</v>
      </c>
      <c r="I62">
        <f t="shared" si="1"/>
        <v>3.3476020977337884</v>
      </c>
      <c r="J62">
        <f t="shared" si="2"/>
        <v>10.75883554095353</v>
      </c>
      <c r="K62">
        <f t="shared" si="3"/>
        <v>285.02357142857142</v>
      </c>
      <c r="L62">
        <f t="shared" si="4"/>
        <v>189.87082948775731</v>
      </c>
      <c r="M62">
        <f t="shared" si="5"/>
        <v>19.211851282664902</v>
      </c>
      <c r="N62">
        <f t="shared" si="6"/>
        <v>28.83976691476353</v>
      </c>
      <c r="O62">
        <f t="shared" si="7"/>
        <v>0.19927566960946402</v>
      </c>
      <c r="P62">
        <f t="shared" si="8"/>
        <v>3.6764380273158839</v>
      </c>
      <c r="Q62">
        <f t="shared" si="9"/>
        <v>0.19346359799745944</v>
      </c>
      <c r="R62">
        <f t="shared" si="10"/>
        <v>0.12142282031656865</v>
      </c>
      <c r="S62">
        <f t="shared" si="11"/>
        <v>226.10956251858204</v>
      </c>
      <c r="T62">
        <f t="shared" si="12"/>
        <v>34.944299298409589</v>
      </c>
      <c r="U62">
        <f t="shared" si="13"/>
        <v>34.55621428571429</v>
      </c>
      <c r="V62">
        <f t="shared" si="14"/>
        <v>5.5110341132702869</v>
      </c>
      <c r="W62">
        <f t="shared" si="15"/>
        <v>69.63783370042907</v>
      </c>
      <c r="X62">
        <f t="shared" si="16"/>
        <v>3.8411103551806209</v>
      </c>
      <c r="Y62">
        <f t="shared" si="17"/>
        <v>5.5158383755940328</v>
      </c>
      <c r="Z62">
        <f t="shared" si="18"/>
        <v>1.669923758089666</v>
      </c>
      <c r="AA62">
        <f t="shared" si="19"/>
        <v>-147.62925251006007</v>
      </c>
      <c r="AB62">
        <f t="shared" si="20"/>
        <v>3.1089733052498976</v>
      </c>
      <c r="AC62">
        <f t="shared" si="21"/>
        <v>0.19665622353201567</v>
      </c>
      <c r="AD62">
        <f t="shared" si="22"/>
        <v>81.785939537303889</v>
      </c>
      <c r="AE62">
        <f t="shared" si="23"/>
        <v>33.91502852636323</v>
      </c>
      <c r="AF62">
        <f t="shared" si="24"/>
        <v>3.3265553157868668</v>
      </c>
      <c r="AG62">
        <f t="shared" si="25"/>
        <v>10.75883554095353</v>
      </c>
      <c r="AH62">
        <v>310.39156724780082</v>
      </c>
      <c r="AI62">
        <v>298.84169090909091</v>
      </c>
      <c r="AJ62">
        <v>1.713656824820472</v>
      </c>
      <c r="AK62">
        <v>66.348844457857012</v>
      </c>
      <c r="AL62">
        <f t="shared" si="26"/>
        <v>3.3476020977337884</v>
      </c>
      <c r="AM62">
        <v>36.631860735943071</v>
      </c>
      <c r="AN62">
        <v>37.961903636363623</v>
      </c>
      <c r="AO62">
        <v>1.4522579888258591E-3</v>
      </c>
      <c r="AP62">
        <v>86.857232733316977</v>
      </c>
      <c r="AQ62">
        <v>7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47023.760016963322</v>
      </c>
      <c r="AV62">
        <f t="shared" si="30"/>
        <v>1199.982857142857</v>
      </c>
      <c r="AW62">
        <f t="shared" si="31"/>
        <v>1025.9090707350165</v>
      </c>
      <c r="AX62">
        <f t="shared" si="32"/>
        <v>0.85493643899021365</v>
      </c>
      <c r="AY62">
        <f t="shared" si="33"/>
        <v>0.18842732725111244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1665595139</v>
      </c>
      <c r="BF62">
        <v>285.02357142857142</v>
      </c>
      <c r="BG62">
        <v>299.50471428571427</v>
      </c>
      <c r="BH62">
        <v>37.961714285714287</v>
      </c>
      <c r="BI62">
        <v>36.632414285714283</v>
      </c>
      <c r="BJ62">
        <v>285.62271428571432</v>
      </c>
      <c r="BK62">
        <v>37.741671428571422</v>
      </c>
      <c r="BL62">
        <v>650.02171428571432</v>
      </c>
      <c r="BM62">
        <v>101.084</v>
      </c>
      <c r="BN62">
        <v>9.979602857142858E-2</v>
      </c>
      <c r="BO62">
        <v>34.571899999999992</v>
      </c>
      <c r="BP62">
        <v>34.55621428571429</v>
      </c>
      <c r="BQ62">
        <v>999.89999999999986</v>
      </c>
      <c r="BR62">
        <v>0</v>
      </c>
      <c r="BS62">
        <v>0</v>
      </c>
      <c r="BT62">
        <v>8992.9485714285711</v>
      </c>
      <c r="BU62">
        <v>0</v>
      </c>
      <c r="BV62">
        <v>184.67357142857139</v>
      </c>
      <c r="BW62">
        <v>-14.48138571428572</v>
      </c>
      <c r="BX62">
        <v>296.27057142857137</v>
      </c>
      <c r="BY62">
        <v>310.89371428571428</v>
      </c>
      <c r="BZ62">
        <v>1.329301428571428</v>
      </c>
      <c r="CA62">
        <v>299.50471428571427</v>
      </c>
      <c r="CB62">
        <v>36.632414285714283</v>
      </c>
      <c r="CC62">
        <v>3.837312857142857</v>
      </c>
      <c r="CD62">
        <v>3.7029428571428569</v>
      </c>
      <c r="CE62">
        <v>28.19105714285714</v>
      </c>
      <c r="CF62">
        <v>27.58014285714286</v>
      </c>
      <c r="CG62">
        <v>1199.982857142857</v>
      </c>
      <c r="CH62">
        <v>0.5000349999999999</v>
      </c>
      <c r="CI62">
        <v>0.49996499999999988</v>
      </c>
      <c r="CJ62">
        <v>0</v>
      </c>
      <c r="CK62">
        <v>786.69385714285715</v>
      </c>
      <c r="CL62">
        <v>4.9990899999999998</v>
      </c>
      <c r="CM62">
        <v>8529.6628571428573</v>
      </c>
      <c r="CN62">
        <v>9557.8271428571425</v>
      </c>
      <c r="CO62">
        <v>45.133857142857153</v>
      </c>
      <c r="CP62">
        <v>47.33</v>
      </c>
      <c r="CQ62">
        <v>45.875</v>
      </c>
      <c r="CR62">
        <v>46.625</v>
      </c>
      <c r="CS62">
        <v>46.686999999999998</v>
      </c>
      <c r="CT62">
        <v>597.53428571428572</v>
      </c>
      <c r="CU62">
        <v>597.44857142857143</v>
      </c>
      <c r="CV62">
        <v>0</v>
      </c>
      <c r="CW62">
        <v>1665595147.5999999</v>
      </c>
      <c r="CX62">
        <v>0</v>
      </c>
      <c r="CY62">
        <v>1665594353.0999999</v>
      </c>
      <c r="CZ62" t="s">
        <v>356</v>
      </c>
      <c r="DA62">
        <v>1665594353.0999999</v>
      </c>
      <c r="DB62">
        <v>1665594350.5999999</v>
      </c>
      <c r="DC62">
        <v>12</v>
      </c>
      <c r="DD62">
        <v>-4.8000000000000001E-2</v>
      </c>
      <c r="DE62">
        <v>-1.2E-2</v>
      </c>
      <c r="DF62">
        <v>-0.54200000000000004</v>
      </c>
      <c r="DG62">
        <v>0.20699999999999999</v>
      </c>
      <c r="DH62">
        <v>415</v>
      </c>
      <c r="DI62">
        <v>37</v>
      </c>
      <c r="DJ62">
        <v>0.43</v>
      </c>
      <c r="DK62">
        <v>0.25</v>
      </c>
      <c r="DL62">
        <v>-14.1372775</v>
      </c>
      <c r="DM62">
        <v>-1.946560975609726</v>
      </c>
      <c r="DN62">
        <v>0.19154116592458659</v>
      </c>
      <c r="DO62">
        <v>0</v>
      </c>
      <c r="DP62">
        <v>1.33975925</v>
      </c>
      <c r="DQ62">
        <v>-0.37867643527204642</v>
      </c>
      <c r="DR62">
        <v>5.8830877495899207E-2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3.2942999999999998</v>
      </c>
      <c r="EB62">
        <v>2.6250599999999999</v>
      </c>
      <c r="EC62">
        <v>7.5273800000000002E-2</v>
      </c>
      <c r="ED62">
        <v>7.7594499999999997E-2</v>
      </c>
      <c r="EE62">
        <v>0.149145</v>
      </c>
      <c r="EF62">
        <v>0.144175</v>
      </c>
      <c r="EG62">
        <v>27922.2</v>
      </c>
      <c r="EH62">
        <v>28418.5</v>
      </c>
      <c r="EI62">
        <v>28101.1</v>
      </c>
      <c r="EJ62">
        <v>29667.1</v>
      </c>
      <c r="EK62">
        <v>32834.699999999997</v>
      </c>
      <c r="EL62">
        <v>35282.800000000003</v>
      </c>
      <c r="EM62">
        <v>39594.199999999997</v>
      </c>
      <c r="EN62">
        <v>42454.1</v>
      </c>
      <c r="EO62">
        <v>2.1759499999999998</v>
      </c>
      <c r="EP62">
        <v>2.1423199999999998</v>
      </c>
      <c r="EQ62">
        <v>4.93117E-2</v>
      </c>
      <c r="ER62">
        <v>0</v>
      </c>
      <c r="ES62">
        <v>33.760199999999998</v>
      </c>
      <c r="ET62">
        <v>999.9</v>
      </c>
      <c r="EU62">
        <v>74</v>
      </c>
      <c r="EV62">
        <v>36.200000000000003</v>
      </c>
      <c r="EW62">
        <v>44.179600000000001</v>
      </c>
      <c r="EX62">
        <v>56.641800000000003</v>
      </c>
      <c r="EY62">
        <v>-2.9607399999999999</v>
      </c>
      <c r="EZ62">
        <v>2</v>
      </c>
      <c r="FA62">
        <v>0.67574699999999999</v>
      </c>
      <c r="FB62">
        <v>1.7191000000000001</v>
      </c>
      <c r="FC62">
        <v>20.259499999999999</v>
      </c>
      <c r="FD62">
        <v>5.2165400000000002</v>
      </c>
      <c r="FE62">
        <v>12.004899999999999</v>
      </c>
      <c r="FF62">
        <v>4.9852499999999997</v>
      </c>
      <c r="FG62">
        <v>3.2843499999999999</v>
      </c>
      <c r="FH62">
        <v>6976.8</v>
      </c>
      <c r="FI62">
        <v>9999</v>
      </c>
      <c r="FJ62">
        <v>9999</v>
      </c>
      <c r="FK62">
        <v>515.20000000000005</v>
      </c>
      <c r="FL62">
        <v>1.8658399999999999</v>
      </c>
      <c r="FM62">
        <v>1.8621799999999999</v>
      </c>
      <c r="FN62">
        <v>1.8642099999999999</v>
      </c>
      <c r="FO62">
        <v>1.8603000000000001</v>
      </c>
      <c r="FP62">
        <v>1.8609899999999999</v>
      </c>
      <c r="FQ62">
        <v>1.86006</v>
      </c>
      <c r="FR62">
        <v>1.86185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-0.59799999999999998</v>
      </c>
      <c r="GH62">
        <v>0.22009999999999999</v>
      </c>
      <c r="GI62">
        <v>-0.68014543837976471</v>
      </c>
      <c r="GJ62">
        <v>1.4630516110468079E-4</v>
      </c>
      <c r="GK62">
        <v>5.5642911680704064E-7</v>
      </c>
      <c r="GL62">
        <v>-2.6618900234199588E-10</v>
      </c>
      <c r="GM62">
        <v>-0.1539030370886437</v>
      </c>
      <c r="GN62">
        <v>8.1235993582925436E-3</v>
      </c>
      <c r="GO62">
        <v>6.4829555091776674E-5</v>
      </c>
      <c r="GP62">
        <v>-4.6489004256989501E-7</v>
      </c>
      <c r="GQ62">
        <v>2</v>
      </c>
      <c r="GR62">
        <v>2085</v>
      </c>
      <c r="GS62">
        <v>3</v>
      </c>
      <c r="GT62">
        <v>37</v>
      </c>
      <c r="GU62">
        <v>13.1</v>
      </c>
      <c r="GV62">
        <v>13.2</v>
      </c>
      <c r="GW62">
        <v>1.0644499999999999</v>
      </c>
      <c r="GX62">
        <v>2.6061999999999999</v>
      </c>
      <c r="GY62">
        <v>2.04834</v>
      </c>
      <c r="GZ62">
        <v>2.6184099999999999</v>
      </c>
      <c r="HA62">
        <v>2.1972700000000001</v>
      </c>
      <c r="HB62">
        <v>2.36572</v>
      </c>
      <c r="HC62">
        <v>41.0154</v>
      </c>
      <c r="HD62">
        <v>15.7606</v>
      </c>
      <c r="HE62">
        <v>18</v>
      </c>
      <c r="HF62">
        <v>690.41499999999996</v>
      </c>
      <c r="HG62">
        <v>735.87</v>
      </c>
      <c r="HH62">
        <v>30.999700000000001</v>
      </c>
      <c r="HI62">
        <v>35.716900000000003</v>
      </c>
      <c r="HJ62">
        <v>30.000599999999999</v>
      </c>
      <c r="HK62">
        <v>35.478999999999999</v>
      </c>
      <c r="HL62">
        <v>35.447200000000002</v>
      </c>
      <c r="HM62">
        <v>21.369</v>
      </c>
      <c r="HN62">
        <v>21.533799999999999</v>
      </c>
      <c r="HO62">
        <v>96.241799999999998</v>
      </c>
      <c r="HP62">
        <v>31</v>
      </c>
      <c r="HQ62">
        <v>317.62200000000001</v>
      </c>
      <c r="HR62">
        <v>36.709499999999998</v>
      </c>
      <c r="HS62">
        <v>98.915599999999998</v>
      </c>
      <c r="HT62">
        <v>98.400199999999998</v>
      </c>
    </row>
    <row r="63" spans="1:228" x14ac:dyDescent="0.2">
      <c r="A63">
        <v>48</v>
      </c>
      <c r="B63">
        <v>1665595145</v>
      </c>
      <c r="C63">
        <v>187.5</v>
      </c>
      <c r="D63" t="s">
        <v>454</v>
      </c>
      <c r="E63" t="s">
        <v>455</v>
      </c>
      <c r="F63">
        <v>4</v>
      </c>
      <c r="G63">
        <v>1665595142.6875</v>
      </c>
      <c r="H63">
        <f t="shared" si="0"/>
        <v>3.3359068771490396E-3</v>
      </c>
      <c r="I63">
        <f t="shared" si="1"/>
        <v>3.3359068771490397</v>
      </c>
      <c r="J63">
        <f t="shared" si="2"/>
        <v>10.858681906716033</v>
      </c>
      <c r="K63">
        <f t="shared" si="3"/>
        <v>291.12450000000001</v>
      </c>
      <c r="L63">
        <f t="shared" si="4"/>
        <v>194.80916666305137</v>
      </c>
      <c r="M63">
        <f t="shared" si="5"/>
        <v>19.711690522401458</v>
      </c>
      <c r="N63">
        <f t="shared" si="6"/>
        <v>29.45732044228939</v>
      </c>
      <c r="O63">
        <f t="shared" si="7"/>
        <v>0.19883044372580161</v>
      </c>
      <c r="P63">
        <f t="shared" si="8"/>
        <v>3.6738344845097419</v>
      </c>
      <c r="Q63">
        <f t="shared" si="9"/>
        <v>0.19303993586114854</v>
      </c>
      <c r="R63">
        <f t="shared" si="10"/>
        <v>0.12115616727528095</v>
      </c>
      <c r="S63">
        <f t="shared" si="11"/>
        <v>226.10439935936191</v>
      </c>
      <c r="T63">
        <f t="shared" si="12"/>
        <v>34.948709076634309</v>
      </c>
      <c r="U63">
        <f t="shared" si="13"/>
        <v>34.550137499999998</v>
      </c>
      <c r="V63">
        <f t="shared" si="14"/>
        <v>5.5091738770372887</v>
      </c>
      <c r="W63">
        <f t="shared" si="15"/>
        <v>69.636442260772085</v>
      </c>
      <c r="X63">
        <f t="shared" si="16"/>
        <v>3.8414043431030809</v>
      </c>
      <c r="Y63">
        <f t="shared" si="17"/>
        <v>5.5163707656372294</v>
      </c>
      <c r="Z63">
        <f t="shared" si="18"/>
        <v>1.6677695339342078</v>
      </c>
      <c r="AA63">
        <f t="shared" si="19"/>
        <v>-147.11349328227266</v>
      </c>
      <c r="AB63">
        <f t="shared" si="20"/>
        <v>4.6544984711286039</v>
      </c>
      <c r="AC63">
        <f t="shared" si="21"/>
        <v>0.29461989239878184</v>
      </c>
      <c r="AD63">
        <f t="shared" si="22"/>
        <v>83.940024440616625</v>
      </c>
      <c r="AE63">
        <f t="shared" si="23"/>
        <v>34.169275125215705</v>
      </c>
      <c r="AF63">
        <f t="shared" si="24"/>
        <v>3.3252670878025063</v>
      </c>
      <c r="AG63">
        <f t="shared" si="25"/>
        <v>10.858681906716033</v>
      </c>
      <c r="AH63">
        <v>317.37995774144201</v>
      </c>
      <c r="AI63">
        <v>305.74017575757568</v>
      </c>
      <c r="AJ63">
        <v>1.72517622367455</v>
      </c>
      <c r="AK63">
        <v>66.348844457857012</v>
      </c>
      <c r="AL63">
        <f t="shared" si="26"/>
        <v>3.3359068771490397</v>
      </c>
      <c r="AM63">
        <v>36.6338605431391</v>
      </c>
      <c r="AN63">
        <v>37.965618787878789</v>
      </c>
      <c r="AO63">
        <v>2.4940199008264299E-4</v>
      </c>
      <c r="AP63">
        <v>86.857232733316977</v>
      </c>
      <c r="AQ63">
        <v>7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46977.204899158351</v>
      </c>
      <c r="AV63">
        <f t="shared" si="30"/>
        <v>1199.9449999999999</v>
      </c>
      <c r="AW63">
        <f t="shared" si="31"/>
        <v>1025.8777260929337</v>
      </c>
      <c r="AX63">
        <f t="shared" si="32"/>
        <v>0.8549372897032228</v>
      </c>
      <c r="AY63">
        <f t="shared" si="33"/>
        <v>0.18842896912721993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1665595142.6875</v>
      </c>
      <c r="BF63">
        <v>291.12450000000001</v>
      </c>
      <c r="BG63">
        <v>305.72000000000003</v>
      </c>
      <c r="BH63">
        <v>37.964312500000013</v>
      </c>
      <c r="BI63">
        <v>36.635487500000004</v>
      </c>
      <c r="BJ63">
        <v>291.72125</v>
      </c>
      <c r="BK63">
        <v>37.744237499999997</v>
      </c>
      <c r="BL63">
        <v>650.00049999999999</v>
      </c>
      <c r="BM63">
        <v>101.084625</v>
      </c>
      <c r="BN63">
        <v>9.9989974999999995E-2</v>
      </c>
      <c r="BO63">
        <v>34.573637499999997</v>
      </c>
      <c r="BP63">
        <v>34.550137499999998</v>
      </c>
      <c r="BQ63">
        <v>999.9</v>
      </c>
      <c r="BR63">
        <v>0</v>
      </c>
      <c r="BS63">
        <v>0</v>
      </c>
      <c r="BT63">
        <v>8983.90625</v>
      </c>
      <c r="BU63">
        <v>0</v>
      </c>
      <c r="BV63">
        <v>189.08962500000001</v>
      </c>
      <c r="BW63">
        <v>-14.595587500000001</v>
      </c>
      <c r="BX63">
        <v>302.61312500000003</v>
      </c>
      <c r="BY63">
        <v>317.346</v>
      </c>
      <c r="BZ63">
        <v>1.3288262500000001</v>
      </c>
      <c r="CA63">
        <v>305.72000000000003</v>
      </c>
      <c r="CB63">
        <v>36.635487500000004</v>
      </c>
      <c r="CC63">
        <v>3.83761375</v>
      </c>
      <c r="CD63">
        <v>3.70328875</v>
      </c>
      <c r="CE63">
        <v>28.1924125</v>
      </c>
      <c r="CF63">
        <v>27.58175</v>
      </c>
      <c r="CG63">
        <v>1199.9449999999999</v>
      </c>
      <c r="CH63">
        <v>0.50000849999999997</v>
      </c>
      <c r="CI63">
        <v>0.49999149999999998</v>
      </c>
      <c r="CJ63">
        <v>0</v>
      </c>
      <c r="CK63">
        <v>786.16875000000005</v>
      </c>
      <c r="CL63">
        <v>4.9990899999999998</v>
      </c>
      <c r="CM63">
        <v>8530.1200000000008</v>
      </c>
      <c r="CN63">
        <v>9557.4412499999999</v>
      </c>
      <c r="CO63">
        <v>45.148249999999997</v>
      </c>
      <c r="CP63">
        <v>47.335625</v>
      </c>
      <c r="CQ63">
        <v>45.875</v>
      </c>
      <c r="CR63">
        <v>46.625</v>
      </c>
      <c r="CS63">
        <v>46.686999999999998</v>
      </c>
      <c r="CT63">
        <v>597.48125000000005</v>
      </c>
      <c r="CU63">
        <v>597.46375</v>
      </c>
      <c r="CV63">
        <v>0</v>
      </c>
      <c r="CW63">
        <v>1665595151.8</v>
      </c>
      <c r="CX63">
        <v>0</v>
      </c>
      <c r="CY63">
        <v>1665594353.0999999</v>
      </c>
      <c r="CZ63" t="s">
        <v>356</v>
      </c>
      <c r="DA63">
        <v>1665594353.0999999</v>
      </c>
      <c r="DB63">
        <v>1665594350.5999999</v>
      </c>
      <c r="DC63">
        <v>12</v>
      </c>
      <c r="DD63">
        <v>-4.8000000000000001E-2</v>
      </c>
      <c r="DE63">
        <v>-1.2E-2</v>
      </c>
      <c r="DF63">
        <v>-0.54200000000000004</v>
      </c>
      <c r="DG63">
        <v>0.20699999999999999</v>
      </c>
      <c r="DH63">
        <v>415</v>
      </c>
      <c r="DI63">
        <v>37</v>
      </c>
      <c r="DJ63">
        <v>0.43</v>
      </c>
      <c r="DK63">
        <v>0.25</v>
      </c>
      <c r="DL63">
        <v>-14.282097560975609</v>
      </c>
      <c r="DM63">
        <v>-2.1037170731707402</v>
      </c>
      <c r="DN63">
        <v>0.21124695926552231</v>
      </c>
      <c r="DO63">
        <v>0</v>
      </c>
      <c r="DP63">
        <v>1.318163170731707</v>
      </c>
      <c r="DQ63">
        <v>2.029275261324142E-2</v>
      </c>
      <c r="DR63">
        <v>3.2270130071391241E-2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369</v>
      </c>
      <c r="EA63">
        <v>3.2940900000000002</v>
      </c>
      <c r="EB63">
        <v>2.62513</v>
      </c>
      <c r="EC63">
        <v>7.6702300000000001E-2</v>
      </c>
      <c r="ED63">
        <v>7.9010999999999998E-2</v>
      </c>
      <c r="EE63">
        <v>0.14915300000000001</v>
      </c>
      <c r="EF63">
        <v>0.14419000000000001</v>
      </c>
      <c r="EG63">
        <v>27878.6</v>
      </c>
      <c r="EH63">
        <v>28374.7</v>
      </c>
      <c r="EI63">
        <v>28100.6</v>
      </c>
      <c r="EJ63">
        <v>29667</v>
      </c>
      <c r="EK63">
        <v>32833.9</v>
      </c>
      <c r="EL63">
        <v>35282.300000000003</v>
      </c>
      <c r="EM63">
        <v>39593.5</v>
      </c>
      <c r="EN63">
        <v>42454.2</v>
      </c>
      <c r="EO63">
        <v>2.1759300000000001</v>
      </c>
      <c r="EP63">
        <v>2.1423700000000001</v>
      </c>
      <c r="EQ63">
        <v>4.8655999999999998E-2</v>
      </c>
      <c r="ER63">
        <v>0</v>
      </c>
      <c r="ES63">
        <v>33.759799999999998</v>
      </c>
      <c r="ET63">
        <v>999.9</v>
      </c>
      <c r="EU63">
        <v>74</v>
      </c>
      <c r="EV63">
        <v>36.200000000000003</v>
      </c>
      <c r="EW63">
        <v>44.177199999999999</v>
      </c>
      <c r="EX63">
        <v>56.941899999999997</v>
      </c>
      <c r="EY63">
        <v>-2.8245200000000001</v>
      </c>
      <c r="EZ63">
        <v>2</v>
      </c>
      <c r="FA63">
        <v>0.67615099999999995</v>
      </c>
      <c r="FB63">
        <v>1.7136899999999999</v>
      </c>
      <c r="FC63">
        <v>20.259799999999998</v>
      </c>
      <c r="FD63">
        <v>5.2172900000000002</v>
      </c>
      <c r="FE63">
        <v>12.0052</v>
      </c>
      <c r="FF63">
        <v>4.9857500000000003</v>
      </c>
      <c r="FG63">
        <v>3.2845</v>
      </c>
      <c r="FH63">
        <v>6977.1</v>
      </c>
      <c r="FI63">
        <v>9999</v>
      </c>
      <c r="FJ63">
        <v>9999</v>
      </c>
      <c r="FK63">
        <v>515.20000000000005</v>
      </c>
      <c r="FL63">
        <v>1.8658300000000001</v>
      </c>
      <c r="FM63">
        <v>1.8621799999999999</v>
      </c>
      <c r="FN63">
        <v>1.8642000000000001</v>
      </c>
      <c r="FO63">
        <v>1.86029</v>
      </c>
      <c r="FP63">
        <v>1.8609899999999999</v>
      </c>
      <c r="FQ63">
        <v>1.86008</v>
      </c>
      <c r="FR63">
        <v>1.8618399999999999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-0.59499999999999997</v>
      </c>
      <c r="GH63">
        <v>0.22009999999999999</v>
      </c>
      <c r="GI63">
        <v>-0.68014543837976471</v>
      </c>
      <c r="GJ63">
        <v>1.4630516110468079E-4</v>
      </c>
      <c r="GK63">
        <v>5.5642911680704064E-7</v>
      </c>
      <c r="GL63">
        <v>-2.6618900234199588E-10</v>
      </c>
      <c r="GM63">
        <v>-0.1539030370886437</v>
      </c>
      <c r="GN63">
        <v>8.1235993582925436E-3</v>
      </c>
      <c r="GO63">
        <v>6.4829555091776674E-5</v>
      </c>
      <c r="GP63">
        <v>-4.6489004256989501E-7</v>
      </c>
      <c r="GQ63">
        <v>2</v>
      </c>
      <c r="GR63">
        <v>2085</v>
      </c>
      <c r="GS63">
        <v>3</v>
      </c>
      <c r="GT63">
        <v>37</v>
      </c>
      <c r="GU63">
        <v>13.2</v>
      </c>
      <c r="GV63">
        <v>13.2</v>
      </c>
      <c r="GW63">
        <v>1.0827599999999999</v>
      </c>
      <c r="GX63">
        <v>2.6013199999999999</v>
      </c>
      <c r="GY63">
        <v>2.04834</v>
      </c>
      <c r="GZ63">
        <v>2.6184099999999999</v>
      </c>
      <c r="HA63">
        <v>2.1972700000000001</v>
      </c>
      <c r="HB63">
        <v>2.34131</v>
      </c>
      <c r="HC63">
        <v>41.041200000000003</v>
      </c>
      <c r="HD63">
        <v>15.7606</v>
      </c>
      <c r="HE63">
        <v>18</v>
      </c>
      <c r="HF63">
        <v>690.42899999999997</v>
      </c>
      <c r="HG63">
        <v>735.95600000000002</v>
      </c>
      <c r="HH63">
        <v>30.998999999999999</v>
      </c>
      <c r="HI63">
        <v>35.722099999999998</v>
      </c>
      <c r="HJ63">
        <v>30.000599999999999</v>
      </c>
      <c r="HK63">
        <v>35.482300000000002</v>
      </c>
      <c r="HL63">
        <v>35.450400000000002</v>
      </c>
      <c r="HM63">
        <v>21.747399999999999</v>
      </c>
      <c r="HN63">
        <v>21.533799999999999</v>
      </c>
      <c r="HO63">
        <v>96.241799999999998</v>
      </c>
      <c r="HP63">
        <v>31</v>
      </c>
      <c r="HQ63">
        <v>324.30099999999999</v>
      </c>
      <c r="HR63">
        <v>36.7547</v>
      </c>
      <c r="HS63">
        <v>98.913799999999995</v>
      </c>
      <c r="HT63">
        <v>98.400099999999995</v>
      </c>
    </row>
    <row r="64" spans="1:228" x14ac:dyDescent="0.2">
      <c r="A64">
        <v>49</v>
      </c>
      <c r="B64">
        <v>1665595149</v>
      </c>
      <c r="C64">
        <v>191.5</v>
      </c>
      <c r="D64" t="s">
        <v>456</v>
      </c>
      <c r="E64" t="s">
        <v>457</v>
      </c>
      <c r="F64">
        <v>4</v>
      </c>
      <c r="G64">
        <v>1665595147</v>
      </c>
      <c r="H64">
        <f t="shared" si="0"/>
        <v>3.3109399934156637E-3</v>
      </c>
      <c r="I64">
        <f t="shared" si="1"/>
        <v>3.3109399934156638</v>
      </c>
      <c r="J64">
        <f t="shared" si="2"/>
        <v>11.378335416019704</v>
      </c>
      <c r="K64">
        <f t="shared" si="3"/>
        <v>298.24942857142861</v>
      </c>
      <c r="L64">
        <f t="shared" si="4"/>
        <v>196.78440318859771</v>
      </c>
      <c r="M64">
        <f t="shared" si="5"/>
        <v>19.91136607244664</v>
      </c>
      <c r="N64">
        <f t="shared" si="6"/>
        <v>30.177968664987361</v>
      </c>
      <c r="O64">
        <f t="shared" si="7"/>
        <v>0.1972457230004572</v>
      </c>
      <c r="P64">
        <f t="shared" si="8"/>
        <v>3.6772830190151602</v>
      </c>
      <c r="Q64">
        <f t="shared" si="9"/>
        <v>0.19155090522459683</v>
      </c>
      <c r="R64">
        <f t="shared" si="10"/>
        <v>0.12021727709455403</v>
      </c>
      <c r="S64">
        <f t="shared" si="11"/>
        <v>226.11936223315467</v>
      </c>
      <c r="T64">
        <f t="shared" si="12"/>
        <v>34.951935569826318</v>
      </c>
      <c r="U64">
        <f t="shared" si="13"/>
        <v>34.551299999999998</v>
      </c>
      <c r="V64">
        <f t="shared" si="14"/>
        <v>5.5095297013322</v>
      </c>
      <c r="W64">
        <f t="shared" si="15"/>
        <v>69.642981026605185</v>
      </c>
      <c r="X64">
        <f t="shared" si="16"/>
        <v>3.8413942733731599</v>
      </c>
      <c r="Y64">
        <f t="shared" si="17"/>
        <v>5.5158383755940328</v>
      </c>
      <c r="Z64">
        <f t="shared" si="18"/>
        <v>1.6681354279590401</v>
      </c>
      <c r="AA64">
        <f t="shared" si="19"/>
        <v>-146.01245370963076</v>
      </c>
      <c r="AB64">
        <f t="shared" si="20"/>
        <v>4.0839434516945277</v>
      </c>
      <c r="AC64">
        <f t="shared" si="21"/>
        <v>0.25826181963928319</v>
      </c>
      <c r="AD64">
        <f t="shared" si="22"/>
        <v>84.449113794857709</v>
      </c>
      <c r="AE64">
        <f t="shared" si="23"/>
        <v>34.470757704174424</v>
      </c>
      <c r="AF64">
        <f t="shared" si="24"/>
        <v>3.3142304687022128</v>
      </c>
      <c r="AG64">
        <f t="shared" si="25"/>
        <v>11.378335416019704</v>
      </c>
      <c r="AH64">
        <v>324.36260502375802</v>
      </c>
      <c r="AI64">
        <v>312.57702424242427</v>
      </c>
      <c r="AJ64">
        <v>1.70561238023364</v>
      </c>
      <c r="AK64">
        <v>66.348844457857012</v>
      </c>
      <c r="AL64">
        <f t="shared" si="26"/>
        <v>3.3109399934156638</v>
      </c>
      <c r="AM64">
        <v>36.639233221867443</v>
      </c>
      <c r="AN64">
        <v>37.962495757575738</v>
      </c>
      <c r="AO64">
        <v>-1.6848479650411429E-5</v>
      </c>
      <c r="AP64">
        <v>86.857232733316977</v>
      </c>
      <c r="AQ64">
        <v>7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47038.784068766603</v>
      </c>
      <c r="AV64">
        <f t="shared" si="30"/>
        <v>1200.032857142857</v>
      </c>
      <c r="AW64">
        <f t="shared" si="31"/>
        <v>1025.952013592308</v>
      </c>
      <c r="AX64">
        <f t="shared" si="32"/>
        <v>0.85493660234852586</v>
      </c>
      <c r="AY64">
        <f t="shared" si="33"/>
        <v>0.18842764253265482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1665595147</v>
      </c>
      <c r="BF64">
        <v>298.24942857142861</v>
      </c>
      <c r="BG64">
        <v>312.97942857142851</v>
      </c>
      <c r="BH64">
        <v>37.964571428571432</v>
      </c>
      <c r="BI64">
        <v>36.640085714285711</v>
      </c>
      <c r="BJ64">
        <v>298.84342857142849</v>
      </c>
      <c r="BK64">
        <v>37.744485714285709</v>
      </c>
      <c r="BL64">
        <v>649.96542857142856</v>
      </c>
      <c r="BM64">
        <v>101.08371428571429</v>
      </c>
      <c r="BN64">
        <v>9.9945342857142863E-2</v>
      </c>
      <c r="BO64">
        <v>34.571899999999992</v>
      </c>
      <c r="BP64">
        <v>34.551299999999998</v>
      </c>
      <c r="BQ64">
        <v>999.89999999999986</v>
      </c>
      <c r="BR64">
        <v>0</v>
      </c>
      <c r="BS64">
        <v>0</v>
      </c>
      <c r="BT64">
        <v>8995.8914285714291</v>
      </c>
      <c r="BU64">
        <v>0</v>
      </c>
      <c r="BV64">
        <v>196.03542857142861</v>
      </c>
      <c r="BW64">
        <v>-14.73005714285714</v>
      </c>
      <c r="BX64">
        <v>310.01928571428567</v>
      </c>
      <c r="BY64">
        <v>324.88328571428571</v>
      </c>
      <c r="BZ64">
        <v>1.324512857142857</v>
      </c>
      <c r="CA64">
        <v>312.97942857142851</v>
      </c>
      <c r="CB64">
        <v>36.640085714285711</v>
      </c>
      <c r="CC64">
        <v>3.837600000000001</v>
      </c>
      <c r="CD64">
        <v>3.703715714285714</v>
      </c>
      <c r="CE64">
        <v>28.192357142857141</v>
      </c>
      <c r="CF64">
        <v>27.5837</v>
      </c>
      <c r="CG64">
        <v>1200.032857142857</v>
      </c>
      <c r="CH64">
        <v>0.50003071428571422</v>
      </c>
      <c r="CI64">
        <v>0.49996928571428573</v>
      </c>
      <c r="CJ64">
        <v>0</v>
      </c>
      <c r="CK64">
        <v>785.72142857142842</v>
      </c>
      <c r="CL64">
        <v>4.9990899999999998</v>
      </c>
      <c r="CM64">
        <v>8533.4699999999993</v>
      </c>
      <c r="CN64">
        <v>9558.2285714285717</v>
      </c>
      <c r="CO64">
        <v>45.125</v>
      </c>
      <c r="CP64">
        <v>47.375</v>
      </c>
      <c r="CQ64">
        <v>45.875</v>
      </c>
      <c r="CR64">
        <v>46.625</v>
      </c>
      <c r="CS64">
        <v>46.686999999999998</v>
      </c>
      <c r="CT64">
        <v>597.55285714285731</v>
      </c>
      <c r="CU64">
        <v>597.48000000000013</v>
      </c>
      <c r="CV64">
        <v>0</v>
      </c>
      <c r="CW64">
        <v>1665595156</v>
      </c>
      <c r="CX64">
        <v>0</v>
      </c>
      <c r="CY64">
        <v>1665594353.0999999</v>
      </c>
      <c r="CZ64" t="s">
        <v>356</v>
      </c>
      <c r="DA64">
        <v>1665594353.0999999</v>
      </c>
      <c r="DB64">
        <v>1665594350.5999999</v>
      </c>
      <c r="DC64">
        <v>12</v>
      </c>
      <c r="DD64">
        <v>-4.8000000000000001E-2</v>
      </c>
      <c r="DE64">
        <v>-1.2E-2</v>
      </c>
      <c r="DF64">
        <v>-0.54200000000000004</v>
      </c>
      <c r="DG64">
        <v>0.20699999999999999</v>
      </c>
      <c r="DH64">
        <v>415</v>
      </c>
      <c r="DI64">
        <v>37</v>
      </c>
      <c r="DJ64">
        <v>0.43</v>
      </c>
      <c r="DK64">
        <v>0.25</v>
      </c>
      <c r="DL64">
        <v>-14.41203414634146</v>
      </c>
      <c r="DM64">
        <v>-2.2533909407665429</v>
      </c>
      <c r="DN64">
        <v>0.22427041235619491</v>
      </c>
      <c r="DO64">
        <v>0</v>
      </c>
      <c r="DP64">
        <v>1.314467073170732</v>
      </c>
      <c r="DQ64">
        <v>0.16827324041812039</v>
      </c>
      <c r="DR64">
        <v>2.0691300191838909E-2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3.2942</v>
      </c>
      <c r="EB64">
        <v>2.62521</v>
      </c>
      <c r="EC64">
        <v>7.8101299999999999E-2</v>
      </c>
      <c r="ED64">
        <v>8.0411200000000002E-2</v>
      </c>
      <c r="EE64">
        <v>0.149142</v>
      </c>
      <c r="EF64">
        <v>0.14419799999999999</v>
      </c>
      <c r="EG64">
        <v>27836.1</v>
      </c>
      <c r="EH64">
        <v>28331.200000000001</v>
      </c>
      <c r="EI64">
        <v>28100.3</v>
      </c>
      <c r="EJ64">
        <v>29666.6</v>
      </c>
      <c r="EK64">
        <v>32834.199999999997</v>
      </c>
      <c r="EL64">
        <v>35281.699999999997</v>
      </c>
      <c r="EM64">
        <v>39593.300000000003</v>
      </c>
      <c r="EN64">
        <v>42453.7</v>
      </c>
      <c r="EO64">
        <v>2.1758999999999999</v>
      </c>
      <c r="EP64">
        <v>2.1425000000000001</v>
      </c>
      <c r="EQ64">
        <v>4.9557499999999997E-2</v>
      </c>
      <c r="ER64">
        <v>0</v>
      </c>
      <c r="ES64">
        <v>33.752899999999997</v>
      </c>
      <c r="ET64">
        <v>999.9</v>
      </c>
      <c r="EU64">
        <v>74</v>
      </c>
      <c r="EV64">
        <v>36.200000000000003</v>
      </c>
      <c r="EW64">
        <v>44.178100000000001</v>
      </c>
      <c r="EX64">
        <v>56.821899999999999</v>
      </c>
      <c r="EY64">
        <v>-2.7403900000000001</v>
      </c>
      <c r="EZ64">
        <v>2</v>
      </c>
      <c r="FA64">
        <v>0.67667900000000003</v>
      </c>
      <c r="FB64">
        <v>1.7035800000000001</v>
      </c>
      <c r="FC64">
        <v>20.260100000000001</v>
      </c>
      <c r="FD64">
        <v>5.2174399999999999</v>
      </c>
      <c r="FE64">
        <v>12.0055</v>
      </c>
      <c r="FF64">
        <v>4.9858000000000002</v>
      </c>
      <c r="FG64">
        <v>3.2846500000000001</v>
      </c>
      <c r="FH64">
        <v>6977.1</v>
      </c>
      <c r="FI64">
        <v>9999</v>
      </c>
      <c r="FJ64">
        <v>9999</v>
      </c>
      <c r="FK64">
        <v>515.20000000000005</v>
      </c>
      <c r="FL64">
        <v>1.8658300000000001</v>
      </c>
      <c r="FM64">
        <v>1.8621799999999999</v>
      </c>
      <c r="FN64">
        <v>1.8641799999999999</v>
      </c>
      <c r="FO64">
        <v>1.8603099999999999</v>
      </c>
      <c r="FP64">
        <v>1.8610100000000001</v>
      </c>
      <c r="FQ64">
        <v>1.8601000000000001</v>
      </c>
      <c r="FR64">
        <v>1.86185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-0.59199999999999997</v>
      </c>
      <c r="GH64">
        <v>0.22009999999999999</v>
      </c>
      <c r="GI64">
        <v>-0.68014543837976471</v>
      </c>
      <c r="GJ64">
        <v>1.4630516110468079E-4</v>
      </c>
      <c r="GK64">
        <v>5.5642911680704064E-7</v>
      </c>
      <c r="GL64">
        <v>-2.6618900234199588E-10</v>
      </c>
      <c r="GM64">
        <v>-0.1539030370886437</v>
      </c>
      <c r="GN64">
        <v>8.1235993582925436E-3</v>
      </c>
      <c r="GO64">
        <v>6.4829555091776674E-5</v>
      </c>
      <c r="GP64">
        <v>-4.6489004256989501E-7</v>
      </c>
      <c r="GQ64">
        <v>2</v>
      </c>
      <c r="GR64">
        <v>2085</v>
      </c>
      <c r="GS64">
        <v>3</v>
      </c>
      <c r="GT64">
        <v>37</v>
      </c>
      <c r="GU64">
        <v>13.3</v>
      </c>
      <c r="GV64">
        <v>13.3</v>
      </c>
      <c r="GW64">
        <v>1.1035200000000001</v>
      </c>
      <c r="GX64">
        <v>2.6135299999999999</v>
      </c>
      <c r="GY64">
        <v>2.04834</v>
      </c>
      <c r="GZ64">
        <v>2.6184099999999999</v>
      </c>
      <c r="HA64">
        <v>2.1972700000000001</v>
      </c>
      <c r="HB64">
        <v>2.3535200000000001</v>
      </c>
      <c r="HC64">
        <v>41.0154</v>
      </c>
      <c r="HD64">
        <v>15.751899999999999</v>
      </c>
      <c r="HE64">
        <v>18</v>
      </c>
      <c r="HF64">
        <v>690.45100000000002</v>
      </c>
      <c r="HG64">
        <v>736.11400000000003</v>
      </c>
      <c r="HH64">
        <v>30.998000000000001</v>
      </c>
      <c r="HI64">
        <v>35.726199999999999</v>
      </c>
      <c r="HJ64">
        <v>30.000699999999998</v>
      </c>
      <c r="HK64">
        <v>35.4863</v>
      </c>
      <c r="HL64">
        <v>35.453699999999998</v>
      </c>
      <c r="HM64">
        <v>22.122499999999999</v>
      </c>
      <c r="HN64">
        <v>21.533799999999999</v>
      </c>
      <c r="HO64">
        <v>96.241799999999998</v>
      </c>
      <c r="HP64">
        <v>31</v>
      </c>
      <c r="HQ64">
        <v>330.98200000000003</v>
      </c>
      <c r="HR64">
        <v>36.824800000000003</v>
      </c>
      <c r="HS64">
        <v>98.913200000000003</v>
      </c>
      <c r="HT64">
        <v>98.399000000000001</v>
      </c>
    </row>
    <row r="65" spans="1:228" x14ac:dyDescent="0.2">
      <c r="A65">
        <v>50</v>
      </c>
      <c r="B65">
        <v>1665595153</v>
      </c>
      <c r="C65">
        <v>195.5</v>
      </c>
      <c r="D65" t="s">
        <v>458</v>
      </c>
      <c r="E65" t="s">
        <v>459</v>
      </c>
      <c r="F65">
        <v>4</v>
      </c>
      <c r="G65">
        <v>1665595150.6875</v>
      </c>
      <c r="H65">
        <f t="shared" si="0"/>
        <v>3.3139728878340416E-3</v>
      </c>
      <c r="I65">
        <f t="shared" si="1"/>
        <v>3.3139728878340415</v>
      </c>
      <c r="J65">
        <f t="shared" si="2"/>
        <v>11.305011863809517</v>
      </c>
      <c r="K65">
        <f t="shared" si="3"/>
        <v>304.36837500000001</v>
      </c>
      <c r="L65">
        <f t="shared" si="4"/>
        <v>203.37348967062124</v>
      </c>
      <c r="M65">
        <f t="shared" si="5"/>
        <v>20.578198015951461</v>
      </c>
      <c r="N65">
        <f t="shared" si="6"/>
        <v>30.797291725127714</v>
      </c>
      <c r="O65">
        <f t="shared" si="7"/>
        <v>0.19732151503070849</v>
      </c>
      <c r="P65">
        <f t="shared" si="8"/>
        <v>3.6828287832497386</v>
      </c>
      <c r="Q65">
        <f t="shared" si="9"/>
        <v>0.19163070350862654</v>
      </c>
      <c r="R65">
        <f t="shared" si="10"/>
        <v>0.12026681560125103</v>
      </c>
      <c r="S65">
        <f t="shared" si="11"/>
        <v>226.12140598404105</v>
      </c>
      <c r="T65">
        <f t="shared" si="12"/>
        <v>34.949073714763259</v>
      </c>
      <c r="U65">
        <f t="shared" si="13"/>
        <v>34.553250000000013</v>
      </c>
      <c r="V65">
        <f t="shared" si="14"/>
        <v>5.5101266127560953</v>
      </c>
      <c r="W65">
        <f t="shared" si="15"/>
        <v>69.645145661677319</v>
      </c>
      <c r="X65">
        <f t="shared" si="16"/>
        <v>3.841150919961922</v>
      </c>
      <c r="Y65">
        <f t="shared" si="17"/>
        <v>5.515317519215901</v>
      </c>
      <c r="Z65">
        <f t="shared" si="18"/>
        <v>1.6689756927941732</v>
      </c>
      <c r="AA65">
        <f t="shared" si="19"/>
        <v>-146.14620435348124</v>
      </c>
      <c r="AB65">
        <f t="shared" si="20"/>
        <v>3.3653998778928376</v>
      </c>
      <c r="AC65">
        <f t="shared" si="21"/>
        <v>0.21250209605307166</v>
      </c>
      <c r="AD65">
        <f t="shared" si="22"/>
        <v>83.553103604505722</v>
      </c>
      <c r="AE65">
        <f t="shared" si="23"/>
        <v>34.722738740697118</v>
      </c>
      <c r="AF65">
        <f t="shared" si="24"/>
        <v>3.260008290270263</v>
      </c>
      <c r="AG65">
        <f t="shared" si="25"/>
        <v>11.305011863809517</v>
      </c>
      <c r="AH65">
        <v>331.4067231588262</v>
      </c>
      <c r="AI65">
        <v>319.52741818181818</v>
      </c>
      <c r="AJ65">
        <v>1.7369182595012469</v>
      </c>
      <c r="AK65">
        <v>66.348844457857012</v>
      </c>
      <c r="AL65">
        <f t="shared" si="26"/>
        <v>3.3139728878340415</v>
      </c>
      <c r="AM65">
        <v>36.638980825670878</v>
      </c>
      <c r="AN65">
        <v>37.964152121212102</v>
      </c>
      <c r="AO65">
        <v>-1.723797164988328E-4</v>
      </c>
      <c r="AP65">
        <v>86.857232733316977</v>
      </c>
      <c r="AQ65">
        <v>7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47137.679543241604</v>
      </c>
      <c r="AV65">
        <f t="shared" si="30"/>
        <v>1200.0374999999999</v>
      </c>
      <c r="AW65">
        <f t="shared" si="31"/>
        <v>1025.9565885927673</v>
      </c>
      <c r="AX65">
        <f t="shared" si="32"/>
        <v>0.85493710704271098</v>
      </c>
      <c r="AY65">
        <f t="shared" si="33"/>
        <v>0.18842861659243237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1665595150.6875</v>
      </c>
      <c r="BF65">
        <v>304.36837500000001</v>
      </c>
      <c r="BG65">
        <v>319.20325000000003</v>
      </c>
      <c r="BH65">
        <v>37.961937499999998</v>
      </c>
      <c r="BI65">
        <v>36.659237500000003</v>
      </c>
      <c r="BJ65">
        <v>304.95974999999999</v>
      </c>
      <c r="BK65">
        <v>37.741875</v>
      </c>
      <c r="BL65">
        <v>650.02537499999994</v>
      </c>
      <c r="BM65">
        <v>101.08425</v>
      </c>
      <c r="BN65">
        <v>0.10001963749999999</v>
      </c>
      <c r="BO65">
        <v>34.5702</v>
      </c>
      <c r="BP65">
        <v>34.553250000000013</v>
      </c>
      <c r="BQ65">
        <v>999.9</v>
      </c>
      <c r="BR65">
        <v>0</v>
      </c>
      <c r="BS65">
        <v>0</v>
      </c>
      <c r="BT65">
        <v>9015</v>
      </c>
      <c r="BU65">
        <v>0</v>
      </c>
      <c r="BV65">
        <v>203.877375</v>
      </c>
      <c r="BW65">
        <v>-14.835000000000001</v>
      </c>
      <c r="BX65">
        <v>316.37875000000003</v>
      </c>
      <c r="BY65">
        <v>331.35050000000001</v>
      </c>
      <c r="BZ65">
        <v>1.30269375</v>
      </c>
      <c r="CA65">
        <v>319.20325000000003</v>
      </c>
      <c r="CB65">
        <v>36.659237500000003</v>
      </c>
      <c r="CC65">
        <v>3.8373512500000002</v>
      </c>
      <c r="CD65">
        <v>3.70567</v>
      </c>
      <c r="CE65">
        <v>28.191224999999999</v>
      </c>
      <c r="CF65">
        <v>27.592749999999999</v>
      </c>
      <c r="CG65">
        <v>1200.0374999999999</v>
      </c>
      <c r="CH65">
        <v>0.50001362500000002</v>
      </c>
      <c r="CI65">
        <v>0.49998637499999998</v>
      </c>
      <c r="CJ65">
        <v>0</v>
      </c>
      <c r="CK65">
        <v>785.34674999999993</v>
      </c>
      <c r="CL65">
        <v>4.9990899999999998</v>
      </c>
      <c r="CM65">
        <v>8538.7562499999985</v>
      </c>
      <c r="CN65">
        <v>9558.2000000000007</v>
      </c>
      <c r="CO65">
        <v>45.125</v>
      </c>
      <c r="CP65">
        <v>47.375</v>
      </c>
      <c r="CQ65">
        <v>45.875</v>
      </c>
      <c r="CR65">
        <v>46.625</v>
      </c>
      <c r="CS65">
        <v>46.686999999999998</v>
      </c>
      <c r="CT65">
        <v>597.53500000000008</v>
      </c>
      <c r="CU65">
        <v>597.50249999999994</v>
      </c>
      <c r="CV65">
        <v>0</v>
      </c>
      <c r="CW65">
        <v>1665595159.5999999</v>
      </c>
      <c r="CX65">
        <v>0</v>
      </c>
      <c r="CY65">
        <v>1665594353.0999999</v>
      </c>
      <c r="CZ65" t="s">
        <v>356</v>
      </c>
      <c r="DA65">
        <v>1665594353.0999999</v>
      </c>
      <c r="DB65">
        <v>1665594350.5999999</v>
      </c>
      <c r="DC65">
        <v>12</v>
      </c>
      <c r="DD65">
        <v>-4.8000000000000001E-2</v>
      </c>
      <c r="DE65">
        <v>-1.2E-2</v>
      </c>
      <c r="DF65">
        <v>-0.54200000000000004</v>
      </c>
      <c r="DG65">
        <v>0.20699999999999999</v>
      </c>
      <c r="DH65">
        <v>415</v>
      </c>
      <c r="DI65">
        <v>37</v>
      </c>
      <c r="DJ65">
        <v>0.43</v>
      </c>
      <c r="DK65">
        <v>0.25</v>
      </c>
      <c r="DL65">
        <v>-14.584592499999999</v>
      </c>
      <c r="DM65">
        <v>-1.988853658536583</v>
      </c>
      <c r="DN65">
        <v>0.19421874187047461</v>
      </c>
      <c r="DO65">
        <v>0</v>
      </c>
      <c r="DP65">
        <v>1.3204737499999999</v>
      </c>
      <c r="DQ65">
        <v>-5.3385928705442988E-2</v>
      </c>
      <c r="DR65">
        <v>1.3908582545949811E-2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369</v>
      </c>
      <c r="EA65">
        <v>3.2944399999999998</v>
      </c>
      <c r="EB65">
        <v>2.6255299999999999</v>
      </c>
      <c r="EC65">
        <v>7.9502400000000001E-2</v>
      </c>
      <c r="ED65">
        <v>8.1772499999999998E-2</v>
      </c>
      <c r="EE65">
        <v>0.14915</v>
      </c>
      <c r="EF65">
        <v>0.14443300000000001</v>
      </c>
      <c r="EG65">
        <v>27793.4</v>
      </c>
      <c r="EH65">
        <v>28288.6</v>
      </c>
      <c r="EI65">
        <v>28100</v>
      </c>
      <c r="EJ65">
        <v>29666</v>
      </c>
      <c r="EK65">
        <v>32833.599999999999</v>
      </c>
      <c r="EL65">
        <v>35271.5</v>
      </c>
      <c r="EM65">
        <v>39592.800000000003</v>
      </c>
      <c r="EN65">
        <v>42453</v>
      </c>
      <c r="EO65">
        <v>2.1761300000000001</v>
      </c>
      <c r="EP65">
        <v>2.14255</v>
      </c>
      <c r="EQ65">
        <v>5.0216900000000002E-2</v>
      </c>
      <c r="ER65">
        <v>0</v>
      </c>
      <c r="ES65">
        <v>33.744199999999999</v>
      </c>
      <c r="ET65">
        <v>999.9</v>
      </c>
      <c r="EU65">
        <v>74</v>
      </c>
      <c r="EV65">
        <v>36.200000000000003</v>
      </c>
      <c r="EW65">
        <v>44.179200000000002</v>
      </c>
      <c r="EX65">
        <v>56.911799999999999</v>
      </c>
      <c r="EY65">
        <v>-2.9527199999999998</v>
      </c>
      <c r="EZ65">
        <v>2</v>
      </c>
      <c r="FA65">
        <v>0.67697700000000005</v>
      </c>
      <c r="FB65">
        <v>1.6969700000000001</v>
      </c>
      <c r="FC65">
        <v>20.260000000000002</v>
      </c>
      <c r="FD65">
        <v>5.2178899999999997</v>
      </c>
      <c r="FE65">
        <v>12.0053</v>
      </c>
      <c r="FF65">
        <v>4.9857500000000003</v>
      </c>
      <c r="FG65">
        <v>3.2846500000000001</v>
      </c>
      <c r="FH65">
        <v>6977.5</v>
      </c>
      <c r="FI65">
        <v>9999</v>
      </c>
      <c r="FJ65">
        <v>9999</v>
      </c>
      <c r="FK65">
        <v>515.20000000000005</v>
      </c>
      <c r="FL65">
        <v>1.8658399999999999</v>
      </c>
      <c r="FM65">
        <v>1.8621799999999999</v>
      </c>
      <c r="FN65">
        <v>1.86419</v>
      </c>
      <c r="FO65">
        <v>1.86033</v>
      </c>
      <c r="FP65">
        <v>1.8609800000000001</v>
      </c>
      <c r="FQ65">
        <v>1.86012</v>
      </c>
      <c r="FR65">
        <v>1.8618699999999999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-0.58899999999999997</v>
      </c>
      <c r="GH65">
        <v>0.22009999999999999</v>
      </c>
      <c r="GI65">
        <v>-0.68014543837976471</v>
      </c>
      <c r="GJ65">
        <v>1.4630516110468079E-4</v>
      </c>
      <c r="GK65">
        <v>5.5642911680704064E-7</v>
      </c>
      <c r="GL65">
        <v>-2.6618900234199588E-10</v>
      </c>
      <c r="GM65">
        <v>-0.1539030370886437</v>
      </c>
      <c r="GN65">
        <v>8.1235993582925436E-3</v>
      </c>
      <c r="GO65">
        <v>6.4829555091776674E-5</v>
      </c>
      <c r="GP65">
        <v>-4.6489004256989501E-7</v>
      </c>
      <c r="GQ65">
        <v>2</v>
      </c>
      <c r="GR65">
        <v>2085</v>
      </c>
      <c r="GS65">
        <v>3</v>
      </c>
      <c r="GT65">
        <v>37</v>
      </c>
      <c r="GU65">
        <v>13.3</v>
      </c>
      <c r="GV65">
        <v>13.4</v>
      </c>
      <c r="GW65">
        <v>1.1218300000000001</v>
      </c>
      <c r="GX65">
        <v>2.5964399999999999</v>
      </c>
      <c r="GY65">
        <v>2.04834</v>
      </c>
      <c r="GZ65">
        <v>2.6184099999999999</v>
      </c>
      <c r="HA65">
        <v>2.1972700000000001</v>
      </c>
      <c r="HB65">
        <v>2.36816</v>
      </c>
      <c r="HC65">
        <v>41.0154</v>
      </c>
      <c r="HD65">
        <v>15.7606</v>
      </c>
      <c r="HE65">
        <v>18</v>
      </c>
      <c r="HF65">
        <v>690.66399999999999</v>
      </c>
      <c r="HG65">
        <v>736.19100000000003</v>
      </c>
      <c r="HH65">
        <v>30.998100000000001</v>
      </c>
      <c r="HI65">
        <v>35.730899999999998</v>
      </c>
      <c r="HJ65">
        <v>30.000499999999999</v>
      </c>
      <c r="HK65">
        <v>35.488799999999998</v>
      </c>
      <c r="HL65">
        <v>35.456099999999999</v>
      </c>
      <c r="HM65">
        <v>22.5014</v>
      </c>
      <c r="HN65">
        <v>21.2334</v>
      </c>
      <c r="HO65">
        <v>96.241799999999998</v>
      </c>
      <c r="HP65">
        <v>31</v>
      </c>
      <c r="HQ65">
        <v>337.66</v>
      </c>
      <c r="HR65">
        <v>36.873899999999999</v>
      </c>
      <c r="HS65">
        <v>98.911900000000003</v>
      </c>
      <c r="HT65">
        <v>98.397199999999998</v>
      </c>
    </row>
    <row r="66" spans="1:228" x14ac:dyDescent="0.2">
      <c r="A66">
        <v>51</v>
      </c>
      <c r="B66">
        <v>1665595157</v>
      </c>
      <c r="C66">
        <v>199.5</v>
      </c>
      <c r="D66" t="s">
        <v>460</v>
      </c>
      <c r="E66" t="s">
        <v>461</v>
      </c>
      <c r="F66">
        <v>4</v>
      </c>
      <c r="G66">
        <v>1665595155</v>
      </c>
      <c r="H66">
        <f t="shared" si="0"/>
        <v>3.0998203972299192E-3</v>
      </c>
      <c r="I66">
        <f t="shared" si="1"/>
        <v>3.099820397229919</v>
      </c>
      <c r="J66">
        <f t="shared" si="2"/>
        <v>11.963419751467603</v>
      </c>
      <c r="K66">
        <f t="shared" si="3"/>
        <v>311.48514285714282</v>
      </c>
      <c r="L66">
        <f t="shared" si="4"/>
        <v>198.07777210268947</v>
      </c>
      <c r="M66">
        <f t="shared" si="5"/>
        <v>20.04217290125634</v>
      </c>
      <c r="N66">
        <f t="shared" si="6"/>
        <v>31.517110794637333</v>
      </c>
      <c r="O66">
        <f t="shared" si="7"/>
        <v>0.18420216972952039</v>
      </c>
      <c r="P66">
        <f t="shared" si="8"/>
        <v>3.6814122011615718</v>
      </c>
      <c r="Q66">
        <f t="shared" si="9"/>
        <v>0.17923081602735691</v>
      </c>
      <c r="R66">
        <f t="shared" si="10"/>
        <v>0.112454741039828</v>
      </c>
      <c r="S66">
        <f t="shared" si="11"/>
        <v>226.11405780464338</v>
      </c>
      <c r="T66">
        <f t="shared" si="12"/>
        <v>34.996046477642452</v>
      </c>
      <c r="U66">
        <f t="shared" si="13"/>
        <v>34.56175714285714</v>
      </c>
      <c r="V66">
        <f t="shared" si="14"/>
        <v>5.5127313785326155</v>
      </c>
      <c r="W66">
        <f t="shared" si="15"/>
        <v>69.682492279728208</v>
      </c>
      <c r="X66">
        <f t="shared" si="16"/>
        <v>3.8436621037044536</v>
      </c>
      <c r="Y66">
        <f t="shared" si="17"/>
        <v>5.5159653134602911</v>
      </c>
      <c r="Z66">
        <f t="shared" si="18"/>
        <v>1.6690692748281619</v>
      </c>
      <c r="AA66">
        <f t="shared" si="19"/>
        <v>-136.70207951783942</v>
      </c>
      <c r="AB66">
        <f t="shared" si="20"/>
        <v>2.0953003671602985</v>
      </c>
      <c r="AC66">
        <f t="shared" si="21"/>
        <v>0.13236172263098067</v>
      </c>
      <c r="AD66">
        <f t="shared" si="22"/>
        <v>91.639640376595224</v>
      </c>
      <c r="AE66">
        <f t="shared" si="23"/>
        <v>34.883199010013762</v>
      </c>
      <c r="AF66">
        <f t="shared" si="24"/>
        <v>2.8903305942636686</v>
      </c>
      <c r="AG66">
        <f t="shared" si="25"/>
        <v>11.963419751467603</v>
      </c>
      <c r="AH66">
        <v>338.29924167292802</v>
      </c>
      <c r="AI66">
        <v>326.31938181818168</v>
      </c>
      <c r="AJ66">
        <v>1.691264076257267</v>
      </c>
      <c r="AK66">
        <v>66.348844457857012</v>
      </c>
      <c r="AL66">
        <f t="shared" si="26"/>
        <v>3.099820397229919</v>
      </c>
      <c r="AM66">
        <v>36.773614502358313</v>
      </c>
      <c r="AN66">
        <v>38.009890909090878</v>
      </c>
      <c r="AO66">
        <v>4.4452350155160239E-4</v>
      </c>
      <c r="AP66">
        <v>86.857232733316977</v>
      </c>
      <c r="AQ66">
        <v>7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47112.153526568771</v>
      </c>
      <c r="AV66">
        <f t="shared" si="30"/>
        <v>1200.004285714286</v>
      </c>
      <c r="AW66">
        <f t="shared" si="31"/>
        <v>1025.9276278780537</v>
      </c>
      <c r="AX66">
        <f t="shared" si="32"/>
        <v>0.85493663655324736</v>
      </c>
      <c r="AY66">
        <f t="shared" si="33"/>
        <v>0.1884277085477675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1665595155</v>
      </c>
      <c r="BF66">
        <v>311.48514285714282</v>
      </c>
      <c r="BG66">
        <v>326.34842857142849</v>
      </c>
      <c r="BH66">
        <v>37.987099999999998</v>
      </c>
      <c r="BI66">
        <v>36.832157142857149</v>
      </c>
      <c r="BJ66">
        <v>312.07357142857143</v>
      </c>
      <c r="BK66">
        <v>37.76678571428571</v>
      </c>
      <c r="BL66">
        <v>650.02742857142857</v>
      </c>
      <c r="BM66">
        <v>101.0834285714286</v>
      </c>
      <c r="BN66">
        <v>9.9923242857142852E-2</v>
      </c>
      <c r="BO66">
        <v>34.572314285714278</v>
      </c>
      <c r="BP66">
        <v>34.56175714285714</v>
      </c>
      <c r="BQ66">
        <v>999.89999999999986</v>
      </c>
      <c r="BR66">
        <v>0</v>
      </c>
      <c r="BS66">
        <v>0</v>
      </c>
      <c r="BT66">
        <v>9010.1785714285706</v>
      </c>
      <c r="BU66">
        <v>0</v>
      </c>
      <c r="BV66">
        <v>215.70657142857141</v>
      </c>
      <c r="BW66">
        <v>-14.863428571428569</v>
      </c>
      <c r="BX66">
        <v>323.78485714285722</v>
      </c>
      <c r="BY66">
        <v>338.82842857142862</v>
      </c>
      <c r="BZ66">
        <v>1.154928571428572</v>
      </c>
      <c r="CA66">
        <v>326.34842857142849</v>
      </c>
      <c r="CB66">
        <v>36.832157142857149</v>
      </c>
      <c r="CC66">
        <v>3.8398614285714281</v>
      </c>
      <c r="CD66">
        <v>3.7231185714285711</v>
      </c>
      <c r="CE66">
        <v>28.202471428571421</v>
      </c>
      <c r="CF66">
        <v>27.673071428571429</v>
      </c>
      <c r="CG66">
        <v>1200.004285714286</v>
      </c>
      <c r="CH66">
        <v>0.50003057142857144</v>
      </c>
      <c r="CI66">
        <v>0.49996942857142862</v>
      </c>
      <c r="CJ66">
        <v>0</v>
      </c>
      <c r="CK66">
        <v>785.00328571428565</v>
      </c>
      <c r="CL66">
        <v>4.9990899999999998</v>
      </c>
      <c r="CM66">
        <v>8545.312857142857</v>
      </c>
      <c r="CN66">
        <v>9557.9985714285704</v>
      </c>
      <c r="CO66">
        <v>45.160428571428568</v>
      </c>
      <c r="CP66">
        <v>47.375</v>
      </c>
      <c r="CQ66">
        <v>45.875</v>
      </c>
      <c r="CR66">
        <v>46.607000000000014</v>
      </c>
      <c r="CS66">
        <v>46.686999999999998</v>
      </c>
      <c r="CT66">
        <v>597.53714285714284</v>
      </c>
      <c r="CU66">
        <v>597.4671428571429</v>
      </c>
      <c r="CV66">
        <v>0</v>
      </c>
      <c r="CW66">
        <v>1665595163.8</v>
      </c>
      <c r="CX66">
        <v>0</v>
      </c>
      <c r="CY66">
        <v>1665594353.0999999</v>
      </c>
      <c r="CZ66" t="s">
        <v>356</v>
      </c>
      <c r="DA66">
        <v>1665594353.0999999</v>
      </c>
      <c r="DB66">
        <v>1665594350.5999999</v>
      </c>
      <c r="DC66">
        <v>12</v>
      </c>
      <c r="DD66">
        <v>-4.8000000000000001E-2</v>
      </c>
      <c r="DE66">
        <v>-1.2E-2</v>
      </c>
      <c r="DF66">
        <v>-0.54200000000000004</v>
      </c>
      <c r="DG66">
        <v>0.20699999999999999</v>
      </c>
      <c r="DH66">
        <v>415</v>
      </c>
      <c r="DI66">
        <v>37</v>
      </c>
      <c r="DJ66">
        <v>0.43</v>
      </c>
      <c r="DK66">
        <v>0.25</v>
      </c>
      <c r="DL66">
        <v>-14.6655</v>
      </c>
      <c r="DM66">
        <v>-1.5785448405253</v>
      </c>
      <c r="DN66">
        <v>0.15947438979347131</v>
      </c>
      <c r="DO66">
        <v>0</v>
      </c>
      <c r="DP66">
        <v>1.2998315</v>
      </c>
      <c r="DQ66">
        <v>-0.41421095684803111</v>
      </c>
      <c r="DR66">
        <v>5.5390858927714767E-2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3.29413</v>
      </c>
      <c r="EB66">
        <v>2.6250599999999999</v>
      </c>
      <c r="EC66">
        <v>8.0864599999999995E-2</v>
      </c>
      <c r="ED66">
        <v>8.3149799999999996E-2</v>
      </c>
      <c r="EE66">
        <v>0.149287</v>
      </c>
      <c r="EF66">
        <v>0.14482300000000001</v>
      </c>
      <c r="EG66">
        <v>27752</v>
      </c>
      <c r="EH66">
        <v>28244.9</v>
      </c>
      <c r="EI66">
        <v>28099.8</v>
      </c>
      <c r="EJ66">
        <v>29664.799999999999</v>
      </c>
      <c r="EK66">
        <v>32828.400000000001</v>
      </c>
      <c r="EL66">
        <v>35253.9</v>
      </c>
      <c r="EM66">
        <v>39592.800000000003</v>
      </c>
      <c r="EN66">
        <v>42451.1</v>
      </c>
      <c r="EO66">
        <v>2.1756700000000002</v>
      </c>
      <c r="EP66">
        <v>2.14255</v>
      </c>
      <c r="EQ66">
        <v>5.0987999999999999E-2</v>
      </c>
      <c r="ER66">
        <v>0</v>
      </c>
      <c r="ES66">
        <v>33.738100000000003</v>
      </c>
      <c r="ET66">
        <v>999.9</v>
      </c>
      <c r="EU66">
        <v>74</v>
      </c>
      <c r="EV66">
        <v>36.200000000000003</v>
      </c>
      <c r="EW66">
        <v>44.1798</v>
      </c>
      <c r="EX66">
        <v>56.311900000000001</v>
      </c>
      <c r="EY66">
        <v>-2.7964699999999998</v>
      </c>
      <c r="EZ66">
        <v>2</v>
      </c>
      <c r="FA66">
        <v>0.67750500000000002</v>
      </c>
      <c r="FB66">
        <v>1.6927000000000001</v>
      </c>
      <c r="FC66">
        <v>20.260300000000001</v>
      </c>
      <c r="FD66">
        <v>5.2175900000000004</v>
      </c>
      <c r="FE66">
        <v>12.005800000000001</v>
      </c>
      <c r="FF66">
        <v>4.9855999999999998</v>
      </c>
      <c r="FG66">
        <v>3.2846500000000001</v>
      </c>
      <c r="FH66">
        <v>6977.5</v>
      </c>
      <c r="FI66">
        <v>9999</v>
      </c>
      <c r="FJ66">
        <v>9999</v>
      </c>
      <c r="FK66">
        <v>515.20000000000005</v>
      </c>
      <c r="FL66">
        <v>1.8658399999999999</v>
      </c>
      <c r="FM66">
        <v>1.8621799999999999</v>
      </c>
      <c r="FN66">
        <v>1.86419</v>
      </c>
      <c r="FO66">
        <v>1.86029</v>
      </c>
      <c r="FP66">
        <v>1.8609800000000001</v>
      </c>
      <c r="FQ66">
        <v>1.8601099999999999</v>
      </c>
      <c r="FR66">
        <v>1.86185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-0.58699999999999997</v>
      </c>
      <c r="GH66">
        <v>0.22070000000000001</v>
      </c>
      <c r="GI66">
        <v>-0.68014543837976471</v>
      </c>
      <c r="GJ66">
        <v>1.4630516110468079E-4</v>
      </c>
      <c r="GK66">
        <v>5.5642911680704064E-7</v>
      </c>
      <c r="GL66">
        <v>-2.6618900234199588E-10</v>
      </c>
      <c r="GM66">
        <v>-0.1539030370886437</v>
      </c>
      <c r="GN66">
        <v>8.1235993582925436E-3</v>
      </c>
      <c r="GO66">
        <v>6.4829555091776674E-5</v>
      </c>
      <c r="GP66">
        <v>-4.6489004256989501E-7</v>
      </c>
      <c r="GQ66">
        <v>2</v>
      </c>
      <c r="GR66">
        <v>2085</v>
      </c>
      <c r="GS66">
        <v>3</v>
      </c>
      <c r="GT66">
        <v>37</v>
      </c>
      <c r="GU66">
        <v>13.4</v>
      </c>
      <c r="GV66">
        <v>13.4</v>
      </c>
      <c r="GW66">
        <v>1.1401399999999999</v>
      </c>
      <c r="GX66">
        <v>2.6110799999999998</v>
      </c>
      <c r="GY66">
        <v>2.04834</v>
      </c>
      <c r="GZ66">
        <v>2.6184099999999999</v>
      </c>
      <c r="HA66">
        <v>2.1972700000000001</v>
      </c>
      <c r="HB66">
        <v>2.3327599999999999</v>
      </c>
      <c r="HC66">
        <v>41.0154</v>
      </c>
      <c r="HD66">
        <v>15.751899999999999</v>
      </c>
      <c r="HE66">
        <v>18</v>
      </c>
      <c r="HF66">
        <v>690.33199999999999</v>
      </c>
      <c r="HG66">
        <v>736.24800000000005</v>
      </c>
      <c r="HH66">
        <v>30.9985</v>
      </c>
      <c r="HI66">
        <v>35.7361</v>
      </c>
      <c r="HJ66">
        <v>30.000599999999999</v>
      </c>
      <c r="HK66">
        <v>35.492800000000003</v>
      </c>
      <c r="HL66">
        <v>35.460999999999999</v>
      </c>
      <c r="HM66">
        <v>22.875800000000002</v>
      </c>
      <c r="HN66">
        <v>21.2334</v>
      </c>
      <c r="HO66">
        <v>96.241799999999998</v>
      </c>
      <c r="HP66">
        <v>31</v>
      </c>
      <c r="HQ66">
        <v>344.339</v>
      </c>
      <c r="HR66">
        <v>36.863</v>
      </c>
      <c r="HS66">
        <v>98.911799999999999</v>
      </c>
      <c r="HT66">
        <v>98.393000000000001</v>
      </c>
    </row>
    <row r="67" spans="1:228" x14ac:dyDescent="0.2">
      <c r="A67">
        <v>52</v>
      </c>
      <c r="B67">
        <v>1665595161</v>
      </c>
      <c r="C67">
        <v>203.5</v>
      </c>
      <c r="D67" t="s">
        <v>462</v>
      </c>
      <c r="E67" t="s">
        <v>463</v>
      </c>
      <c r="F67">
        <v>4</v>
      </c>
      <c r="G67">
        <v>1665595158.6875</v>
      </c>
      <c r="H67">
        <f t="shared" si="0"/>
        <v>3.1914564437224412E-3</v>
      </c>
      <c r="I67">
        <f t="shared" si="1"/>
        <v>3.1914564437224411</v>
      </c>
      <c r="J67">
        <f t="shared" si="2"/>
        <v>12.21978963725191</v>
      </c>
      <c r="K67">
        <f t="shared" si="3"/>
        <v>317.48862500000001</v>
      </c>
      <c r="L67">
        <f t="shared" si="4"/>
        <v>205.12191131270379</v>
      </c>
      <c r="M67">
        <f t="shared" si="5"/>
        <v>20.754942682853638</v>
      </c>
      <c r="N67">
        <f t="shared" si="6"/>
        <v>32.124594452942333</v>
      </c>
      <c r="O67">
        <f t="shared" si="7"/>
        <v>0.19044449990728535</v>
      </c>
      <c r="P67">
        <f t="shared" si="8"/>
        <v>3.6765895703492455</v>
      </c>
      <c r="Q67">
        <f t="shared" si="9"/>
        <v>0.18512896799407003</v>
      </c>
      <c r="R67">
        <f t="shared" si="10"/>
        <v>0.1161708266686091</v>
      </c>
      <c r="S67">
        <f t="shared" si="11"/>
        <v>226.11538948305093</v>
      </c>
      <c r="T67">
        <f t="shared" si="12"/>
        <v>34.978273519350772</v>
      </c>
      <c r="U67">
        <f t="shared" si="13"/>
        <v>34.562150000000003</v>
      </c>
      <c r="V67">
        <f t="shared" si="14"/>
        <v>5.5128516916384624</v>
      </c>
      <c r="W67">
        <f t="shared" si="15"/>
        <v>69.78018039451635</v>
      </c>
      <c r="X67">
        <f t="shared" si="16"/>
        <v>3.8492372519658962</v>
      </c>
      <c r="Y67">
        <f t="shared" si="17"/>
        <v>5.5162328761597577</v>
      </c>
      <c r="Z67">
        <f t="shared" si="18"/>
        <v>1.6636144396725663</v>
      </c>
      <c r="AA67">
        <f t="shared" si="19"/>
        <v>-140.74322916815967</v>
      </c>
      <c r="AB67">
        <f t="shared" si="20"/>
        <v>2.1877682272178234</v>
      </c>
      <c r="AC67">
        <f t="shared" si="21"/>
        <v>0.13838512503980618</v>
      </c>
      <c r="AD67">
        <f t="shared" si="22"/>
        <v>87.698313667148881</v>
      </c>
      <c r="AE67">
        <f t="shared" si="23"/>
        <v>35.470305978402777</v>
      </c>
      <c r="AF67">
        <f t="shared" si="24"/>
        <v>2.9321533999106251</v>
      </c>
      <c r="AG67">
        <f t="shared" si="25"/>
        <v>12.21978963725191</v>
      </c>
      <c r="AH67">
        <v>345.39005673090162</v>
      </c>
      <c r="AI67">
        <v>333.16412727272711</v>
      </c>
      <c r="AJ67">
        <v>1.724591349955787</v>
      </c>
      <c r="AK67">
        <v>66.348844457857012</v>
      </c>
      <c r="AL67">
        <f t="shared" si="26"/>
        <v>3.1914564437224411</v>
      </c>
      <c r="AM67">
        <v>36.882137145308867</v>
      </c>
      <c r="AN67">
        <v>38.064841818181812</v>
      </c>
      <c r="AO67">
        <v>1.7530347626968711E-2</v>
      </c>
      <c r="AP67">
        <v>86.857232733316977</v>
      </c>
      <c r="AQ67">
        <v>7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47026.254449509608</v>
      </c>
      <c r="AV67">
        <f t="shared" si="30"/>
        <v>1200.0125</v>
      </c>
      <c r="AW67">
        <f t="shared" si="31"/>
        <v>1025.9345385922545</v>
      </c>
      <c r="AX67">
        <f t="shared" si="32"/>
        <v>0.85493654323788659</v>
      </c>
      <c r="AY67">
        <f t="shared" si="33"/>
        <v>0.18842752844912108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1665595158.6875</v>
      </c>
      <c r="BF67">
        <v>317.48862500000001</v>
      </c>
      <c r="BG67">
        <v>332.60962499999999</v>
      </c>
      <c r="BH67">
        <v>38.042162500000003</v>
      </c>
      <c r="BI67">
        <v>36.870487500000003</v>
      </c>
      <c r="BJ67">
        <v>318.07425000000001</v>
      </c>
      <c r="BK67">
        <v>37.821249999999999</v>
      </c>
      <c r="BL67">
        <v>649.97900000000004</v>
      </c>
      <c r="BM67">
        <v>101.0835</v>
      </c>
      <c r="BN67">
        <v>9.9950125000000001E-2</v>
      </c>
      <c r="BO67">
        <v>34.573187500000003</v>
      </c>
      <c r="BP67">
        <v>34.562150000000003</v>
      </c>
      <c r="BQ67">
        <v>999.9</v>
      </c>
      <c r="BR67">
        <v>0</v>
      </c>
      <c r="BS67">
        <v>0</v>
      </c>
      <c r="BT67">
        <v>8993.5162500000006</v>
      </c>
      <c r="BU67">
        <v>0</v>
      </c>
      <c r="BV67">
        <v>224.526375</v>
      </c>
      <c r="BW67">
        <v>-15.1212125</v>
      </c>
      <c r="BX67">
        <v>330.04399999999998</v>
      </c>
      <c r="BY67">
        <v>345.342625</v>
      </c>
      <c r="BZ67">
        <v>1.17166875</v>
      </c>
      <c r="CA67">
        <v>332.60962499999999</v>
      </c>
      <c r="CB67">
        <v>36.870487500000003</v>
      </c>
      <c r="CC67">
        <v>3.8454424999999999</v>
      </c>
      <c r="CD67">
        <v>3.7270075</v>
      </c>
      <c r="CE67">
        <v>28.2274125</v>
      </c>
      <c r="CF67">
        <v>27.6909375</v>
      </c>
      <c r="CG67">
        <v>1200.0125</v>
      </c>
      <c r="CH67">
        <v>0.50003299999999995</v>
      </c>
      <c r="CI67">
        <v>0.49996699999999999</v>
      </c>
      <c r="CJ67">
        <v>0</v>
      </c>
      <c r="CK67">
        <v>784.77512500000012</v>
      </c>
      <c r="CL67">
        <v>4.9990899999999998</v>
      </c>
      <c r="CM67">
        <v>8547.4449999999997</v>
      </c>
      <c r="CN67">
        <v>9558.0712500000009</v>
      </c>
      <c r="CO67">
        <v>45.155999999999999</v>
      </c>
      <c r="CP67">
        <v>47.375</v>
      </c>
      <c r="CQ67">
        <v>45.921499999999988</v>
      </c>
      <c r="CR67">
        <v>46.593499999999999</v>
      </c>
      <c r="CS67">
        <v>46.671499999999988</v>
      </c>
      <c r="CT67">
        <v>597.54500000000007</v>
      </c>
      <c r="CU67">
        <v>597.46749999999997</v>
      </c>
      <c r="CV67">
        <v>0</v>
      </c>
      <c r="CW67">
        <v>1665595168</v>
      </c>
      <c r="CX67">
        <v>0</v>
      </c>
      <c r="CY67">
        <v>1665594353.0999999</v>
      </c>
      <c r="CZ67" t="s">
        <v>356</v>
      </c>
      <c r="DA67">
        <v>1665594353.0999999</v>
      </c>
      <c r="DB67">
        <v>1665594350.5999999</v>
      </c>
      <c r="DC67">
        <v>12</v>
      </c>
      <c r="DD67">
        <v>-4.8000000000000001E-2</v>
      </c>
      <c r="DE67">
        <v>-1.2E-2</v>
      </c>
      <c r="DF67">
        <v>-0.54200000000000004</v>
      </c>
      <c r="DG67">
        <v>0.20699999999999999</v>
      </c>
      <c r="DH67">
        <v>415</v>
      </c>
      <c r="DI67">
        <v>37</v>
      </c>
      <c r="DJ67">
        <v>0.43</v>
      </c>
      <c r="DK67">
        <v>0.25</v>
      </c>
      <c r="DL67">
        <v>-14.828165</v>
      </c>
      <c r="DM67">
        <v>-1.790476547842389</v>
      </c>
      <c r="DN67">
        <v>0.1824335228925868</v>
      </c>
      <c r="DO67">
        <v>0</v>
      </c>
      <c r="DP67">
        <v>1.25867675</v>
      </c>
      <c r="DQ67">
        <v>-0.69331823639775458</v>
      </c>
      <c r="DR67">
        <v>7.7450554271338179E-2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3.2942</v>
      </c>
      <c r="EB67">
        <v>2.6253299999999999</v>
      </c>
      <c r="EC67">
        <v>8.2231700000000005E-2</v>
      </c>
      <c r="ED67">
        <v>8.4511900000000001E-2</v>
      </c>
      <c r="EE67">
        <v>0.149422</v>
      </c>
      <c r="EF67">
        <v>0.14471300000000001</v>
      </c>
      <c r="EG67">
        <v>27710.6</v>
      </c>
      <c r="EH67">
        <v>28202.6</v>
      </c>
      <c r="EI67">
        <v>28099.7</v>
      </c>
      <c r="EJ67">
        <v>29664.5</v>
      </c>
      <c r="EK67">
        <v>32823</v>
      </c>
      <c r="EL67">
        <v>35258.300000000003</v>
      </c>
      <c r="EM67">
        <v>39592.5</v>
      </c>
      <c r="EN67">
        <v>42450.8</v>
      </c>
      <c r="EO67">
        <v>2.17598</v>
      </c>
      <c r="EP67">
        <v>2.1421700000000001</v>
      </c>
      <c r="EQ67">
        <v>5.1241399999999999E-2</v>
      </c>
      <c r="ER67">
        <v>0</v>
      </c>
      <c r="ES67">
        <v>33.733499999999999</v>
      </c>
      <c r="ET67">
        <v>999.9</v>
      </c>
      <c r="EU67">
        <v>74</v>
      </c>
      <c r="EV67">
        <v>36.200000000000003</v>
      </c>
      <c r="EW67">
        <v>44.177500000000002</v>
      </c>
      <c r="EX67">
        <v>57.001800000000003</v>
      </c>
      <c r="EY67">
        <v>-2.7924699999999998</v>
      </c>
      <c r="EZ67">
        <v>2</v>
      </c>
      <c r="FA67">
        <v>0.67776899999999995</v>
      </c>
      <c r="FB67">
        <v>1.6883600000000001</v>
      </c>
      <c r="FC67">
        <v>20.260200000000001</v>
      </c>
      <c r="FD67">
        <v>5.21774</v>
      </c>
      <c r="FE67">
        <v>12.0046</v>
      </c>
      <c r="FF67">
        <v>4.9859999999999998</v>
      </c>
      <c r="FG67">
        <v>3.2846500000000001</v>
      </c>
      <c r="FH67">
        <v>6977.5</v>
      </c>
      <c r="FI67">
        <v>9999</v>
      </c>
      <c r="FJ67">
        <v>9999</v>
      </c>
      <c r="FK67">
        <v>515.20000000000005</v>
      </c>
      <c r="FL67">
        <v>1.8658300000000001</v>
      </c>
      <c r="FM67">
        <v>1.8621799999999999</v>
      </c>
      <c r="FN67">
        <v>1.86419</v>
      </c>
      <c r="FO67">
        <v>1.86025</v>
      </c>
      <c r="FP67">
        <v>1.8609899999999999</v>
      </c>
      <c r="FQ67">
        <v>1.8601000000000001</v>
      </c>
      <c r="FR67">
        <v>1.8618399999999999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-0.58399999999999996</v>
      </c>
      <c r="GH67">
        <v>0.2213</v>
      </c>
      <c r="GI67">
        <v>-0.68014543837976471</v>
      </c>
      <c r="GJ67">
        <v>1.4630516110468079E-4</v>
      </c>
      <c r="GK67">
        <v>5.5642911680704064E-7</v>
      </c>
      <c r="GL67">
        <v>-2.6618900234199588E-10</v>
      </c>
      <c r="GM67">
        <v>-0.1539030370886437</v>
      </c>
      <c r="GN67">
        <v>8.1235993582925436E-3</v>
      </c>
      <c r="GO67">
        <v>6.4829555091776674E-5</v>
      </c>
      <c r="GP67">
        <v>-4.6489004256989501E-7</v>
      </c>
      <c r="GQ67">
        <v>2</v>
      </c>
      <c r="GR67">
        <v>2085</v>
      </c>
      <c r="GS67">
        <v>3</v>
      </c>
      <c r="GT67">
        <v>37</v>
      </c>
      <c r="GU67">
        <v>13.5</v>
      </c>
      <c r="GV67">
        <v>13.5</v>
      </c>
      <c r="GW67">
        <v>1.15967</v>
      </c>
      <c r="GX67">
        <v>2.6110799999999998</v>
      </c>
      <c r="GY67">
        <v>2.04834</v>
      </c>
      <c r="GZ67">
        <v>2.6184099999999999</v>
      </c>
      <c r="HA67">
        <v>2.1972700000000001</v>
      </c>
      <c r="HB67">
        <v>2.34253</v>
      </c>
      <c r="HC67">
        <v>41.041200000000003</v>
      </c>
      <c r="HD67">
        <v>15.751899999999999</v>
      </c>
      <c r="HE67">
        <v>18</v>
      </c>
      <c r="HF67">
        <v>690.63</v>
      </c>
      <c r="HG67">
        <v>735.92700000000002</v>
      </c>
      <c r="HH67">
        <v>30.998699999999999</v>
      </c>
      <c r="HI67">
        <v>35.74</v>
      </c>
      <c r="HJ67">
        <v>30.000499999999999</v>
      </c>
      <c r="HK67">
        <v>35.497500000000002</v>
      </c>
      <c r="HL67">
        <v>35.464199999999998</v>
      </c>
      <c r="HM67">
        <v>23.249400000000001</v>
      </c>
      <c r="HN67">
        <v>21.2334</v>
      </c>
      <c r="HO67">
        <v>96.241799999999998</v>
      </c>
      <c r="HP67">
        <v>31</v>
      </c>
      <c r="HQ67">
        <v>351.017</v>
      </c>
      <c r="HR67">
        <v>36.861499999999999</v>
      </c>
      <c r="HS67">
        <v>98.911100000000005</v>
      </c>
      <c r="HT67">
        <v>98.392099999999999</v>
      </c>
    </row>
    <row r="68" spans="1:228" x14ac:dyDescent="0.2">
      <c r="A68">
        <v>53</v>
      </c>
      <c r="B68">
        <v>1665595165</v>
      </c>
      <c r="C68">
        <v>207.5</v>
      </c>
      <c r="D68" t="s">
        <v>464</v>
      </c>
      <c r="E68" t="s">
        <v>465</v>
      </c>
      <c r="F68">
        <v>4</v>
      </c>
      <c r="G68">
        <v>1665595163</v>
      </c>
      <c r="H68">
        <f t="shared" si="0"/>
        <v>3.240396792217078E-3</v>
      </c>
      <c r="I68">
        <f t="shared" si="1"/>
        <v>3.2403967922170778</v>
      </c>
      <c r="J68">
        <f t="shared" si="2"/>
        <v>11.897415076599506</v>
      </c>
      <c r="K68">
        <f t="shared" si="3"/>
        <v>324.69014285714292</v>
      </c>
      <c r="L68">
        <f t="shared" si="4"/>
        <v>216.72375038221296</v>
      </c>
      <c r="M68">
        <f t="shared" si="5"/>
        <v>21.929498024516128</v>
      </c>
      <c r="N68">
        <f t="shared" si="6"/>
        <v>32.854229560942272</v>
      </c>
      <c r="O68">
        <f t="shared" si="7"/>
        <v>0.19405753368642945</v>
      </c>
      <c r="P68">
        <f t="shared" si="8"/>
        <v>3.6756688712432504</v>
      </c>
      <c r="Q68">
        <f t="shared" si="9"/>
        <v>0.18854020612192332</v>
      </c>
      <c r="R68">
        <f t="shared" si="10"/>
        <v>0.11832027268136319</v>
      </c>
      <c r="S68">
        <f t="shared" si="11"/>
        <v>226.11673337503893</v>
      </c>
      <c r="T68">
        <f t="shared" si="12"/>
        <v>34.967830333458913</v>
      </c>
      <c r="U68">
        <f t="shared" si="13"/>
        <v>34.557371428571422</v>
      </c>
      <c r="V68">
        <f t="shared" si="14"/>
        <v>5.5113884017417796</v>
      </c>
      <c r="W68">
        <f t="shared" si="15"/>
        <v>69.845775652971952</v>
      </c>
      <c r="X68">
        <f t="shared" si="16"/>
        <v>3.8527910515179236</v>
      </c>
      <c r="Y68">
        <f t="shared" si="17"/>
        <v>5.5161404043395237</v>
      </c>
      <c r="Z68">
        <f t="shared" si="18"/>
        <v>1.658597350223856</v>
      </c>
      <c r="AA68">
        <f t="shared" si="19"/>
        <v>-142.90149853677315</v>
      </c>
      <c r="AB68">
        <f t="shared" si="20"/>
        <v>3.0743521280364257</v>
      </c>
      <c r="AC68">
        <f t="shared" si="21"/>
        <v>0.19450900794281889</v>
      </c>
      <c r="AD68">
        <f t="shared" si="22"/>
        <v>86.484095974245037</v>
      </c>
      <c r="AE68">
        <f t="shared" si="23"/>
        <v>35.496257908978762</v>
      </c>
      <c r="AF68">
        <f t="shared" si="24"/>
        <v>3.154786108478266</v>
      </c>
      <c r="AG68">
        <f t="shared" si="25"/>
        <v>11.897415076599506</v>
      </c>
      <c r="AH68">
        <v>352.33918776240353</v>
      </c>
      <c r="AI68">
        <v>340.16236969696962</v>
      </c>
      <c r="AJ68">
        <v>1.7469983421379389</v>
      </c>
      <c r="AK68">
        <v>66.348844457857012</v>
      </c>
      <c r="AL68">
        <f t="shared" si="26"/>
        <v>3.2403967922170778</v>
      </c>
      <c r="AM68">
        <v>36.825774215158511</v>
      </c>
      <c r="AN68">
        <v>38.075584242424227</v>
      </c>
      <c r="AO68">
        <v>8.5146101777352767E-3</v>
      </c>
      <c r="AP68">
        <v>86.857232733316977</v>
      </c>
      <c r="AQ68">
        <v>7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47009.948163615365</v>
      </c>
      <c r="AV68">
        <f t="shared" si="30"/>
        <v>1200.025714285714</v>
      </c>
      <c r="AW68">
        <f t="shared" si="31"/>
        <v>1025.9452421632325</v>
      </c>
      <c r="AX68">
        <f t="shared" si="32"/>
        <v>0.85493604841118032</v>
      </c>
      <c r="AY68">
        <f t="shared" si="33"/>
        <v>0.18842657343357797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1665595163</v>
      </c>
      <c r="BF68">
        <v>324.69014285714292</v>
      </c>
      <c r="BG68">
        <v>339.86028571428568</v>
      </c>
      <c r="BH68">
        <v>38.076171428571421</v>
      </c>
      <c r="BI68">
        <v>36.815614285714283</v>
      </c>
      <c r="BJ68">
        <v>325.27285714285711</v>
      </c>
      <c r="BK68">
        <v>37.854857142857149</v>
      </c>
      <c r="BL68">
        <v>649.99771428571432</v>
      </c>
      <c r="BM68">
        <v>101.08628571428569</v>
      </c>
      <c r="BN68">
        <v>0.1001231857142857</v>
      </c>
      <c r="BO68">
        <v>34.572885714285711</v>
      </c>
      <c r="BP68">
        <v>34.557371428571422</v>
      </c>
      <c r="BQ68">
        <v>999.89999999999986</v>
      </c>
      <c r="BR68">
        <v>0</v>
      </c>
      <c r="BS68">
        <v>0</v>
      </c>
      <c r="BT68">
        <v>8990.09</v>
      </c>
      <c r="BU68">
        <v>0</v>
      </c>
      <c r="BV68">
        <v>210.8895714285714</v>
      </c>
      <c r="BW68">
        <v>-15.17012857142857</v>
      </c>
      <c r="BX68">
        <v>337.54257142857148</v>
      </c>
      <c r="BY68">
        <v>352.85071428571428</v>
      </c>
      <c r="BZ68">
        <v>1.260541428571428</v>
      </c>
      <c r="CA68">
        <v>339.86028571428568</v>
      </c>
      <c r="CB68">
        <v>36.815614285714283</v>
      </c>
      <c r="CC68">
        <v>3.848972857142857</v>
      </c>
      <c r="CD68">
        <v>3.7215485714285719</v>
      </c>
      <c r="CE68">
        <v>28.243185714285719</v>
      </c>
      <c r="CF68">
        <v>27.665885714285711</v>
      </c>
      <c r="CG68">
        <v>1200.025714285714</v>
      </c>
      <c r="CH68">
        <v>0.50004899999999985</v>
      </c>
      <c r="CI68">
        <v>0.49995099999999992</v>
      </c>
      <c r="CJ68">
        <v>0</v>
      </c>
      <c r="CK68">
        <v>784.5517142857143</v>
      </c>
      <c r="CL68">
        <v>4.9990899999999998</v>
      </c>
      <c r="CM68">
        <v>8524.6714285714279</v>
      </c>
      <c r="CN68">
        <v>9558.2314285714274</v>
      </c>
      <c r="CO68">
        <v>45.142714285714291</v>
      </c>
      <c r="CP68">
        <v>47.375</v>
      </c>
      <c r="CQ68">
        <v>45.936999999999998</v>
      </c>
      <c r="CR68">
        <v>46.607000000000014</v>
      </c>
      <c r="CS68">
        <v>46.669285714285706</v>
      </c>
      <c r="CT68">
        <v>597.57142857142867</v>
      </c>
      <c r="CU68">
        <v>597.45428571428567</v>
      </c>
      <c r="CV68">
        <v>0</v>
      </c>
      <c r="CW68">
        <v>1665595171.5999999</v>
      </c>
      <c r="CX68">
        <v>0</v>
      </c>
      <c r="CY68">
        <v>1665594353.0999999</v>
      </c>
      <c r="CZ68" t="s">
        <v>356</v>
      </c>
      <c r="DA68">
        <v>1665594353.0999999</v>
      </c>
      <c r="DB68">
        <v>1665594350.5999999</v>
      </c>
      <c r="DC68">
        <v>12</v>
      </c>
      <c r="DD68">
        <v>-4.8000000000000001E-2</v>
      </c>
      <c r="DE68">
        <v>-1.2E-2</v>
      </c>
      <c r="DF68">
        <v>-0.54200000000000004</v>
      </c>
      <c r="DG68">
        <v>0.20699999999999999</v>
      </c>
      <c r="DH68">
        <v>415</v>
      </c>
      <c r="DI68">
        <v>37</v>
      </c>
      <c r="DJ68">
        <v>0.43</v>
      </c>
      <c r="DK68">
        <v>0.25</v>
      </c>
      <c r="DL68">
        <v>-14.942605</v>
      </c>
      <c r="DM68">
        <v>-1.772366228893008</v>
      </c>
      <c r="DN68">
        <v>0.181280142252261</v>
      </c>
      <c r="DO68">
        <v>0</v>
      </c>
      <c r="DP68">
        <v>1.2442902499999999</v>
      </c>
      <c r="DQ68">
        <v>-0.39059741088180489</v>
      </c>
      <c r="DR68">
        <v>6.9539223158139332E-2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3.29427</v>
      </c>
      <c r="EB68">
        <v>2.62534</v>
      </c>
      <c r="EC68">
        <v>8.3615800000000004E-2</v>
      </c>
      <c r="ED68">
        <v>8.5864599999999999E-2</v>
      </c>
      <c r="EE68">
        <v>0.14943699999999999</v>
      </c>
      <c r="EF68">
        <v>0.144646</v>
      </c>
      <c r="EG68">
        <v>27668.799999999999</v>
      </c>
      <c r="EH68">
        <v>28161.1</v>
      </c>
      <c r="EI68">
        <v>28099.7</v>
      </c>
      <c r="EJ68">
        <v>29664.7</v>
      </c>
      <c r="EK68">
        <v>32822.300000000003</v>
      </c>
      <c r="EL68">
        <v>35261.4</v>
      </c>
      <c r="EM68">
        <v>39592.300000000003</v>
      </c>
      <c r="EN68">
        <v>42451.199999999997</v>
      </c>
      <c r="EO68">
        <v>2.1758500000000001</v>
      </c>
      <c r="EP68">
        <v>2.1422500000000002</v>
      </c>
      <c r="EQ68">
        <v>5.1103500000000003E-2</v>
      </c>
      <c r="ER68">
        <v>0</v>
      </c>
      <c r="ES68">
        <v>33.7286</v>
      </c>
      <c r="ET68">
        <v>999.9</v>
      </c>
      <c r="EU68">
        <v>74</v>
      </c>
      <c r="EV68">
        <v>36.200000000000003</v>
      </c>
      <c r="EW68">
        <v>44.182000000000002</v>
      </c>
      <c r="EX68">
        <v>56.971800000000002</v>
      </c>
      <c r="EY68">
        <v>-2.9126599999999998</v>
      </c>
      <c r="EZ68">
        <v>2</v>
      </c>
      <c r="FA68">
        <v>0.67807700000000004</v>
      </c>
      <c r="FB68">
        <v>1.6847000000000001</v>
      </c>
      <c r="FC68">
        <v>20.260000000000002</v>
      </c>
      <c r="FD68">
        <v>5.2174399999999999</v>
      </c>
      <c r="FE68">
        <v>12.0046</v>
      </c>
      <c r="FF68">
        <v>4.9859</v>
      </c>
      <c r="FG68">
        <v>3.2846500000000001</v>
      </c>
      <c r="FH68">
        <v>6977.8</v>
      </c>
      <c r="FI68">
        <v>9999</v>
      </c>
      <c r="FJ68">
        <v>9999</v>
      </c>
      <c r="FK68">
        <v>515.20000000000005</v>
      </c>
      <c r="FL68">
        <v>1.8658300000000001</v>
      </c>
      <c r="FM68">
        <v>1.8621799999999999</v>
      </c>
      <c r="FN68">
        <v>1.86419</v>
      </c>
      <c r="FO68">
        <v>1.86029</v>
      </c>
      <c r="FP68">
        <v>1.8609899999999999</v>
      </c>
      <c r="FQ68">
        <v>1.8601000000000001</v>
      </c>
      <c r="FR68">
        <v>1.86182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-0.58099999999999996</v>
      </c>
      <c r="GH68">
        <v>0.22120000000000001</v>
      </c>
      <c r="GI68">
        <v>-0.68014543837976471</v>
      </c>
      <c r="GJ68">
        <v>1.4630516110468079E-4</v>
      </c>
      <c r="GK68">
        <v>5.5642911680704064E-7</v>
      </c>
      <c r="GL68">
        <v>-2.6618900234199588E-10</v>
      </c>
      <c r="GM68">
        <v>-0.1539030370886437</v>
      </c>
      <c r="GN68">
        <v>8.1235993582925436E-3</v>
      </c>
      <c r="GO68">
        <v>6.4829555091776674E-5</v>
      </c>
      <c r="GP68">
        <v>-4.6489004256989501E-7</v>
      </c>
      <c r="GQ68">
        <v>2</v>
      </c>
      <c r="GR68">
        <v>2085</v>
      </c>
      <c r="GS68">
        <v>3</v>
      </c>
      <c r="GT68">
        <v>37</v>
      </c>
      <c r="GU68">
        <v>13.5</v>
      </c>
      <c r="GV68">
        <v>13.6</v>
      </c>
      <c r="GW68">
        <v>1.17676</v>
      </c>
      <c r="GX68">
        <v>2.5939899999999998</v>
      </c>
      <c r="GY68">
        <v>2.04834</v>
      </c>
      <c r="GZ68">
        <v>2.6184099999999999</v>
      </c>
      <c r="HA68">
        <v>2.1972700000000001</v>
      </c>
      <c r="HB68">
        <v>2.34375</v>
      </c>
      <c r="HC68">
        <v>41.041200000000003</v>
      </c>
      <c r="HD68">
        <v>15.7606</v>
      </c>
      <c r="HE68">
        <v>18</v>
      </c>
      <c r="HF68">
        <v>690.56399999999996</v>
      </c>
      <c r="HG68">
        <v>736.04100000000005</v>
      </c>
      <c r="HH68">
        <v>30.998899999999999</v>
      </c>
      <c r="HI68">
        <v>35.744300000000003</v>
      </c>
      <c r="HJ68">
        <v>30.000499999999999</v>
      </c>
      <c r="HK68">
        <v>35.500999999999998</v>
      </c>
      <c r="HL68">
        <v>35.4679</v>
      </c>
      <c r="HM68">
        <v>23.622199999999999</v>
      </c>
      <c r="HN68">
        <v>21.2334</v>
      </c>
      <c r="HO68">
        <v>96.241799999999998</v>
      </c>
      <c r="HP68">
        <v>31</v>
      </c>
      <c r="HQ68">
        <v>357.69499999999999</v>
      </c>
      <c r="HR68">
        <v>36.877200000000002</v>
      </c>
      <c r="HS68">
        <v>98.910799999999995</v>
      </c>
      <c r="HT68">
        <v>98.392899999999997</v>
      </c>
    </row>
    <row r="69" spans="1:228" x14ac:dyDescent="0.2">
      <c r="A69">
        <v>54</v>
      </c>
      <c r="B69">
        <v>1665595169</v>
      </c>
      <c r="C69">
        <v>211.5</v>
      </c>
      <c r="D69" t="s">
        <v>466</v>
      </c>
      <c r="E69" t="s">
        <v>467</v>
      </c>
      <c r="F69">
        <v>4</v>
      </c>
      <c r="G69">
        <v>1665595166.6875</v>
      </c>
      <c r="H69">
        <f t="shared" si="0"/>
        <v>3.1555728675360284E-3</v>
      </c>
      <c r="I69">
        <f t="shared" si="1"/>
        <v>3.1555728675360286</v>
      </c>
      <c r="J69">
        <f t="shared" si="2"/>
        <v>12.551757047660082</v>
      </c>
      <c r="K69">
        <f t="shared" si="3"/>
        <v>330.79399999999998</v>
      </c>
      <c r="L69">
        <f t="shared" si="4"/>
        <v>214.46577697345253</v>
      </c>
      <c r="M69">
        <f t="shared" si="5"/>
        <v>21.700658756224712</v>
      </c>
      <c r="N69">
        <f t="shared" si="6"/>
        <v>33.4712969775834</v>
      </c>
      <c r="O69">
        <f t="shared" si="7"/>
        <v>0.18897234554853959</v>
      </c>
      <c r="P69">
        <f t="shared" si="8"/>
        <v>3.677685070226913</v>
      </c>
      <c r="Q69">
        <f t="shared" si="9"/>
        <v>0.18373897181346036</v>
      </c>
      <c r="R69">
        <f t="shared" si="10"/>
        <v>0.11529498326117629</v>
      </c>
      <c r="S69">
        <f t="shared" si="11"/>
        <v>226.10737423376</v>
      </c>
      <c r="T69">
        <f t="shared" si="12"/>
        <v>34.987078267687217</v>
      </c>
      <c r="U69">
        <f t="shared" si="13"/>
        <v>34.552937499999999</v>
      </c>
      <c r="V69">
        <f t="shared" si="14"/>
        <v>5.5100309500912967</v>
      </c>
      <c r="W69">
        <f t="shared" si="15"/>
        <v>69.836625374434263</v>
      </c>
      <c r="X69">
        <f t="shared" si="16"/>
        <v>3.8526611874834527</v>
      </c>
      <c r="Y69">
        <f t="shared" si="17"/>
        <v>5.5166771974263122</v>
      </c>
      <c r="Z69">
        <f t="shared" si="18"/>
        <v>1.6573697626078441</v>
      </c>
      <c r="AA69">
        <f t="shared" si="19"/>
        <v>-139.16076345833886</v>
      </c>
      <c r="AB69">
        <f t="shared" si="20"/>
        <v>4.3024884578823306</v>
      </c>
      <c r="AC69">
        <f t="shared" si="21"/>
        <v>0.27205830423932786</v>
      </c>
      <c r="AD69">
        <f t="shared" si="22"/>
        <v>91.521157537542791</v>
      </c>
      <c r="AE69">
        <f t="shared" si="23"/>
        <v>35.748756039697945</v>
      </c>
      <c r="AF69">
        <f t="shared" si="24"/>
        <v>3.1553924277827452</v>
      </c>
      <c r="AG69">
        <f t="shared" si="25"/>
        <v>12.551757047660082</v>
      </c>
      <c r="AH69">
        <v>359.35149357633509</v>
      </c>
      <c r="AI69">
        <v>347.00162424242421</v>
      </c>
      <c r="AJ69">
        <v>1.7200961414652289</v>
      </c>
      <c r="AK69">
        <v>66.348844457857012</v>
      </c>
      <c r="AL69">
        <f t="shared" si="26"/>
        <v>3.1555728675360286</v>
      </c>
      <c r="AM69">
        <v>36.813408489090193</v>
      </c>
      <c r="AN69">
        <v>38.076523030303029</v>
      </c>
      <c r="AO69">
        <v>-4.3446682798682163E-4</v>
      </c>
      <c r="AP69">
        <v>86.857232733316977</v>
      </c>
      <c r="AQ69">
        <v>7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47045.522278850258</v>
      </c>
      <c r="AV69">
        <f t="shared" si="30"/>
        <v>1199.9649999999999</v>
      </c>
      <c r="AW69">
        <f t="shared" si="31"/>
        <v>1025.8944135926217</v>
      </c>
      <c r="AX69">
        <f t="shared" si="32"/>
        <v>0.85493694698813871</v>
      </c>
      <c r="AY69">
        <f t="shared" si="33"/>
        <v>0.18842830768710755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1665595166.6875</v>
      </c>
      <c r="BF69">
        <v>330.79399999999998</v>
      </c>
      <c r="BG69">
        <v>346.07650000000001</v>
      </c>
      <c r="BH69">
        <v>38.075524999999999</v>
      </c>
      <c r="BI69">
        <v>36.814774999999997</v>
      </c>
      <c r="BJ69">
        <v>331.37437499999999</v>
      </c>
      <c r="BK69">
        <v>37.854225</v>
      </c>
      <c r="BL69">
        <v>650.02362500000004</v>
      </c>
      <c r="BM69">
        <v>101.08475</v>
      </c>
      <c r="BN69">
        <v>9.9966100000000002E-2</v>
      </c>
      <c r="BO69">
        <v>34.574637500000001</v>
      </c>
      <c r="BP69">
        <v>34.552937499999999</v>
      </c>
      <c r="BQ69">
        <v>999.9</v>
      </c>
      <c r="BR69">
        <v>0</v>
      </c>
      <c r="BS69">
        <v>0</v>
      </c>
      <c r="BT69">
        <v>8997.1875</v>
      </c>
      <c r="BU69">
        <v>0</v>
      </c>
      <c r="BV69">
        <v>192.57662500000001</v>
      </c>
      <c r="BW69">
        <v>-15.282475</v>
      </c>
      <c r="BX69">
        <v>343.88774999999998</v>
      </c>
      <c r="BY69">
        <v>359.30425000000002</v>
      </c>
      <c r="BZ69">
        <v>1.2607537499999999</v>
      </c>
      <c r="CA69">
        <v>346.07650000000001</v>
      </c>
      <c r="CB69">
        <v>36.814774999999997</v>
      </c>
      <c r="CC69">
        <v>3.8488587500000002</v>
      </c>
      <c r="CD69">
        <v>3.7214149999999999</v>
      </c>
      <c r="CE69">
        <v>28.242662500000002</v>
      </c>
      <c r="CF69">
        <v>27.665262500000001</v>
      </c>
      <c r="CG69">
        <v>1199.9649999999999</v>
      </c>
      <c r="CH69">
        <v>0.50001874999999996</v>
      </c>
      <c r="CI69">
        <v>0.49998124999999999</v>
      </c>
      <c r="CJ69">
        <v>0</v>
      </c>
      <c r="CK69">
        <v>784.74074999999993</v>
      </c>
      <c r="CL69">
        <v>4.9990899999999998</v>
      </c>
      <c r="CM69">
        <v>8545.1762500000004</v>
      </c>
      <c r="CN69">
        <v>9557.6487500000003</v>
      </c>
      <c r="CO69">
        <v>45.148249999999997</v>
      </c>
      <c r="CP69">
        <v>47.375</v>
      </c>
      <c r="CQ69">
        <v>45.921499999999988</v>
      </c>
      <c r="CR69">
        <v>46.625</v>
      </c>
      <c r="CS69">
        <v>46.679250000000003</v>
      </c>
      <c r="CT69">
        <v>597.505</v>
      </c>
      <c r="CU69">
        <v>597.46</v>
      </c>
      <c r="CV69">
        <v>0</v>
      </c>
      <c r="CW69">
        <v>1665595175.8</v>
      </c>
      <c r="CX69">
        <v>0</v>
      </c>
      <c r="CY69">
        <v>1665594353.0999999</v>
      </c>
      <c r="CZ69" t="s">
        <v>356</v>
      </c>
      <c r="DA69">
        <v>1665594353.0999999</v>
      </c>
      <c r="DB69">
        <v>1665594350.5999999</v>
      </c>
      <c r="DC69">
        <v>12</v>
      </c>
      <c r="DD69">
        <v>-4.8000000000000001E-2</v>
      </c>
      <c r="DE69">
        <v>-1.2E-2</v>
      </c>
      <c r="DF69">
        <v>-0.54200000000000004</v>
      </c>
      <c r="DG69">
        <v>0.20699999999999999</v>
      </c>
      <c r="DH69">
        <v>415</v>
      </c>
      <c r="DI69">
        <v>37</v>
      </c>
      <c r="DJ69">
        <v>0.43</v>
      </c>
      <c r="DK69">
        <v>0.25</v>
      </c>
      <c r="DL69">
        <v>-15.0553325</v>
      </c>
      <c r="DM69">
        <v>-1.7989474671669581</v>
      </c>
      <c r="DN69">
        <v>0.18356906382544411</v>
      </c>
      <c r="DO69">
        <v>0</v>
      </c>
      <c r="DP69">
        <v>1.2314505</v>
      </c>
      <c r="DQ69">
        <v>4.4697185741050883E-3</v>
      </c>
      <c r="DR69">
        <v>5.8549789365547687E-2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369</v>
      </c>
      <c r="EA69">
        <v>3.2942399999999998</v>
      </c>
      <c r="EB69">
        <v>2.6252800000000001</v>
      </c>
      <c r="EC69">
        <v>8.4952899999999998E-2</v>
      </c>
      <c r="ED69">
        <v>8.7197499999999997E-2</v>
      </c>
      <c r="EE69">
        <v>0.14943500000000001</v>
      </c>
      <c r="EF69">
        <v>0.144654</v>
      </c>
      <c r="EG69">
        <v>27628.2</v>
      </c>
      <c r="EH69">
        <v>28120.3</v>
      </c>
      <c r="EI69">
        <v>28099.5</v>
      </c>
      <c r="EJ69">
        <v>29665.1</v>
      </c>
      <c r="EK69">
        <v>32822.199999999997</v>
      </c>
      <c r="EL69">
        <v>35261.599999999999</v>
      </c>
      <c r="EM69">
        <v>39591.9</v>
      </c>
      <c r="EN69">
        <v>42451.6</v>
      </c>
      <c r="EO69">
        <v>2.1757200000000001</v>
      </c>
      <c r="EP69">
        <v>2.1422500000000002</v>
      </c>
      <c r="EQ69">
        <v>5.12004E-2</v>
      </c>
      <c r="ER69">
        <v>0</v>
      </c>
      <c r="ES69">
        <v>33.724800000000002</v>
      </c>
      <c r="ET69">
        <v>999.9</v>
      </c>
      <c r="EU69">
        <v>74</v>
      </c>
      <c r="EV69">
        <v>36.200000000000003</v>
      </c>
      <c r="EW69">
        <v>44.176900000000003</v>
      </c>
      <c r="EX69">
        <v>57.1218</v>
      </c>
      <c r="EY69">
        <v>-2.8044899999999999</v>
      </c>
      <c r="EZ69">
        <v>2</v>
      </c>
      <c r="FA69">
        <v>0.67838399999999999</v>
      </c>
      <c r="FB69">
        <v>1.6819299999999999</v>
      </c>
      <c r="FC69">
        <v>20.260300000000001</v>
      </c>
      <c r="FD69">
        <v>5.21624</v>
      </c>
      <c r="FE69">
        <v>12.005000000000001</v>
      </c>
      <c r="FF69">
        <v>4.9856999999999996</v>
      </c>
      <c r="FG69">
        <v>3.2846299999999999</v>
      </c>
      <c r="FH69">
        <v>6977.8</v>
      </c>
      <c r="FI69">
        <v>9999</v>
      </c>
      <c r="FJ69">
        <v>9999</v>
      </c>
      <c r="FK69">
        <v>515.20000000000005</v>
      </c>
      <c r="FL69">
        <v>1.8658300000000001</v>
      </c>
      <c r="FM69">
        <v>1.8621799999999999</v>
      </c>
      <c r="FN69">
        <v>1.86419</v>
      </c>
      <c r="FO69">
        <v>1.8603000000000001</v>
      </c>
      <c r="FP69">
        <v>1.8609899999999999</v>
      </c>
      <c r="FQ69">
        <v>1.8601000000000001</v>
      </c>
      <c r="FR69">
        <v>1.8617999999999999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-0.57899999999999996</v>
      </c>
      <c r="GH69">
        <v>0.2213</v>
      </c>
      <c r="GI69">
        <v>-0.68014543837976471</v>
      </c>
      <c r="GJ69">
        <v>1.4630516110468079E-4</v>
      </c>
      <c r="GK69">
        <v>5.5642911680704064E-7</v>
      </c>
      <c r="GL69">
        <v>-2.6618900234199588E-10</v>
      </c>
      <c r="GM69">
        <v>-0.1539030370886437</v>
      </c>
      <c r="GN69">
        <v>8.1235993582925436E-3</v>
      </c>
      <c r="GO69">
        <v>6.4829555091776674E-5</v>
      </c>
      <c r="GP69">
        <v>-4.6489004256989501E-7</v>
      </c>
      <c r="GQ69">
        <v>2</v>
      </c>
      <c r="GR69">
        <v>2085</v>
      </c>
      <c r="GS69">
        <v>3</v>
      </c>
      <c r="GT69">
        <v>37</v>
      </c>
      <c r="GU69">
        <v>13.6</v>
      </c>
      <c r="GV69">
        <v>13.6</v>
      </c>
      <c r="GW69">
        <v>1.1962900000000001</v>
      </c>
      <c r="GX69">
        <v>2.6208499999999999</v>
      </c>
      <c r="GY69">
        <v>2.04834</v>
      </c>
      <c r="GZ69">
        <v>2.6184099999999999</v>
      </c>
      <c r="HA69">
        <v>2.1972700000000001</v>
      </c>
      <c r="HB69">
        <v>2.2802699999999998</v>
      </c>
      <c r="HC69">
        <v>41.041200000000003</v>
      </c>
      <c r="HD69">
        <v>15.7431</v>
      </c>
      <c r="HE69">
        <v>18</v>
      </c>
      <c r="HF69">
        <v>690.50300000000004</v>
      </c>
      <c r="HG69">
        <v>736.09500000000003</v>
      </c>
      <c r="HH69">
        <v>30.998999999999999</v>
      </c>
      <c r="HI69">
        <v>35.7485</v>
      </c>
      <c r="HJ69">
        <v>30.000399999999999</v>
      </c>
      <c r="HK69">
        <v>35.505099999999999</v>
      </c>
      <c r="HL69">
        <v>35.4724</v>
      </c>
      <c r="HM69">
        <v>23.9925</v>
      </c>
      <c r="HN69">
        <v>21.2334</v>
      </c>
      <c r="HO69">
        <v>96.241799999999998</v>
      </c>
      <c r="HP69">
        <v>31</v>
      </c>
      <c r="HQ69">
        <v>364.37299999999999</v>
      </c>
      <c r="HR69">
        <v>36.895200000000003</v>
      </c>
      <c r="HS69">
        <v>98.91</v>
      </c>
      <c r="HT69">
        <v>98.394000000000005</v>
      </c>
    </row>
    <row r="70" spans="1:228" x14ac:dyDescent="0.2">
      <c r="A70">
        <v>55</v>
      </c>
      <c r="B70">
        <v>1665595173</v>
      </c>
      <c r="C70">
        <v>215.5</v>
      </c>
      <c r="D70" t="s">
        <v>468</v>
      </c>
      <c r="E70" t="s">
        <v>469</v>
      </c>
      <c r="F70">
        <v>4</v>
      </c>
      <c r="G70">
        <v>1665595171</v>
      </c>
      <c r="H70">
        <f t="shared" si="0"/>
        <v>3.1427376450161647E-3</v>
      </c>
      <c r="I70">
        <f t="shared" si="1"/>
        <v>3.1427376450161648</v>
      </c>
      <c r="J70">
        <f t="shared" si="2"/>
        <v>12.842723779324832</v>
      </c>
      <c r="K70">
        <f t="shared" si="3"/>
        <v>337.91157142857139</v>
      </c>
      <c r="L70">
        <f t="shared" si="4"/>
        <v>218.44813006134453</v>
      </c>
      <c r="M70">
        <f t="shared" si="5"/>
        <v>22.103745232502742</v>
      </c>
      <c r="N70">
        <f t="shared" si="6"/>
        <v>34.191692480381136</v>
      </c>
      <c r="O70">
        <f t="shared" si="7"/>
        <v>0.18818272574119174</v>
      </c>
      <c r="P70">
        <f t="shared" si="8"/>
        <v>3.6734403255363772</v>
      </c>
      <c r="Q70">
        <f t="shared" si="9"/>
        <v>0.18298652984409777</v>
      </c>
      <c r="R70">
        <f t="shared" si="10"/>
        <v>0.11482148774017362</v>
      </c>
      <c r="S70">
        <f t="shared" si="11"/>
        <v>226.10048280598446</v>
      </c>
      <c r="T70">
        <f t="shared" si="12"/>
        <v>34.990344169201713</v>
      </c>
      <c r="U70">
        <f t="shared" si="13"/>
        <v>34.553057142857142</v>
      </c>
      <c r="V70">
        <f t="shared" si="14"/>
        <v>5.5100675750552464</v>
      </c>
      <c r="W70">
        <f t="shared" si="15"/>
        <v>69.835636354171768</v>
      </c>
      <c r="X70">
        <f t="shared" si="16"/>
        <v>3.852641402175093</v>
      </c>
      <c r="Y70">
        <f t="shared" si="17"/>
        <v>5.516726993989721</v>
      </c>
      <c r="Z70">
        <f t="shared" si="18"/>
        <v>1.6574261728801534</v>
      </c>
      <c r="AA70">
        <f t="shared" si="19"/>
        <v>-138.59473014521285</v>
      </c>
      <c r="AB70">
        <f t="shared" si="20"/>
        <v>4.3060101081685733</v>
      </c>
      <c r="AC70">
        <f t="shared" si="21"/>
        <v>0.27259599001115681</v>
      </c>
      <c r="AD70">
        <f t="shared" si="22"/>
        <v>92.084358758951339</v>
      </c>
      <c r="AE70">
        <f t="shared" si="23"/>
        <v>35.992672568857998</v>
      </c>
      <c r="AF70">
        <f t="shared" si="24"/>
        <v>3.1404779239265102</v>
      </c>
      <c r="AG70">
        <f t="shared" si="25"/>
        <v>12.842723779324832</v>
      </c>
      <c r="AH70">
        <v>366.28754281042387</v>
      </c>
      <c r="AI70">
        <v>353.85137575757562</v>
      </c>
      <c r="AJ70">
        <v>1.710205853256672</v>
      </c>
      <c r="AK70">
        <v>66.348844457857012</v>
      </c>
      <c r="AL70">
        <f t="shared" si="26"/>
        <v>3.1427376450161648</v>
      </c>
      <c r="AM70">
        <v>36.818275786978603</v>
      </c>
      <c r="AN70">
        <v>38.07412363636363</v>
      </c>
      <c r="AO70">
        <v>-1.6383951492172441E-5</v>
      </c>
      <c r="AP70">
        <v>86.857232733316977</v>
      </c>
      <c r="AQ70">
        <v>7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46970.022782674772</v>
      </c>
      <c r="AV70">
        <f t="shared" si="30"/>
        <v>1199.9228571428571</v>
      </c>
      <c r="AW70">
        <f t="shared" si="31"/>
        <v>1025.8589278787483</v>
      </c>
      <c r="AX70">
        <f t="shared" si="32"/>
        <v>0.85493740016039588</v>
      </c>
      <c r="AY70">
        <f t="shared" si="33"/>
        <v>0.1884291823095641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1665595171</v>
      </c>
      <c r="BF70">
        <v>337.91157142857139</v>
      </c>
      <c r="BG70">
        <v>353.30342857142858</v>
      </c>
      <c r="BH70">
        <v>38.075100000000013</v>
      </c>
      <c r="BI70">
        <v>36.820242857142851</v>
      </c>
      <c r="BJ70">
        <v>338.48871428571431</v>
      </c>
      <c r="BK70">
        <v>37.853814285714293</v>
      </c>
      <c r="BL70">
        <v>649.98957142857137</v>
      </c>
      <c r="BM70">
        <v>101.0851428571429</v>
      </c>
      <c r="BN70">
        <v>0.1001830428571429</v>
      </c>
      <c r="BO70">
        <v>34.574800000000003</v>
      </c>
      <c r="BP70">
        <v>34.553057142857142</v>
      </c>
      <c r="BQ70">
        <v>999.89999999999986</v>
      </c>
      <c r="BR70">
        <v>0</v>
      </c>
      <c r="BS70">
        <v>0</v>
      </c>
      <c r="BT70">
        <v>8982.5</v>
      </c>
      <c r="BU70">
        <v>0</v>
      </c>
      <c r="BV70">
        <v>232.1921428571429</v>
      </c>
      <c r="BW70">
        <v>-15.391714285714279</v>
      </c>
      <c r="BX70">
        <v>351.28685714285712</v>
      </c>
      <c r="BY70">
        <v>366.80928571428569</v>
      </c>
      <c r="BZ70">
        <v>1.2548442857142861</v>
      </c>
      <c r="CA70">
        <v>353.30342857142858</v>
      </c>
      <c r="CB70">
        <v>36.820242857142851</v>
      </c>
      <c r="CC70">
        <v>3.848824285714286</v>
      </c>
      <c r="CD70">
        <v>3.7219800000000012</v>
      </c>
      <c r="CE70">
        <v>28.242528571428569</v>
      </c>
      <c r="CF70">
        <v>27.667842857142858</v>
      </c>
      <c r="CG70">
        <v>1199.9228571428571</v>
      </c>
      <c r="CH70">
        <v>0.50000285714285719</v>
      </c>
      <c r="CI70">
        <v>0.49999714285714281</v>
      </c>
      <c r="CJ70">
        <v>0</v>
      </c>
      <c r="CK70">
        <v>784.78985714285716</v>
      </c>
      <c r="CL70">
        <v>4.9990899999999998</v>
      </c>
      <c r="CM70">
        <v>8567.5385714285712</v>
      </c>
      <c r="CN70">
        <v>9557.2371428571441</v>
      </c>
      <c r="CO70">
        <v>45.178142857142859</v>
      </c>
      <c r="CP70">
        <v>47.375</v>
      </c>
      <c r="CQ70">
        <v>45.919285714285721</v>
      </c>
      <c r="CR70">
        <v>46.616</v>
      </c>
      <c r="CS70">
        <v>46.686999999999998</v>
      </c>
      <c r="CT70">
        <v>597.46571428571428</v>
      </c>
      <c r="CU70">
        <v>597.4571428571428</v>
      </c>
      <c r="CV70">
        <v>0</v>
      </c>
      <c r="CW70">
        <v>1665595180</v>
      </c>
      <c r="CX70">
        <v>0</v>
      </c>
      <c r="CY70">
        <v>1665594353.0999999</v>
      </c>
      <c r="CZ70" t="s">
        <v>356</v>
      </c>
      <c r="DA70">
        <v>1665594353.0999999</v>
      </c>
      <c r="DB70">
        <v>1665594350.5999999</v>
      </c>
      <c r="DC70">
        <v>12</v>
      </c>
      <c r="DD70">
        <v>-4.8000000000000001E-2</v>
      </c>
      <c r="DE70">
        <v>-1.2E-2</v>
      </c>
      <c r="DF70">
        <v>-0.54200000000000004</v>
      </c>
      <c r="DG70">
        <v>0.20699999999999999</v>
      </c>
      <c r="DH70">
        <v>415</v>
      </c>
      <c r="DI70">
        <v>37</v>
      </c>
      <c r="DJ70">
        <v>0.43</v>
      </c>
      <c r="DK70">
        <v>0.25</v>
      </c>
      <c r="DL70">
        <v>-15.1648</v>
      </c>
      <c r="DM70">
        <v>-1.8324337711069461</v>
      </c>
      <c r="DN70">
        <v>0.18511292634497459</v>
      </c>
      <c r="DO70">
        <v>0</v>
      </c>
      <c r="DP70">
        <v>1.2220074999999999</v>
      </c>
      <c r="DQ70">
        <v>0.3871877673545947</v>
      </c>
      <c r="DR70">
        <v>4.8586651600516777E-2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3.2942399999999998</v>
      </c>
      <c r="EB70">
        <v>2.6252</v>
      </c>
      <c r="EC70">
        <v>8.6287799999999998E-2</v>
      </c>
      <c r="ED70">
        <v>8.8529999999999998E-2</v>
      </c>
      <c r="EE70">
        <v>0.14942900000000001</v>
      </c>
      <c r="EF70">
        <v>0.14466999999999999</v>
      </c>
      <c r="EG70">
        <v>27587.4</v>
      </c>
      <c r="EH70">
        <v>28078.5</v>
      </c>
      <c r="EI70">
        <v>28099.1</v>
      </c>
      <c r="EJ70">
        <v>29664.3</v>
      </c>
      <c r="EK70">
        <v>32822.300000000003</v>
      </c>
      <c r="EL70">
        <v>35260.1</v>
      </c>
      <c r="EM70">
        <v>39591.599999999999</v>
      </c>
      <c r="EN70">
        <v>42450.5</v>
      </c>
      <c r="EO70">
        <v>2.1759499999999998</v>
      </c>
      <c r="EP70">
        <v>2.1423000000000001</v>
      </c>
      <c r="EQ70">
        <v>5.1367999999999997E-2</v>
      </c>
      <c r="ER70">
        <v>0</v>
      </c>
      <c r="ES70">
        <v>33.719900000000003</v>
      </c>
      <c r="ET70">
        <v>999.9</v>
      </c>
      <c r="EU70">
        <v>74</v>
      </c>
      <c r="EV70">
        <v>36.200000000000003</v>
      </c>
      <c r="EW70">
        <v>44.174100000000003</v>
      </c>
      <c r="EX70">
        <v>56.971800000000002</v>
      </c>
      <c r="EY70">
        <v>-2.8605800000000001</v>
      </c>
      <c r="EZ70">
        <v>2</v>
      </c>
      <c r="FA70">
        <v>0.67856700000000003</v>
      </c>
      <c r="FB70">
        <v>1.6773899999999999</v>
      </c>
      <c r="FC70">
        <v>20.260000000000002</v>
      </c>
      <c r="FD70">
        <v>5.2157900000000001</v>
      </c>
      <c r="FE70">
        <v>12.0046</v>
      </c>
      <c r="FF70">
        <v>4.9856499999999997</v>
      </c>
      <c r="FG70">
        <v>3.2845</v>
      </c>
      <c r="FH70">
        <v>6977.8</v>
      </c>
      <c r="FI70">
        <v>9999</v>
      </c>
      <c r="FJ70">
        <v>9999</v>
      </c>
      <c r="FK70">
        <v>515.20000000000005</v>
      </c>
      <c r="FL70">
        <v>1.86581</v>
      </c>
      <c r="FM70">
        <v>1.8621799999999999</v>
      </c>
      <c r="FN70">
        <v>1.8642000000000001</v>
      </c>
      <c r="FO70">
        <v>1.8602799999999999</v>
      </c>
      <c r="FP70">
        <v>1.8609899999999999</v>
      </c>
      <c r="FQ70">
        <v>1.8601000000000001</v>
      </c>
      <c r="FR70">
        <v>1.8618300000000001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-0.57599999999999996</v>
      </c>
      <c r="GH70">
        <v>0.22120000000000001</v>
      </c>
      <c r="GI70">
        <v>-0.68014543837976471</v>
      </c>
      <c r="GJ70">
        <v>1.4630516110468079E-4</v>
      </c>
      <c r="GK70">
        <v>5.5642911680704064E-7</v>
      </c>
      <c r="GL70">
        <v>-2.6618900234199588E-10</v>
      </c>
      <c r="GM70">
        <v>-0.1539030370886437</v>
      </c>
      <c r="GN70">
        <v>8.1235993582925436E-3</v>
      </c>
      <c r="GO70">
        <v>6.4829555091776674E-5</v>
      </c>
      <c r="GP70">
        <v>-4.6489004256989501E-7</v>
      </c>
      <c r="GQ70">
        <v>2</v>
      </c>
      <c r="GR70">
        <v>2085</v>
      </c>
      <c r="GS70">
        <v>3</v>
      </c>
      <c r="GT70">
        <v>37</v>
      </c>
      <c r="GU70">
        <v>13.7</v>
      </c>
      <c r="GV70">
        <v>13.7</v>
      </c>
      <c r="GW70">
        <v>1.2145999999999999</v>
      </c>
      <c r="GX70">
        <v>2.6013199999999999</v>
      </c>
      <c r="GY70">
        <v>2.04834</v>
      </c>
      <c r="GZ70">
        <v>2.6196299999999999</v>
      </c>
      <c r="HA70">
        <v>2.1972700000000001</v>
      </c>
      <c r="HB70">
        <v>2.36084</v>
      </c>
      <c r="HC70">
        <v>41.041200000000003</v>
      </c>
      <c r="HD70">
        <v>15.751899999999999</v>
      </c>
      <c r="HE70">
        <v>18</v>
      </c>
      <c r="HF70">
        <v>690.72400000000005</v>
      </c>
      <c r="HG70">
        <v>736.18100000000004</v>
      </c>
      <c r="HH70">
        <v>30.998899999999999</v>
      </c>
      <c r="HI70">
        <v>35.752600000000001</v>
      </c>
      <c r="HJ70">
        <v>30.000399999999999</v>
      </c>
      <c r="HK70">
        <v>35.508299999999998</v>
      </c>
      <c r="HL70">
        <v>35.4756</v>
      </c>
      <c r="HM70">
        <v>24.3611</v>
      </c>
      <c r="HN70">
        <v>21.2334</v>
      </c>
      <c r="HO70">
        <v>96.241799999999998</v>
      </c>
      <c r="HP70">
        <v>31</v>
      </c>
      <c r="HQ70">
        <v>371.05099999999999</v>
      </c>
      <c r="HR70">
        <v>36.915100000000002</v>
      </c>
      <c r="HS70">
        <v>98.908900000000003</v>
      </c>
      <c r="HT70">
        <v>98.391400000000004</v>
      </c>
    </row>
    <row r="71" spans="1:228" x14ac:dyDescent="0.2">
      <c r="A71">
        <v>56</v>
      </c>
      <c r="B71">
        <v>1665595177</v>
      </c>
      <c r="C71">
        <v>219.5</v>
      </c>
      <c r="D71" t="s">
        <v>470</v>
      </c>
      <c r="E71" t="s">
        <v>471</v>
      </c>
      <c r="F71">
        <v>4</v>
      </c>
      <c r="G71">
        <v>1665595174.6875</v>
      </c>
      <c r="H71">
        <f t="shared" si="0"/>
        <v>3.1059110662170195E-3</v>
      </c>
      <c r="I71">
        <f t="shared" si="1"/>
        <v>3.1059110662170197</v>
      </c>
      <c r="J71">
        <f t="shared" si="2"/>
        <v>13.075688622367217</v>
      </c>
      <c r="K71">
        <f t="shared" si="3"/>
        <v>344.01387499999998</v>
      </c>
      <c r="L71">
        <f t="shared" si="4"/>
        <v>220.99937605460738</v>
      </c>
      <c r="M71">
        <f t="shared" si="5"/>
        <v>22.361952824790713</v>
      </c>
      <c r="N71">
        <f t="shared" si="6"/>
        <v>34.809247795896965</v>
      </c>
      <c r="O71">
        <f t="shared" si="7"/>
        <v>0.18583654538699343</v>
      </c>
      <c r="P71">
        <f t="shared" si="8"/>
        <v>3.6779338744844248</v>
      </c>
      <c r="Q71">
        <f t="shared" si="9"/>
        <v>0.180773242113732</v>
      </c>
      <c r="R71">
        <f t="shared" si="10"/>
        <v>0.11342670332759744</v>
      </c>
      <c r="S71">
        <f t="shared" si="11"/>
        <v>226.10817223365069</v>
      </c>
      <c r="T71">
        <f t="shared" si="12"/>
        <v>35.001055674528374</v>
      </c>
      <c r="U71">
        <f t="shared" si="13"/>
        <v>34.553424999999997</v>
      </c>
      <c r="V71">
        <f t="shared" si="14"/>
        <v>5.5101801844790446</v>
      </c>
      <c r="W71">
        <f t="shared" si="15"/>
        <v>69.81267351633592</v>
      </c>
      <c r="X71">
        <f t="shared" si="16"/>
        <v>3.8521127425719208</v>
      </c>
      <c r="Y71">
        <f t="shared" si="17"/>
        <v>5.5177843055538336</v>
      </c>
      <c r="Z71">
        <f t="shared" si="18"/>
        <v>1.6580674419071237</v>
      </c>
      <c r="AA71">
        <f t="shared" si="19"/>
        <v>-136.97067802017057</v>
      </c>
      <c r="AB71">
        <f t="shared" si="20"/>
        <v>4.9224194410978726</v>
      </c>
      <c r="AC71">
        <f t="shared" si="21"/>
        <v>0.31124343111374486</v>
      </c>
      <c r="AD71">
        <f t="shared" si="22"/>
        <v>94.371157085691749</v>
      </c>
      <c r="AE71">
        <f t="shared" si="23"/>
        <v>36.268268289498586</v>
      </c>
      <c r="AF71">
        <f t="shared" si="24"/>
        <v>3.1143599399972284</v>
      </c>
      <c r="AG71">
        <f t="shared" si="25"/>
        <v>13.075688622367217</v>
      </c>
      <c r="AH71">
        <v>373.31630980927218</v>
      </c>
      <c r="AI71">
        <v>360.7452848484848</v>
      </c>
      <c r="AJ71">
        <v>1.718899455907148</v>
      </c>
      <c r="AK71">
        <v>66.348844457857012</v>
      </c>
      <c r="AL71">
        <f t="shared" si="26"/>
        <v>3.1059110662170197</v>
      </c>
      <c r="AM71">
        <v>36.824153831039261</v>
      </c>
      <c r="AN71">
        <v>38.067087878787873</v>
      </c>
      <c r="AO71">
        <v>-3.6819789950678428E-4</v>
      </c>
      <c r="AP71">
        <v>86.857232733316977</v>
      </c>
      <c r="AQ71">
        <v>7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47049.400342260917</v>
      </c>
      <c r="AV71">
        <f t="shared" si="30"/>
        <v>1199.97</v>
      </c>
      <c r="AW71">
        <f t="shared" si="31"/>
        <v>1025.8986135925652</v>
      </c>
      <c r="AX71">
        <f t="shared" si="32"/>
        <v>0.85493688474925644</v>
      </c>
      <c r="AY71">
        <f t="shared" si="33"/>
        <v>0.18842818756606472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1665595174.6875</v>
      </c>
      <c r="BF71">
        <v>344.01387499999998</v>
      </c>
      <c r="BG71">
        <v>359.52362499999998</v>
      </c>
      <c r="BH71">
        <v>38.069775000000007</v>
      </c>
      <c r="BI71">
        <v>36.825412499999999</v>
      </c>
      <c r="BJ71">
        <v>344.58837499999998</v>
      </c>
      <c r="BK71">
        <v>37.848550000000003</v>
      </c>
      <c r="BL71">
        <v>650.02375000000006</v>
      </c>
      <c r="BM71">
        <v>101.08562499999999</v>
      </c>
      <c r="BN71">
        <v>9.9967575000000003E-2</v>
      </c>
      <c r="BO71">
        <v>34.578249999999997</v>
      </c>
      <c r="BP71">
        <v>34.553424999999997</v>
      </c>
      <c r="BQ71">
        <v>999.9</v>
      </c>
      <c r="BR71">
        <v>0</v>
      </c>
      <c r="BS71">
        <v>0</v>
      </c>
      <c r="BT71">
        <v>8997.96875</v>
      </c>
      <c r="BU71">
        <v>0</v>
      </c>
      <c r="BV71">
        <v>248.06424999999999</v>
      </c>
      <c r="BW71">
        <v>-15.509812500000001</v>
      </c>
      <c r="BX71">
        <v>357.62849999999997</v>
      </c>
      <c r="BY71">
        <v>373.26937500000003</v>
      </c>
      <c r="BZ71">
        <v>1.24435875</v>
      </c>
      <c r="CA71">
        <v>359.52362499999998</v>
      </c>
      <c r="CB71">
        <v>36.825412499999999</v>
      </c>
      <c r="CC71">
        <v>3.8483037499999999</v>
      </c>
      <c r="CD71">
        <v>3.7225174999999999</v>
      </c>
      <c r="CE71">
        <v>28.240200000000002</v>
      </c>
      <c r="CF71">
        <v>27.670337499999999</v>
      </c>
      <c r="CG71">
        <v>1199.97</v>
      </c>
      <c r="CH71">
        <v>0.50002087499999992</v>
      </c>
      <c r="CI71">
        <v>0.49997912500000002</v>
      </c>
      <c r="CJ71">
        <v>0</v>
      </c>
      <c r="CK71">
        <v>785.01499999999999</v>
      </c>
      <c r="CL71">
        <v>4.9990899999999998</v>
      </c>
      <c r="CM71">
        <v>8571.9124999999985</v>
      </c>
      <c r="CN71">
        <v>9557.6862500000007</v>
      </c>
      <c r="CO71">
        <v>45.171499999999988</v>
      </c>
      <c r="CP71">
        <v>47.375</v>
      </c>
      <c r="CQ71">
        <v>45.936999999999998</v>
      </c>
      <c r="CR71">
        <v>46.593499999999999</v>
      </c>
      <c r="CS71">
        <v>46.686999999999998</v>
      </c>
      <c r="CT71">
        <v>597.51</v>
      </c>
      <c r="CU71">
        <v>597.46</v>
      </c>
      <c r="CV71">
        <v>0</v>
      </c>
      <c r="CW71">
        <v>1665595183.5999999</v>
      </c>
      <c r="CX71">
        <v>0</v>
      </c>
      <c r="CY71">
        <v>1665594353.0999999</v>
      </c>
      <c r="CZ71" t="s">
        <v>356</v>
      </c>
      <c r="DA71">
        <v>1665594353.0999999</v>
      </c>
      <c r="DB71">
        <v>1665594350.5999999</v>
      </c>
      <c r="DC71">
        <v>12</v>
      </c>
      <c r="DD71">
        <v>-4.8000000000000001E-2</v>
      </c>
      <c r="DE71">
        <v>-1.2E-2</v>
      </c>
      <c r="DF71">
        <v>-0.54200000000000004</v>
      </c>
      <c r="DG71">
        <v>0.20699999999999999</v>
      </c>
      <c r="DH71">
        <v>415</v>
      </c>
      <c r="DI71">
        <v>37</v>
      </c>
      <c r="DJ71">
        <v>0.43</v>
      </c>
      <c r="DK71">
        <v>0.25</v>
      </c>
      <c r="DL71">
        <v>-15.267944999999999</v>
      </c>
      <c r="DM71">
        <v>-1.5403519699811909</v>
      </c>
      <c r="DN71">
        <v>0.15216450464875189</v>
      </c>
      <c r="DO71">
        <v>0</v>
      </c>
      <c r="DP71">
        <v>1.23239425</v>
      </c>
      <c r="DQ71">
        <v>0.30710217636022291</v>
      </c>
      <c r="DR71">
        <v>4.276020234327127E-2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3.2941600000000002</v>
      </c>
      <c r="EB71">
        <v>2.62527</v>
      </c>
      <c r="EC71">
        <v>8.7625599999999998E-2</v>
      </c>
      <c r="ED71">
        <v>8.98399E-2</v>
      </c>
      <c r="EE71">
        <v>0.14941499999999999</v>
      </c>
      <c r="EF71">
        <v>0.14468800000000001</v>
      </c>
      <c r="EG71">
        <v>27546.9</v>
      </c>
      <c r="EH71">
        <v>28038</v>
      </c>
      <c r="EI71">
        <v>28099</v>
      </c>
      <c r="EJ71">
        <v>29664.3</v>
      </c>
      <c r="EK71">
        <v>32822.5</v>
      </c>
      <c r="EL71">
        <v>35259.4</v>
      </c>
      <c r="EM71">
        <v>39591.199999999997</v>
      </c>
      <c r="EN71">
        <v>42450.5</v>
      </c>
      <c r="EO71">
        <v>2.17598</v>
      </c>
      <c r="EP71">
        <v>2.1421700000000001</v>
      </c>
      <c r="EQ71">
        <v>5.2474399999999997E-2</v>
      </c>
      <c r="ER71">
        <v>0</v>
      </c>
      <c r="ES71">
        <v>33.715699999999998</v>
      </c>
      <c r="ET71">
        <v>999.9</v>
      </c>
      <c r="EU71">
        <v>74</v>
      </c>
      <c r="EV71">
        <v>36.200000000000003</v>
      </c>
      <c r="EW71">
        <v>44.176699999999997</v>
      </c>
      <c r="EX71">
        <v>57.091799999999999</v>
      </c>
      <c r="EY71">
        <v>-2.8565700000000001</v>
      </c>
      <c r="EZ71">
        <v>2</v>
      </c>
      <c r="FA71">
        <v>0.67906299999999997</v>
      </c>
      <c r="FB71">
        <v>1.6738900000000001</v>
      </c>
      <c r="FC71">
        <v>20.260400000000001</v>
      </c>
      <c r="FD71">
        <v>5.2159399999999998</v>
      </c>
      <c r="FE71">
        <v>12.005800000000001</v>
      </c>
      <c r="FF71">
        <v>4.9856999999999996</v>
      </c>
      <c r="FG71">
        <v>3.2845</v>
      </c>
      <c r="FH71">
        <v>6978.1</v>
      </c>
      <c r="FI71">
        <v>9999</v>
      </c>
      <c r="FJ71">
        <v>9999</v>
      </c>
      <c r="FK71">
        <v>515.20000000000005</v>
      </c>
      <c r="FL71">
        <v>1.86582</v>
      </c>
      <c r="FM71">
        <v>1.8621799999999999</v>
      </c>
      <c r="FN71">
        <v>1.8641700000000001</v>
      </c>
      <c r="FO71">
        <v>1.8603000000000001</v>
      </c>
      <c r="FP71">
        <v>1.8609599999999999</v>
      </c>
      <c r="FQ71">
        <v>1.8601099999999999</v>
      </c>
      <c r="FR71">
        <v>1.86185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-0.57299999999999995</v>
      </c>
      <c r="GH71">
        <v>0.22120000000000001</v>
      </c>
      <c r="GI71">
        <v>-0.68014543837976471</v>
      </c>
      <c r="GJ71">
        <v>1.4630516110468079E-4</v>
      </c>
      <c r="GK71">
        <v>5.5642911680704064E-7</v>
      </c>
      <c r="GL71">
        <v>-2.6618900234199588E-10</v>
      </c>
      <c r="GM71">
        <v>-0.1539030370886437</v>
      </c>
      <c r="GN71">
        <v>8.1235993582925436E-3</v>
      </c>
      <c r="GO71">
        <v>6.4829555091776674E-5</v>
      </c>
      <c r="GP71">
        <v>-4.6489004256989501E-7</v>
      </c>
      <c r="GQ71">
        <v>2</v>
      </c>
      <c r="GR71">
        <v>2085</v>
      </c>
      <c r="GS71">
        <v>3</v>
      </c>
      <c r="GT71">
        <v>37</v>
      </c>
      <c r="GU71">
        <v>13.7</v>
      </c>
      <c r="GV71">
        <v>13.8</v>
      </c>
      <c r="GW71">
        <v>1.23291</v>
      </c>
      <c r="GX71">
        <v>2.5939899999999998</v>
      </c>
      <c r="GY71">
        <v>2.04834</v>
      </c>
      <c r="GZ71">
        <v>2.6184099999999999</v>
      </c>
      <c r="HA71">
        <v>2.1972700000000001</v>
      </c>
      <c r="HB71">
        <v>2.3547400000000001</v>
      </c>
      <c r="HC71">
        <v>41.041200000000003</v>
      </c>
      <c r="HD71">
        <v>15.7606</v>
      </c>
      <c r="HE71">
        <v>18</v>
      </c>
      <c r="HF71">
        <v>690.78800000000001</v>
      </c>
      <c r="HG71">
        <v>736.10900000000004</v>
      </c>
      <c r="HH71">
        <v>30.998999999999999</v>
      </c>
      <c r="HI71">
        <v>35.757300000000001</v>
      </c>
      <c r="HJ71">
        <v>30.000499999999999</v>
      </c>
      <c r="HK71">
        <v>35.5124</v>
      </c>
      <c r="HL71">
        <v>35.479700000000001</v>
      </c>
      <c r="HM71">
        <v>24.729700000000001</v>
      </c>
      <c r="HN71">
        <v>21.2334</v>
      </c>
      <c r="HO71">
        <v>96.241799999999998</v>
      </c>
      <c r="HP71">
        <v>31</v>
      </c>
      <c r="HQ71">
        <v>377.733</v>
      </c>
      <c r="HR71">
        <v>36.943399999999997</v>
      </c>
      <c r="HS71">
        <v>98.908199999999994</v>
      </c>
      <c r="HT71">
        <v>98.391400000000004</v>
      </c>
    </row>
    <row r="72" spans="1:228" x14ac:dyDescent="0.2">
      <c r="A72">
        <v>57</v>
      </c>
      <c r="B72">
        <v>1665595181</v>
      </c>
      <c r="C72">
        <v>223.5</v>
      </c>
      <c r="D72" t="s">
        <v>472</v>
      </c>
      <c r="E72" t="s">
        <v>473</v>
      </c>
      <c r="F72">
        <v>4</v>
      </c>
      <c r="G72">
        <v>1665595179</v>
      </c>
      <c r="H72">
        <f t="shared" si="0"/>
        <v>3.1114584953127172E-3</v>
      </c>
      <c r="I72">
        <f t="shared" si="1"/>
        <v>3.1114584953127173</v>
      </c>
      <c r="J72">
        <f t="shared" si="2"/>
        <v>13.377660674889102</v>
      </c>
      <c r="K72">
        <f t="shared" si="3"/>
        <v>351.18857142857138</v>
      </c>
      <c r="L72">
        <f t="shared" si="4"/>
        <v>225.21637719267702</v>
      </c>
      <c r="M72">
        <f t="shared" si="5"/>
        <v>22.788707867217244</v>
      </c>
      <c r="N72">
        <f t="shared" si="6"/>
        <v>35.535309911073789</v>
      </c>
      <c r="O72">
        <f t="shared" si="7"/>
        <v>0.18564290173237771</v>
      </c>
      <c r="P72">
        <f t="shared" si="8"/>
        <v>3.6814785429963117</v>
      </c>
      <c r="Q72">
        <f t="shared" si="9"/>
        <v>0.18059471318078574</v>
      </c>
      <c r="R72">
        <f t="shared" si="10"/>
        <v>0.11331382134396217</v>
      </c>
      <c r="S72">
        <f t="shared" si="11"/>
        <v>226.10425594802845</v>
      </c>
      <c r="T72">
        <f t="shared" si="12"/>
        <v>35.008199872059073</v>
      </c>
      <c r="U72">
        <f t="shared" si="13"/>
        <v>34.568199999999997</v>
      </c>
      <c r="V72">
        <f t="shared" si="14"/>
        <v>5.5147048017480387</v>
      </c>
      <c r="W72">
        <f t="shared" si="15"/>
        <v>69.778111760302878</v>
      </c>
      <c r="X72">
        <f t="shared" si="16"/>
        <v>3.8520682421570536</v>
      </c>
      <c r="Y72">
        <f t="shared" si="17"/>
        <v>5.5204535419207419</v>
      </c>
      <c r="Z72">
        <f t="shared" si="18"/>
        <v>1.6626365595909851</v>
      </c>
      <c r="AA72">
        <f t="shared" si="19"/>
        <v>-137.21531964329083</v>
      </c>
      <c r="AB72">
        <f t="shared" si="20"/>
        <v>3.7228402699816621</v>
      </c>
      <c r="AC72">
        <f t="shared" si="21"/>
        <v>0.23519460660419034</v>
      </c>
      <c r="AD72">
        <f t="shared" si="22"/>
        <v>92.846971181323468</v>
      </c>
      <c r="AE72">
        <f t="shared" si="23"/>
        <v>36.344001679869443</v>
      </c>
      <c r="AF72">
        <f t="shared" si="24"/>
        <v>3.0746117233349302</v>
      </c>
      <c r="AG72">
        <f t="shared" si="25"/>
        <v>13.377660674889102</v>
      </c>
      <c r="AH72">
        <v>380.24893993905278</v>
      </c>
      <c r="AI72">
        <v>367.63062424242412</v>
      </c>
      <c r="AJ72">
        <v>1.6982340317822551</v>
      </c>
      <c r="AK72">
        <v>66.348844457857012</v>
      </c>
      <c r="AL72">
        <f t="shared" si="26"/>
        <v>3.1114584953127173</v>
      </c>
      <c r="AM72">
        <v>36.827744227699277</v>
      </c>
      <c r="AN72">
        <v>38.0704103030303</v>
      </c>
      <c r="AO72">
        <v>1.106015320365021E-4</v>
      </c>
      <c r="AP72">
        <v>86.857232733316977</v>
      </c>
      <c r="AQ72">
        <v>7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47111.109138670123</v>
      </c>
      <c r="AV72">
        <f t="shared" si="30"/>
        <v>1199.9485714285711</v>
      </c>
      <c r="AW72">
        <f t="shared" si="31"/>
        <v>1025.8803564497555</v>
      </c>
      <c r="AX72">
        <f t="shared" si="32"/>
        <v>0.85493693719591435</v>
      </c>
      <c r="AY72">
        <f t="shared" si="33"/>
        <v>0.18842828878811468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1665595179</v>
      </c>
      <c r="BF72">
        <v>351.18857142857138</v>
      </c>
      <c r="BG72">
        <v>366.73385714285718</v>
      </c>
      <c r="BH72">
        <v>38.069242857142861</v>
      </c>
      <c r="BI72">
        <v>36.840714285714277</v>
      </c>
      <c r="BJ72">
        <v>351.75999999999988</v>
      </c>
      <c r="BK72">
        <v>37.848042857142858</v>
      </c>
      <c r="BL72">
        <v>649.99885714285699</v>
      </c>
      <c r="BM72">
        <v>101.086</v>
      </c>
      <c r="BN72">
        <v>9.9838042857142845E-2</v>
      </c>
      <c r="BO72">
        <v>34.586957142857138</v>
      </c>
      <c r="BP72">
        <v>34.568199999999997</v>
      </c>
      <c r="BQ72">
        <v>999.89999999999986</v>
      </c>
      <c r="BR72">
        <v>0</v>
      </c>
      <c r="BS72">
        <v>0</v>
      </c>
      <c r="BT72">
        <v>9010.1785714285706</v>
      </c>
      <c r="BU72">
        <v>0</v>
      </c>
      <c r="BV72">
        <v>246.20514285714279</v>
      </c>
      <c r="BW72">
        <v>-15.54531428571428</v>
      </c>
      <c r="BX72">
        <v>365.08714285714291</v>
      </c>
      <c r="BY72">
        <v>380.76157142857147</v>
      </c>
      <c r="BZ72">
        <v>1.2285600000000001</v>
      </c>
      <c r="CA72">
        <v>366.73385714285718</v>
      </c>
      <c r="CB72">
        <v>36.840714285714277</v>
      </c>
      <c r="CC72">
        <v>3.8482699999999999</v>
      </c>
      <c r="CD72">
        <v>3.7240799999999998</v>
      </c>
      <c r="CE72">
        <v>28.240042857142861</v>
      </c>
      <c r="CF72">
        <v>27.677528571428571</v>
      </c>
      <c r="CG72">
        <v>1199.9485714285711</v>
      </c>
      <c r="CH72">
        <v>0.50002099999999994</v>
      </c>
      <c r="CI72">
        <v>0.49997900000000001</v>
      </c>
      <c r="CJ72">
        <v>0</v>
      </c>
      <c r="CK72">
        <v>785.12457142857136</v>
      </c>
      <c r="CL72">
        <v>4.9990899999999998</v>
      </c>
      <c r="CM72">
        <v>8570.6385714285698</v>
      </c>
      <c r="CN72">
        <v>9557.52</v>
      </c>
      <c r="CO72">
        <v>45.169285714285706</v>
      </c>
      <c r="CP72">
        <v>47.375</v>
      </c>
      <c r="CQ72">
        <v>45.936999999999998</v>
      </c>
      <c r="CR72">
        <v>46.607000000000014</v>
      </c>
      <c r="CS72">
        <v>46.686999999999998</v>
      </c>
      <c r="CT72">
        <v>597.49714285714288</v>
      </c>
      <c r="CU72">
        <v>597.45142857142855</v>
      </c>
      <c r="CV72">
        <v>0</v>
      </c>
      <c r="CW72">
        <v>1665595187.8</v>
      </c>
      <c r="CX72">
        <v>0</v>
      </c>
      <c r="CY72">
        <v>1665594353.0999999</v>
      </c>
      <c r="CZ72" t="s">
        <v>356</v>
      </c>
      <c r="DA72">
        <v>1665594353.0999999</v>
      </c>
      <c r="DB72">
        <v>1665594350.5999999</v>
      </c>
      <c r="DC72">
        <v>12</v>
      </c>
      <c r="DD72">
        <v>-4.8000000000000001E-2</v>
      </c>
      <c r="DE72">
        <v>-1.2E-2</v>
      </c>
      <c r="DF72">
        <v>-0.54200000000000004</v>
      </c>
      <c r="DG72">
        <v>0.20699999999999999</v>
      </c>
      <c r="DH72">
        <v>415</v>
      </c>
      <c r="DI72">
        <v>37</v>
      </c>
      <c r="DJ72">
        <v>0.43</v>
      </c>
      <c r="DK72">
        <v>0.25</v>
      </c>
      <c r="DL72">
        <v>-15.357872499999999</v>
      </c>
      <c r="DM72">
        <v>-1.429622138836752</v>
      </c>
      <c r="DN72">
        <v>0.14157830693206511</v>
      </c>
      <c r="DO72">
        <v>0</v>
      </c>
      <c r="DP72">
        <v>1.2493132499999999</v>
      </c>
      <c r="DQ72">
        <v>-3.515808630394196E-2</v>
      </c>
      <c r="DR72">
        <v>1.3708580777655291E-2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369</v>
      </c>
      <c r="EA72">
        <v>3.2941600000000002</v>
      </c>
      <c r="EB72">
        <v>2.6251699999999998</v>
      </c>
      <c r="EC72">
        <v>8.8935700000000006E-2</v>
      </c>
      <c r="ED72">
        <v>9.1145500000000004E-2</v>
      </c>
      <c r="EE72">
        <v>0.14942</v>
      </c>
      <c r="EF72">
        <v>0.144819</v>
      </c>
      <c r="EG72">
        <v>27507.200000000001</v>
      </c>
      <c r="EH72">
        <v>27997.4</v>
      </c>
      <c r="EI72">
        <v>28098.9</v>
      </c>
      <c r="EJ72">
        <v>29663.9</v>
      </c>
      <c r="EK72">
        <v>32822.199999999997</v>
      </c>
      <c r="EL72">
        <v>35253.800000000003</v>
      </c>
      <c r="EM72">
        <v>39590.9</v>
      </c>
      <c r="EN72">
        <v>42450.1</v>
      </c>
      <c r="EO72">
        <v>2.17578</v>
      </c>
      <c r="EP72">
        <v>2.1423700000000001</v>
      </c>
      <c r="EQ72">
        <v>5.2988500000000001E-2</v>
      </c>
      <c r="ER72">
        <v>0</v>
      </c>
      <c r="ES72">
        <v>33.7119</v>
      </c>
      <c r="ET72">
        <v>999.9</v>
      </c>
      <c r="EU72">
        <v>74</v>
      </c>
      <c r="EV72">
        <v>36.200000000000003</v>
      </c>
      <c r="EW72">
        <v>44.1785</v>
      </c>
      <c r="EX72">
        <v>56.641800000000003</v>
      </c>
      <c r="EY72">
        <v>-2.7243599999999999</v>
      </c>
      <c r="EZ72">
        <v>2</v>
      </c>
      <c r="FA72">
        <v>0.67928100000000002</v>
      </c>
      <c r="FB72">
        <v>1.67184</v>
      </c>
      <c r="FC72">
        <v>20.2605</v>
      </c>
      <c r="FD72">
        <v>5.2159399999999998</v>
      </c>
      <c r="FE72">
        <v>12.005000000000001</v>
      </c>
      <c r="FF72">
        <v>4.9856499999999997</v>
      </c>
      <c r="FG72">
        <v>3.2845</v>
      </c>
      <c r="FH72">
        <v>6978.1</v>
      </c>
      <c r="FI72">
        <v>9999</v>
      </c>
      <c r="FJ72">
        <v>9999</v>
      </c>
      <c r="FK72">
        <v>515.20000000000005</v>
      </c>
      <c r="FL72">
        <v>1.8658300000000001</v>
      </c>
      <c r="FM72">
        <v>1.8621799999999999</v>
      </c>
      <c r="FN72">
        <v>1.8642099999999999</v>
      </c>
      <c r="FO72">
        <v>1.8602700000000001</v>
      </c>
      <c r="FP72">
        <v>1.8609899999999999</v>
      </c>
      <c r="FQ72">
        <v>1.86009</v>
      </c>
      <c r="FR72">
        <v>1.8618399999999999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-0.56999999999999995</v>
      </c>
      <c r="GH72">
        <v>0.2213</v>
      </c>
      <c r="GI72">
        <v>-0.68014543837976471</v>
      </c>
      <c r="GJ72">
        <v>1.4630516110468079E-4</v>
      </c>
      <c r="GK72">
        <v>5.5642911680704064E-7</v>
      </c>
      <c r="GL72">
        <v>-2.6618900234199588E-10</v>
      </c>
      <c r="GM72">
        <v>-0.1539030370886437</v>
      </c>
      <c r="GN72">
        <v>8.1235993582925436E-3</v>
      </c>
      <c r="GO72">
        <v>6.4829555091776674E-5</v>
      </c>
      <c r="GP72">
        <v>-4.6489004256989501E-7</v>
      </c>
      <c r="GQ72">
        <v>2</v>
      </c>
      <c r="GR72">
        <v>2085</v>
      </c>
      <c r="GS72">
        <v>3</v>
      </c>
      <c r="GT72">
        <v>37</v>
      </c>
      <c r="GU72">
        <v>13.8</v>
      </c>
      <c r="GV72">
        <v>13.8</v>
      </c>
      <c r="GW72">
        <v>1.25244</v>
      </c>
      <c r="GX72">
        <v>2.5988799999999999</v>
      </c>
      <c r="GY72">
        <v>2.04834</v>
      </c>
      <c r="GZ72">
        <v>2.6171899999999999</v>
      </c>
      <c r="HA72">
        <v>2.1972700000000001</v>
      </c>
      <c r="HB72">
        <v>2.34497</v>
      </c>
      <c r="HC72">
        <v>41.041200000000003</v>
      </c>
      <c r="HD72">
        <v>15.7606</v>
      </c>
      <c r="HE72">
        <v>18</v>
      </c>
      <c r="HF72">
        <v>690.65599999999995</v>
      </c>
      <c r="HG72">
        <v>736.33900000000006</v>
      </c>
      <c r="HH72">
        <v>30.999300000000002</v>
      </c>
      <c r="HI72">
        <v>35.761699999999998</v>
      </c>
      <c r="HJ72">
        <v>30.000499999999999</v>
      </c>
      <c r="HK72">
        <v>35.515700000000002</v>
      </c>
      <c r="HL72">
        <v>35.482900000000001</v>
      </c>
      <c r="HM72">
        <v>25.094100000000001</v>
      </c>
      <c r="HN72">
        <v>20.941299999999998</v>
      </c>
      <c r="HO72">
        <v>96.241799999999998</v>
      </c>
      <c r="HP72">
        <v>31</v>
      </c>
      <c r="HQ72">
        <v>384.411</v>
      </c>
      <c r="HR72">
        <v>36.9636</v>
      </c>
      <c r="HS72">
        <v>98.907600000000002</v>
      </c>
      <c r="HT72">
        <v>98.3904</v>
      </c>
    </row>
    <row r="73" spans="1:228" x14ac:dyDescent="0.2">
      <c r="A73">
        <v>58</v>
      </c>
      <c r="B73">
        <v>1665595185</v>
      </c>
      <c r="C73">
        <v>227.5</v>
      </c>
      <c r="D73" t="s">
        <v>474</v>
      </c>
      <c r="E73" t="s">
        <v>475</v>
      </c>
      <c r="F73">
        <v>4</v>
      </c>
      <c r="G73">
        <v>1665595182.6875</v>
      </c>
      <c r="H73">
        <f t="shared" si="0"/>
        <v>2.9981788114828577E-3</v>
      </c>
      <c r="I73">
        <f t="shared" si="1"/>
        <v>2.9981788114828576</v>
      </c>
      <c r="J73">
        <f t="shared" si="2"/>
        <v>13.372152246943424</v>
      </c>
      <c r="K73">
        <f t="shared" si="3"/>
        <v>357.24237499999998</v>
      </c>
      <c r="L73">
        <f t="shared" si="4"/>
        <v>226.7246970671923</v>
      </c>
      <c r="M73">
        <f t="shared" si="5"/>
        <v>22.941603587123648</v>
      </c>
      <c r="N73">
        <f t="shared" si="6"/>
        <v>36.14830257924519</v>
      </c>
      <c r="O73">
        <f t="shared" si="7"/>
        <v>0.178689593108421</v>
      </c>
      <c r="P73">
        <f t="shared" si="8"/>
        <v>3.6769060518928995</v>
      </c>
      <c r="Q73">
        <f t="shared" si="9"/>
        <v>0.17400169118506686</v>
      </c>
      <c r="R73">
        <f t="shared" si="10"/>
        <v>0.10916200260102731</v>
      </c>
      <c r="S73">
        <f t="shared" si="11"/>
        <v>226.11290548313193</v>
      </c>
      <c r="T73">
        <f t="shared" si="12"/>
        <v>35.042075841880376</v>
      </c>
      <c r="U73">
        <f t="shared" si="13"/>
        <v>34.573387500000003</v>
      </c>
      <c r="V73">
        <f t="shared" si="14"/>
        <v>5.5162941600020412</v>
      </c>
      <c r="W73">
        <f t="shared" si="15"/>
        <v>69.766491769700721</v>
      </c>
      <c r="X73">
        <f t="shared" si="16"/>
        <v>3.8534900374744887</v>
      </c>
      <c r="Y73">
        <f t="shared" si="17"/>
        <v>5.5234109380114225</v>
      </c>
      <c r="Z73">
        <f t="shared" si="18"/>
        <v>1.6628041225275525</v>
      </c>
      <c r="AA73">
        <f t="shared" si="19"/>
        <v>-132.21968558639404</v>
      </c>
      <c r="AB73">
        <f t="shared" si="20"/>
        <v>4.6013989974041785</v>
      </c>
      <c r="AC73">
        <f t="shared" si="21"/>
        <v>0.29108109451635816</v>
      </c>
      <c r="AD73">
        <f t="shared" si="22"/>
        <v>98.785699988658422</v>
      </c>
      <c r="AE73">
        <f t="shared" si="23"/>
        <v>36.685967752819614</v>
      </c>
      <c r="AF73">
        <f t="shared" si="24"/>
        <v>2.9039595743255937</v>
      </c>
      <c r="AG73">
        <f t="shared" si="25"/>
        <v>13.372152246943424</v>
      </c>
      <c r="AH73">
        <v>387.2447339836508</v>
      </c>
      <c r="AI73">
        <v>374.51303030303012</v>
      </c>
      <c r="AJ73">
        <v>1.7268523701710601</v>
      </c>
      <c r="AK73">
        <v>66.348844457857012</v>
      </c>
      <c r="AL73">
        <f t="shared" si="26"/>
        <v>2.9981788114828576</v>
      </c>
      <c r="AM73">
        <v>36.901987598052372</v>
      </c>
      <c r="AN73">
        <v>38.098463636363633</v>
      </c>
      <c r="AO73">
        <v>2.7964336929685258E-4</v>
      </c>
      <c r="AP73">
        <v>86.857232733316977</v>
      </c>
      <c r="AQ73">
        <v>7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47028.326869918783</v>
      </c>
      <c r="AV73">
        <f t="shared" si="30"/>
        <v>1199.99875</v>
      </c>
      <c r="AW73">
        <f t="shared" si="31"/>
        <v>1025.9228385922963</v>
      </c>
      <c r="AX73">
        <f t="shared" si="32"/>
        <v>0.85493658938586092</v>
      </c>
      <c r="AY73">
        <f t="shared" si="33"/>
        <v>0.18842761751471152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1665595182.6875</v>
      </c>
      <c r="BF73">
        <v>357.24237499999998</v>
      </c>
      <c r="BG73">
        <v>372.912125</v>
      </c>
      <c r="BH73">
        <v>38.082837499999997</v>
      </c>
      <c r="BI73">
        <v>36.922512500000003</v>
      </c>
      <c r="BJ73">
        <v>357.81087500000001</v>
      </c>
      <c r="BK73">
        <v>37.861499999999999</v>
      </c>
      <c r="BL73">
        <v>649.99849999999992</v>
      </c>
      <c r="BM73">
        <v>101.087</v>
      </c>
      <c r="BN73">
        <v>0.10005145</v>
      </c>
      <c r="BO73">
        <v>34.596600000000002</v>
      </c>
      <c r="BP73">
        <v>34.573387500000003</v>
      </c>
      <c r="BQ73">
        <v>999.9</v>
      </c>
      <c r="BR73">
        <v>0</v>
      </c>
      <c r="BS73">
        <v>0</v>
      </c>
      <c r="BT73">
        <v>8994.2975000000006</v>
      </c>
      <c r="BU73">
        <v>0</v>
      </c>
      <c r="BV73">
        <v>237.92150000000001</v>
      </c>
      <c r="BW73">
        <v>-15.66995</v>
      </c>
      <c r="BX73">
        <v>371.385625</v>
      </c>
      <c r="BY73">
        <v>387.20887499999998</v>
      </c>
      <c r="BZ73">
        <v>1.16035</v>
      </c>
      <c r="CA73">
        <v>372.912125</v>
      </c>
      <c r="CB73">
        <v>36.922512500000003</v>
      </c>
      <c r="CC73">
        <v>3.8496837500000001</v>
      </c>
      <c r="CD73">
        <v>3.7323887500000001</v>
      </c>
      <c r="CE73">
        <v>28.2463625</v>
      </c>
      <c r="CF73">
        <v>27.715662500000001</v>
      </c>
      <c r="CG73">
        <v>1199.99875</v>
      </c>
      <c r="CH73">
        <v>0.50003312499999997</v>
      </c>
      <c r="CI73">
        <v>0.49996687499999998</v>
      </c>
      <c r="CJ73">
        <v>0</v>
      </c>
      <c r="CK73">
        <v>785.40625</v>
      </c>
      <c r="CL73">
        <v>4.9990899999999998</v>
      </c>
      <c r="CM73">
        <v>8564.4212499999994</v>
      </c>
      <c r="CN73">
        <v>9557.9537500000006</v>
      </c>
      <c r="CO73">
        <v>45.179250000000003</v>
      </c>
      <c r="CP73">
        <v>47.375</v>
      </c>
      <c r="CQ73">
        <v>45.936999999999998</v>
      </c>
      <c r="CR73">
        <v>46.625</v>
      </c>
      <c r="CS73">
        <v>46.686999999999998</v>
      </c>
      <c r="CT73">
        <v>597.53625000000011</v>
      </c>
      <c r="CU73">
        <v>597.46250000000009</v>
      </c>
      <c r="CV73">
        <v>0</v>
      </c>
      <c r="CW73">
        <v>1665595192</v>
      </c>
      <c r="CX73">
        <v>0</v>
      </c>
      <c r="CY73">
        <v>1665594353.0999999</v>
      </c>
      <c r="CZ73" t="s">
        <v>356</v>
      </c>
      <c r="DA73">
        <v>1665594353.0999999</v>
      </c>
      <c r="DB73">
        <v>1665594350.5999999</v>
      </c>
      <c r="DC73">
        <v>12</v>
      </c>
      <c r="DD73">
        <v>-4.8000000000000001E-2</v>
      </c>
      <c r="DE73">
        <v>-1.2E-2</v>
      </c>
      <c r="DF73">
        <v>-0.54200000000000004</v>
      </c>
      <c r="DG73">
        <v>0.20699999999999999</v>
      </c>
      <c r="DH73">
        <v>415</v>
      </c>
      <c r="DI73">
        <v>37</v>
      </c>
      <c r="DJ73">
        <v>0.43</v>
      </c>
      <c r="DK73">
        <v>0.25</v>
      </c>
      <c r="DL73">
        <v>-15.4528175</v>
      </c>
      <c r="DM73">
        <v>-1.4464739212007189</v>
      </c>
      <c r="DN73">
        <v>0.1428797971854314</v>
      </c>
      <c r="DO73">
        <v>0</v>
      </c>
      <c r="DP73">
        <v>1.2356005000000001</v>
      </c>
      <c r="DQ73">
        <v>-0.29449193245778649</v>
      </c>
      <c r="DR73">
        <v>3.3794269111048977E-2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3.2942900000000002</v>
      </c>
      <c r="EB73">
        <v>2.62534</v>
      </c>
      <c r="EC73">
        <v>9.0235999999999997E-2</v>
      </c>
      <c r="ED73">
        <v>9.2426499999999995E-2</v>
      </c>
      <c r="EE73">
        <v>0.14951400000000001</v>
      </c>
      <c r="EF73">
        <v>0.14500199999999999</v>
      </c>
      <c r="EG73">
        <v>27467.7</v>
      </c>
      <c r="EH73">
        <v>27957.3</v>
      </c>
      <c r="EI73">
        <v>28098.7</v>
      </c>
      <c r="EJ73">
        <v>29663.3</v>
      </c>
      <c r="EK73">
        <v>32818.400000000001</v>
      </c>
      <c r="EL73">
        <v>35245.4</v>
      </c>
      <c r="EM73">
        <v>39590.699999999997</v>
      </c>
      <c r="EN73">
        <v>42449.1</v>
      </c>
      <c r="EO73">
        <v>2.1759300000000001</v>
      </c>
      <c r="EP73">
        <v>2.14215</v>
      </c>
      <c r="EQ73">
        <v>5.3767099999999998E-2</v>
      </c>
      <c r="ER73">
        <v>0</v>
      </c>
      <c r="ES73">
        <v>33.7119</v>
      </c>
      <c r="ET73">
        <v>999.9</v>
      </c>
      <c r="EU73">
        <v>74</v>
      </c>
      <c r="EV73">
        <v>36.200000000000003</v>
      </c>
      <c r="EW73">
        <v>44.179000000000002</v>
      </c>
      <c r="EX73">
        <v>57.0319</v>
      </c>
      <c r="EY73">
        <v>-2.9246799999999999</v>
      </c>
      <c r="EZ73">
        <v>2</v>
      </c>
      <c r="FA73">
        <v>0.67959899999999995</v>
      </c>
      <c r="FB73">
        <v>1.6716299999999999</v>
      </c>
      <c r="FC73">
        <v>20.260400000000001</v>
      </c>
      <c r="FD73">
        <v>5.2165400000000002</v>
      </c>
      <c r="FE73">
        <v>12.0046</v>
      </c>
      <c r="FF73">
        <v>4.9859</v>
      </c>
      <c r="FG73">
        <v>3.2845800000000001</v>
      </c>
      <c r="FH73">
        <v>6978.4</v>
      </c>
      <c r="FI73">
        <v>9999</v>
      </c>
      <c r="FJ73">
        <v>9999</v>
      </c>
      <c r="FK73">
        <v>515.20000000000005</v>
      </c>
      <c r="FL73">
        <v>1.8658399999999999</v>
      </c>
      <c r="FM73">
        <v>1.8621799999999999</v>
      </c>
      <c r="FN73">
        <v>1.8641799999999999</v>
      </c>
      <c r="FO73">
        <v>1.8603099999999999</v>
      </c>
      <c r="FP73">
        <v>1.86097</v>
      </c>
      <c r="FQ73">
        <v>1.8601099999999999</v>
      </c>
      <c r="FR73">
        <v>1.8618600000000001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-0.56699999999999995</v>
      </c>
      <c r="GH73">
        <v>0.22159999999999999</v>
      </c>
      <c r="GI73">
        <v>-0.68014543837976471</v>
      </c>
      <c r="GJ73">
        <v>1.4630516110468079E-4</v>
      </c>
      <c r="GK73">
        <v>5.5642911680704064E-7</v>
      </c>
      <c r="GL73">
        <v>-2.6618900234199588E-10</v>
      </c>
      <c r="GM73">
        <v>-0.1539030370886437</v>
      </c>
      <c r="GN73">
        <v>8.1235993582925436E-3</v>
      </c>
      <c r="GO73">
        <v>6.4829555091776674E-5</v>
      </c>
      <c r="GP73">
        <v>-4.6489004256989501E-7</v>
      </c>
      <c r="GQ73">
        <v>2</v>
      </c>
      <c r="GR73">
        <v>2085</v>
      </c>
      <c r="GS73">
        <v>3</v>
      </c>
      <c r="GT73">
        <v>37</v>
      </c>
      <c r="GU73">
        <v>13.9</v>
      </c>
      <c r="GV73">
        <v>13.9</v>
      </c>
      <c r="GW73">
        <v>1.26953</v>
      </c>
      <c r="GX73">
        <v>2.5964399999999999</v>
      </c>
      <c r="GY73">
        <v>2.04834</v>
      </c>
      <c r="GZ73">
        <v>2.6184099999999999</v>
      </c>
      <c r="HA73">
        <v>2.1972700000000001</v>
      </c>
      <c r="HB73">
        <v>2.36694</v>
      </c>
      <c r="HC73">
        <v>41.041200000000003</v>
      </c>
      <c r="HD73">
        <v>15.7606</v>
      </c>
      <c r="HE73">
        <v>18</v>
      </c>
      <c r="HF73">
        <v>690.82399999999996</v>
      </c>
      <c r="HG73">
        <v>736.17100000000005</v>
      </c>
      <c r="HH73">
        <v>30.999700000000001</v>
      </c>
      <c r="HI73">
        <v>35.765000000000001</v>
      </c>
      <c r="HJ73">
        <v>30.000399999999999</v>
      </c>
      <c r="HK73">
        <v>35.519799999999996</v>
      </c>
      <c r="HL73">
        <v>35.487000000000002</v>
      </c>
      <c r="HM73">
        <v>25.463999999999999</v>
      </c>
      <c r="HN73">
        <v>20.941299999999998</v>
      </c>
      <c r="HO73">
        <v>96.241799999999998</v>
      </c>
      <c r="HP73">
        <v>31</v>
      </c>
      <c r="HQ73">
        <v>391.09</v>
      </c>
      <c r="HR73">
        <v>36.930799999999998</v>
      </c>
      <c r="HS73">
        <v>98.906999999999996</v>
      </c>
      <c r="HT73">
        <v>98.388099999999994</v>
      </c>
    </row>
    <row r="74" spans="1:228" x14ac:dyDescent="0.2">
      <c r="A74">
        <v>59</v>
      </c>
      <c r="B74">
        <v>1665595189</v>
      </c>
      <c r="C74">
        <v>231.5</v>
      </c>
      <c r="D74" t="s">
        <v>476</v>
      </c>
      <c r="E74" t="s">
        <v>477</v>
      </c>
      <c r="F74">
        <v>4</v>
      </c>
      <c r="G74">
        <v>1665595187</v>
      </c>
      <c r="H74">
        <f t="shared" si="0"/>
        <v>3.1290497844905112E-3</v>
      </c>
      <c r="I74">
        <f t="shared" si="1"/>
        <v>3.1290497844905114</v>
      </c>
      <c r="J74">
        <f t="shared" si="2"/>
        <v>13.459581822650531</v>
      </c>
      <c r="K74">
        <f t="shared" si="3"/>
        <v>364.37757142857151</v>
      </c>
      <c r="L74">
        <f t="shared" si="4"/>
        <v>237.97521666255403</v>
      </c>
      <c r="M74">
        <f t="shared" si="5"/>
        <v>24.079924516912438</v>
      </c>
      <c r="N74">
        <f t="shared" si="6"/>
        <v>36.870160425560442</v>
      </c>
      <c r="O74">
        <f t="shared" si="7"/>
        <v>0.18669963827055303</v>
      </c>
      <c r="P74">
        <f t="shared" si="8"/>
        <v>3.6730635338182842</v>
      </c>
      <c r="Q74">
        <f t="shared" si="9"/>
        <v>0.18158331501033448</v>
      </c>
      <c r="R74">
        <f t="shared" si="10"/>
        <v>0.11393757481964502</v>
      </c>
      <c r="S74">
        <f t="shared" si="11"/>
        <v>226.11366651801993</v>
      </c>
      <c r="T74">
        <f t="shared" si="12"/>
        <v>35.025277321988746</v>
      </c>
      <c r="U74">
        <f t="shared" si="13"/>
        <v>34.586928571428572</v>
      </c>
      <c r="V74">
        <f t="shared" si="14"/>
        <v>5.520444781311455</v>
      </c>
      <c r="W74">
        <f t="shared" si="15"/>
        <v>69.801345919326778</v>
      </c>
      <c r="X74">
        <f t="shared" si="16"/>
        <v>3.8575936737987471</v>
      </c>
      <c r="Y74">
        <f t="shared" si="17"/>
        <v>5.5265319357268252</v>
      </c>
      <c r="Z74">
        <f t="shared" si="18"/>
        <v>1.6628511075127079</v>
      </c>
      <c r="AA74">
        <f t="shared" si="19"/>
        <v>-137.99109549603153</v>
      </c>
      <c r="AB74">
        <f t="shared" si="20"/>
        <v>3.9293262502239941</v>
      </c>
      <c r="AC74">
        <f t="shared" si="21"/>
        <v>0.24885507871739854</v>
      </c>
      <c r="AD74">
        <f t="shared" si="22"/>
        <v>92.300752350929798</v>
      </c>
      <c r="AE74">
        <f t="shared" si="23"/>
        <v>36.898670459588928</v>
      </c>
      <c r="AF74">
        <f t="shared" si="24"/>
        <v>2.9553200912517372</v>
      </c>
      <c r="AG74">
        <f t="shared" si="25"/>
        <v>13.459581822650531</v>
      </c>
      <c r="AH74">
        <v>394.22477709787711</v>
      </c>
      <c r="AI74">
        <v>381.4221272727271</v>
      </c>
      <c r="AJ74">
        <v>1.7351970475742879</v>
      </c>
      <c r="AK74">
        <v>66.348844457857012</v>
      </c>
      <c r="AL74">
        <f t="shared" si="26"/>
        <v>3.1290497844905114</v>
      </c>
      <c r="AM74">
        <v>36.946064149602996</v>
      </c>
      <c r="AN74">
        <v>38.133772121212139</v>
      </c>
      <c r="AO74">
        <v>1.183198778685805E-2</v>
      </c>
      <c r="AP74">
        <v>86.857232733316977</v>
      </c>
      <c r="AQ74">
        <v>7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46958.452114666579</v>
      </c>
      <c r="AV74">
        <f t="shared" si="30"/>
        <v>1200.008571428571</v>
      </c>
      <c r="AW74">
        <f t="shared" si="31"/>
        <v>1025.930670734725</v>
      </c>
      <c r="AX74">
        <f t="shared" si="32"/>
        <v>0.85493611892570742</v>
      </c>
      <c r="AY74">
        <f t="shared" si="33"/>
        <v>0.18842670952661528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1665595187</v>
      </c>
      <c r="BF74">
        <v>364.37757142857151</v>
      </c>
      <c r="BG74">
        <v>380.15171428571432</v>
      </c>
      <c r="BH74">
        <v>38.123528571428572</v>
      </c>
      <c r="BI74">
        <v>36.942757142857147</v>
      </c>
      <c r="BJ74">
        <v>364.94314285714279</v>
      </c>
      <c r="BK74">
        <v>37.901728571428571</v>
      </c>
      <c r="BL74">
        <v>650.01257142857139</v>
      </c>
      <c r="BM74">
        <v>101.0865714285714</v>
      </c>
      <c r="BN74">
        <v>0.1001187428571428</v>
      </c>
      <c r="BO74">
        <v>34.606771428571427</v>
      </c>
      <c r="BP74">
        <v>34.586928571428572</v>
      </c>
      <c r="BQ74">
        <v>999.89999999999986</v>
      </c>
      <c r="BR74">
        <v>0</v>
      </c>
      <c r="BS74">
        <v>0</v>
      </c>
      <c r="BT74">
        <v>8981.0728571428572</v>
      </c>
      <c r="BU74">
        <v>0</v>
      </c>
      <c r="BV74">
        <v>217.46585714285709</v>
      </c>
      <c r="BW74">
        <v>-15.77417142857143</v>
      </c>
      <c r="BX74">
        <v>378.81942857142849</v>
      </c>
      <c r="BY74">
        <v>394.73428571428582</v>
      </c>
      <c r="BZ74">
        <v>1.180792857142857</v>
      </c>
      <c r="CA74">
        <v>380.15171428571432</v>
      </c>
      <c r="CB74">
        <v>36.942757142857147</v>
      </c>
      <c r="CC74">
        <v>3.8537814285714278</v>
      </c>
      <c r="CD74">
        <v>3.7344200000000001</v>
      </c>
      <c r="CE74">
        <v>28.26464285714286</v>
      </c>
      <c r="CF74">
        <v>27.724971428571429</v>
      </c>
      <c r="CG74">
        <v>1200.008571428571</v>
      </c>
      <c r="CH74">
        <v>0.50004899999999985</v>
      </c>
      <c r="CI74">
        <v>0.49995099999999992</v>
      </c>
      <c r="CJ74">
        <v>0</v>
      </c>
      <c r="CK74">
        <v>785.87885714285699</v>
      </c>
      <c r="CL74">
        <v>4.9990899999999998</v>
      </c>
      <c r="CM74">
        <v>8551.4028571428589</v>
      </c>
      <c r="CN74">
        <v>9558.1028571428578</v>
      </c>
      <c r="CO74">
        <v>45.186999999999998</v>
      </c>
      <c r="CP74">
        <v>47.436999999999998</v>
      </c>
      <c r="CQ74">
        <v>45.936999999999998</v>
      </c>
      <c r="CR74">
        <v>46.625</v>
      </c>
      <c r="CS74">
        <v>46.686999999999998</v>
      </c>
      <c r="CT74">
        <v>597.56000000000006</v>
      </c>
      <c r="CU74">
        <v>597.44857142857131</v>
      </c>
      <c r="CV74">
        <v>0</v>
      </c>
      <c r="CW74">
        <v>1665595195.5999999</v>
      </c>
      <c r="CX74">
        <v>0</v>
      </c>
      <c r="CY74">
        <v>1665594353.0999999</v>
      </c>
      <c r="CZ74" t="s">
        <v>356</v>
      </c>
      <c r="DA74">
        <v>1665594353.0999999</v>
      </c>
      <c r="DB74">
        <v>1665594350.5999999</v>
      </c>
      <c r="DC74">
        <v>12</v>
      </c>
      <c r="DD74">
        <v>-4.8000000000000001E-2</v>
      </c>
      <c r="DE74">
        <v>-1.2E-2</v>
      </c>
      <c r="DF74">
        <v>-0.54200000000000004</v>
      </c>
      <c r="DG74">
        <v>0.20699999999999999</v>
      </c>
      <c r="DH74">
        <v>415</v>
      </c>
      <c r="DI74">
        <v>37</v>
      </c>
      <c r="DJ74">
        <v>0.43</v>
      </c>
      <c r="DK74">
        <v>0.25</v>
      </c>
      <c r="DL74">
        <v>-15.575737500000001</v>
      </c>
      <c r="DM74">
        <v>-1.3940544090056219</v>
      </c>
      <c r="DN74">
        <v>0.1371897366560268</v>
      </c>
      <c r="DO74">
        <v>0</v>
      </c>
      <c r="DP74">
        <v>1.21314375</v>
      </c>
      <c r="DQ74">
        <v>-0.35467666041276003</v>
      </c>
      <c r="DR74">
        <v>3.9629296214259202E-2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3.29419</v>
      </c>
      <c r="EB74">
        <v>2.6251600000000002</v>
      </c>
      <c r="EC74">
        <v>9.1538800000000003E-2</v>
      </c>
      <c r="ED74">
        <v>9.3722200000000006E-2</v>
      </c>
      <c r="EE74">
        <v>0.14958399999999999</v>
      </c>
      <c r="EF74">
        <v>0.14497499999999999</v>
      </c>
      <c r="EG74">
        <v>27428.1</v>
      </c>
      <c r="EH74">
        <v>27917.599999999999</v>
      </c>
      <c r="EI74">
        <v>28098.5</v>
      </c>
      <c r="EJ74">
        <v>29663.599999999999</v>
      </c>
      <c r="EK74">
        <v>32815.4</v>
      </c>
      <c r="EL74">
        <v>35247.199999999997</v>
      </c>
      <c r="EM74">
        <v>39590.199999999997</v>
      </c>
      <c r="EN74">
        <v>42449.8</v>
      </c>
      <c r="EO74">
        <v>2.1758500000000001</v>
      </c>
      <c r="EP74">
        <v>2.1421700000000001</v>
      </c>
      <c r="EQ74">
        <v>5.4009300000000003E-2</v>
      </c>
      <c r="ER74">
        <v>0</v>
      </c>
      <c r="ES74">
        <v>33.716799999999999</v>
      </c>
      <c r="ET74">
        <v>999.9</v>
      </c>
      <c r="EU74">
        <v>74</v>
      </c>
      <c r="EV74">
        <v>36.200000000000003</v>
      </c>
      <c r="EW74">
        <v>44.180900000000001</v>
      </c>
      <c r="EX74">
        <v>56.581899999999997</v>
      </c>
      <c r="EY74">
        <v>-2.8084899999999999</v>
      </c>
      <c r="EZ74">
        <v>2</v>
      </c>
      <c r="FA74">
        <v>0.67967</v>
      </c>
      <c r="FB74">
        <v>1.6765099999999999</v>
      </c>
      <c r="FC74">
        <v>20.260300000000001</v>
      </c>
      <c r="FD74">
        <v>5.2148899999999996</v>
      </c>
      <c r="FE74">
        <v>12.0055</v>
      </c>
      <c r="FF74">
        <v>4.9855499999999999</v>
      </c>
      <c r="FG74">
        <v>3.2844500000000001</v>
      </c>
      <c r="FH74">
        <v>6978.4</v>
      </c>
      <c r="FI74">
        <v>9999</v>
      </c>
      <c r="FJ74">
        <v>9999</v>
      </c>
      <c r="FK74">
        <v>515.20000000000005</v>
      </c>
      <c r="FL74">
        <v>1.8658300000000001</v>
      </c>
      <c r="FM74">
        <v>1.8621799999999999</v>
      </c>
      <c r="FN74">
        <v>1.8642000000000001</v>
      </c>
      <c r="FO74">
        <v>1.86029</v>
      </c>
      <c r="FP74">
        <v>1.8609800000000001</v>
      </c>
      <c r="FQ74">
        <v>1.86012</v>
      </c>
      <c r="FR74">
        <v>1.8618699999999999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-0.56399999999999995</v>
      </c>
      <c r="GH74">
        <v>0.22189999999999999</v>
      </c>
      <c r="GI74">
        <v>-0.68014543837976471</v>
      </c>
      <c r="GJ74">
        <v>1.4630516110468079E-4</v>
      </c>
      <c r="GK74">
        <v>5.5642911680704064E-7</v>
      </c>
      <c r="GL74">
        <v>-2.6618900234199588E-10</v>
      </c>
      <c r="GM74">
        <v>-0.1539030370886437</v>
      </c>
      <c r="GN74">
        <v>8.1235993582925436E-3</v>
      </c>
      <c r="GO74">
        <v>6.4829555091776674E-5</v>
      </c>
      <c r="GP74">
        <v>-4.6489004256989501E-7</v>
      </c>
      <c r="GQ74">
        <v>2</v>
      </c>
      <c r="GR74">
        <v>2085</v>
      </c>
      <c r="GS74">
        <v>3</v>
      </c>
      <c r="GT74">
        <v>37</v>
      </c>
      <c r="GU74">
        <v>13.9</v>
      </c>
      <c r="GV74">
        <v>14</v>
      </c>
      <c r="GW74">
        <v>1.2878400000000001</v>
      </c>
      <c r="GX74">
        <v>2.5952099999999998</v>
      </c>
      <c r="GY74">
        <v>2.04834</v>
      </c>
      <c r="GZ74">
        <v>2.6184099999999999</v>
      </c>
      <c r="HA74">
        <v>2.1972700000000001</v>
      </c>
      <c r="HB74">
        <v>2.34985</v>
      </c>
      <c r="HC74">
        <v>41.067</v>
      </c>
      <c r="HD74">
        <v>15.751899999999999</v>
      </c>
      <c r="HE74">
        <v>18</v>
      </c>
      <c r="HF74">
        <v>690.80100000000004</v>
      </c>
      <c r="HG74">
        <v>736.23299999999995</v>
      </c>
      <c r="HH74">
        <v>31.000599999999999</v>
      </c>
      <c r="HI74">
        <v>35.769100000000002</v>
      </c>
      <c r="HJ74">
        <v>30.000299999999999</v>
      </c>
      <c r="HK74">
        <v>35.523600000000002</v>
      </c>
      <c r="HL74">
        <v>35.490200000000002</v>
      </c>
      <c r="HM74">
        <v>25.8276</v>
      </c>
      <c r="HN74">
        <v>20.941299999999998</v>
      </c>
      <c r="HO74">
        <v>96.241799999999998</v>
      </c>
      <c r="HP74">
        <v>31</v>
      </c>
      <c r="HQ74">
        <v>397.77</v>
      </c>
      <c r="HR74">
        <v>36.929299999999998</v>
      </c>
      <c r="HS74">
        <v>98.906000000000006</v>
      </c>
      <c r="HT74">
        <v>98.389499999999998</v>
      </c>
    </row>
    <row r="75" spans="1:228" x14ac:dyDescent="0.2">
      <c r="A75">
        <v>60</v>
      </c>
      <c r="B75">
        <v>1665595193</v>
      </c>
      <c r="C75">
        <v>235.5</v>
      </c>
      <c r="D75" t="s">
        <v>478</v>
      </c>
      <c r="E75" t="s">
        <v>479</v>
      </c>
      <c r="F75">
        <v>4</v>
      </c>
      <c r="G75">
        <v>1665595190.6875</v>
      </c>
      <c r="H75">
        <f t="shared" si="0"/>
        <v>3.0259202505224154E-3</v>
      </c>
      <c r="I75">
        <f t="shared" si="1"/>
        <v>3.0259202505224154</v>
      </c>
      <c r="J75">
        <f t="shared" si="2"/>
        <v>13.643473799608962</v>
      </c>
      <c r="K75">
        <f t="shared" si="3"/>
        <v>370.49587500000001</v>
      </c>
      <c r="L75">
        <f t="shared" si="4"/>
        <v>238.25273767368986</v>
      </c>
      <c r="M75">
        <f t="shared" si="5"/>
        <v>24.107707372002352</v>
      </c>
      <c r="N75">
        <f t="shared" si="6"/>
        <v>37.488787009309981</v>
      </c>
      <c r="O75">
        <f t="shared" si="7"/>
        <v>0.18031144591339346</v>
      </c>
      <c r="P75">
        <f t="shared" si="8"/>
        <v>3.6825926018933188</v>
      </c>
      <c r="Q75">
        <f t="shared" si="9"/>
        <v>0.17554644263817432</v>
      </c>
      <c r="R75">
        <f t="shared" si="10"/>
        <v>0.1101341549463882</v>
      </c>
      <c r="S75">
        <f t="shared" si="11"/>
        <v>226.11353735914693</v>
      </c>
      <c r="T75">
        <f t="shared" si="12"/>
        <v>35.053806220324667</v>
      </c>
      <c r="U75">
        <f t="shared" si="13"/>
        <v>34.592812500000001</v>
      </c>
      <c r="V75">
        <f t="shared" si="14"/>
        <v>5.5222491743443847</v>
      </c>
      <c r="W75">
        <f t="shared" si="15"/>
        <v>69.794919100293242</v>
      </c>
      <c r="X75">
        <f t="shared" si="16"/>
        <v>3.8589532785442509</v>
      </c>
      <c r="Y75">
        <f t="shared" si="17"/>
        <v>5.5289888265348495</v>
      </c>
      <c r="Z75">
        <f t="shared" si="18"/>
        <v>1.6632958958001338</v>
      </c>
      <c r="AA75">
        <f t="shared" si="19"/>
        <v>-133.44308304803852</v>
      </c>
      <c r="AB75">
        <f t="shared" si="20"/>
        <v>4.3603454143060816</v>
      </c>
      <c r="AC75">
        <f t="shared" si="21"/>
        <v>0.27545679399691814</v>
      </c>
      <c r="AD75">
        <f t="shared" si="22"/>
        <v>97.306256519411406</v>
      </c>
      <c r="AE75">
        <f t="shared" si="23"/>
        <v>37.162534033488441</v>
      </c>
      <c r="AF75">
        <f t="shared" si="24"/>
        <v>3.0015168508892835</v>
      </c>
      <c r="AG75">
        <f t="shared" si="25"/>
        <v>13.643473799608962</v>
      </c>
      <c r="AH75">
        <v>401.26124317538631</v>
      </c>
      <c r="AI75">
        <v>388.34116363636349</v>
      </c>
      <c r="AJ75">
        <v>1.744614763837544</v>
      </c>
      <c r="AK75">
        <v>66.348844457857012</v>
      </c>
      <c r="AL75">
        <f t="shared" si="26"/>
        <v>3.0259202505224154</v>
      </c>
      <c r="AM75">
        <v>36.938493383756523</v>
      </c>
      <c r="AN75">
        <v>38.14101818181819</v>
      </c>
      <c r="AO75">
        <v>1.225786464583947E-3</v>
      </c>
      <c r="AP75">
        <v>86.857232733316977</v>
      </c>
      <c r="AQ75">
        <v>7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47126.658643631527</v>
      </c>
      <c r="AV75">
        <f t="shared" si="30"/>
        <v>1199.9949999999999</v>
      </c>
      <c r="AW75">
        <f t="shared" si="31"/>
        <v>1025.9203260928221</v>
      </c>
      <c r="AX75">
        <f t="shared" si="32"/>
        <v>0.85493716731554903</v>
      </c>
      <c r="AY75">
        <f t="shared" si="33"/>
        <v>0.18842873291900963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1665595190.6875</v>
      </c>
      <c r="BF75">
        <v>370.49587500000001</v>
      </c>
      <c r="BG75">
        <v>386.39474999999999</v>
      </c>
      <c r="BH75">
        <v>38.137437499999997</v>
      </c>
      <c r="BI75">
        <v>36.938187500000012</v>
      </c>
      <c r="BJ75">
        <v>371.05862500000001</v>
      </c>
      <c r="BK75">
        <v>37.915475000000001</v>
      </c>
      <c r="BL75">
        <v>649.99174999999991</v>
      </c>
      <c r="BM75">
        <v>101.08562499999999</v>
      </c>
      <c r="BN75">
        <v>9.9811974999999997E-2</v>
      </c>
      <c r="BO75">
        <v>34.614774999999987</v>
      </c>
      <c r="BP75">
        <v>34.592812500000001</v>
      </c>
      <c r="BQ75">
        <v>999.9</v>
      </c>
      <c r="BR75">
        <v>0</v>
      </c>
      <c r="BS75">
        <v>0</v>
      </c>
      <c r="BT75">
        <v>9014.0612500000007</v>
      </c>
      <c r="BU75">
        <v>0</v>
      </c>
      <c r="BV75">
        <v>200.97550000000001</v>
      </c>
      <c r="BW75">
        <v>-15.898925</v>
      </c>
      <c r="BX75">
        <v>385.18562500000002</v>
      </c>
      <c r="BY75">
        <v>401.21474999999998</v>
      </c>
      <c r="BZ75">
        <v>1.1992562499999999</v>
      </c>
      <c r="CA75">
        <v>386.39474999999999</v>
      </c>
      <c r="CB75">
        <v>36.938187500000012</v>
      </c>
      <c r="CC75">
        <v>3.8551500000000001</v>
      </c>
      <c r="CD75">
        <v>3.7339237500000002</v>
      </c>
      <c r="CE75">
        <v>28.27075</v>
      </c>
      <c r="CF75">
        <v>27.722687499999999</v>
      </c>
      <c r="CG75">
        <v>1199.9949999999999</v>
      </c>
      <c r="CH75">
        <v>0.50001150000000005</v>
      </c>
      <c r="CI75">
        <v>0.4999885</v>
      </c>
      <c r="CJ75">
        <v>0</v>
      </c>
      <c r="CK75">
        <v>786.25149999999996</v>
      </c>
      <c r="CL75">
        <v>4.9990899999999998</v>
      </c>
      <c r="CM75">
        <v>8548.8937499999993</v>
      </c>
      <c r="CN75">
        <v>9557.84</v>
      </c>
      <c r="CO75">
        <v>45.186999999999998</v>
      </c>
      <c r="CP75">
        <v>47.436999999999998</v>
      </c>
      <c r="CQ75">
        <v>45.936999999999998</v>
      </c>
      <c r="CR75">
        <v>46.625</v>
      </c>
      <c r="CS75">
        <v>46.686999999999998</v>
      </c>
      <c r="CT75">
        <v>597.51125000000002</v>
      </c>
      <c r="CU75">
        <v>597.4837500000001</v>
      </c>
      <c r="CV75">
        <v>0</v>
      </c>
      <c r="CW75">
        <v>1665595199.8</v>
      </c>
      <c r="CX75">
        <v>0</v>
      </c>
      <c r="CY75">
        <v>1665594353.0999999</v>
      </c>
      <c r="CZ75" t="s">
        <v>356</v>
      </c>
      <c r="DA75">
        <v>1665594353.0999999</v>
      </c>
      <c r="DB75">
        <v>1665594350.5999999</v>
      </c>
      <c r="DC75">
        <v>12</v>
      </c>
      <c r="DD75">
        <v>-4.8000000000000001E-2</v>
      </c>
      <c r="DE75">
        <v>-1.2E-2</v>
      </c>
      <c r="DF75">
        <v>-0.54200000000000004</v>
      </c>
      <c r="DG75">
        <v>0.20699999999999999</v>
      </c>
      <c r="DH75">
        <v>415</v>
      </c>
      <c r="DI75">
        <v>37</v>
      </c>
      <c r="DJ75">
        <v>0.43</v>
      </c>
      <c r="DK75">
        <v>0.25</v>
      </c>
      <c r="DL75">
        <v>-15.679575</v>
      </c>
      <c r="DM75">
        <v>-1.501476923076926</v>
      </c>
      <c r="DN75">
        <v>0.14795633604209041</v>
      </c>
      <c r="DO75">
        <v>0</v>
      </c>
      <c r="DP75">
        <v>1.20193825</v>
      </c>
      <c r="DQ75">
        <v>-0.20987898686679571</v>
      </c>
      <c r="DR75">
        <v>3.359100578186814E-2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3.2941699999999998</v>
      </c>
      <c r="EB75">
        <v>2.6253199999999999</v>
      </c>
      <c r="EC75">
        <v>9.2820299999999994E-2</v>
      </c>
      <c r="ED75">
        <v>9.4999899999999998E-2</v>
      </c>
      <c r="EE75">
        <v>0.14960100000000001</v>
      </c>
      <c r="EF75">
        <v>0.14496700000000001</v>
      </c>
      <c r="EG75">
        <v>27389.5</v>
      </c>
      <c r="EH75">
        <v>27878.5</v>
      </c>
      <c r="EI75">
        <v>28098.6</v>
      </c>
      <c r="EJ75">
        <v>29663.9</v>
      </c>
      <c r="EK75">
        <v>32814.800000000003</v>
      </c>
      <c r="EL75">
        <v>35247.800000000003</v>
      </c>
      <c r="EM75">
        <v>39590.199999999997</v>
      </c>
      <c r="EN75">
        <v>42450.1</v>
      </c>
      <c r="EO75">
        <v>2.1756700000000002</v>
      </c>
      <c r="EP75">
        <v>2.1421000000000001</v>
      </c>
      <c r="EQ75">
        <v>5.4068900000000003E-2</v>
      </c>
      <c r="ER75">
        <v>0</v>
      </c>
      <c r="ES75">
        <v>33.724800000000002</v>
      </c>
      <c r="ET75">
        <v>999.9</v>
      </c>
      <c r="EU75">
        <v>74</v>
      </c>
      <c r="EV75">
        <v>36.200000000000003</v>
      </c>
      <c r="EW75">
        <v>44.175199999999997</v>
      </c>
      <c r="EX75">
        <v>57.001899999999999</v>
      </c>
      <c r="EY75">
        <v>-2.8365399999999998</v>
      </c>
      <c r="EZ75">
        <v>2</v>
      </c>
      <c r="FA75">
        <v>0.67983199999999999</v>
      </c>
      <c r="FB75">
        <v>1.67957</v>
      </c>
      <c r="FC75">
        <v>20.260300000000001</v>
      </c>
      <c r="FD75">
        <v>5.2145900000000003</v>
      </c>
      <c r="FE75">
        <v>12.005000000000001</v>
      </c>
      <c r="FF75">
        <v>4.9855499999999999</v>
      </c>
      <c r="FG75">
        <v>3.28443</v>
      </c>
      <c r="FH75">
        <v>6978.4</v>
      </c>
      <c r="FI75">
        <v>9999</v>
      </c>
      <c r="FJ75">
        <v>9999</v>
      </c>
      <c r="FK75">
        <v>515.20000000000005</v>
      </c>
      <c r="FL75">
        <v>1.8658300000000001</v>
      </c>
      <c r="FM75">
        <v>1.8621799999999999</v>
      </c>
      <c r="FN75">
        <v>1.8642000000000001</v>
      </c>
      <c r="FO75">
        <v>1.86029</v>
      </c>
      <c r="FP75">
        <v>1.8609800000000001</v>
      </c>
      <c r="FQ75">
        <v>1.8601399999999999</v>
      </c>
      <c r="FR75">
        <v>1.8618600000000001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-0.56100000000000005</v>
      </c>
      <c r="GH75">
        <v>0.222</v>
      </c>
      <c r="GI75">
        <v>-0.68014543837976471</v>
      </c>
      <c r="GJ75">
        <v>1.4630516110468079E-4</v>
      </c>
      <c r="GK75">
        <v>5.5642911680704064E-7</v>
      </c>
      <c r="GL75">
        <v>-2.6618900234199588E-10</v>
      </c>
      <c r="GM75">
        <v>-0.1539030370886437</v>
      </c>
      <c r="GN75">
        <v>8.1235993582925436E-3</v>
      </c>
      <c r="GO75">
        <v>6.4829555091776674E-5</v>
      </c>
      <c r="GP75">
        <v>-4.6489004256989501E-7</v>
      </c>
      <c r="GQ75">
        <v>2</v>
      </c>
      <c r="GR75">
        <v>2085</v>
      </c>
      <c r="GS75">
        <v>3</v>
      </c>
      <c r="GT75">
        <v>37</v>
      </c>
      <c r="GU75">
        <v>14</v>
      </c>
      <c r="GV75">
        <v>14</v>
      </c>
      <c r="GW75">
        <v>1.3073699999999999</v>
      </c>
      <c r="GX75">
        <v>2.6074199999999998</v>
      </c>
      <c r="GY75">
        <v>2.04834</v>
      </c>
      <c r="GZ75">
        <v>2.6184099999999999</v>
      </c>
      <c r="HA75">
        <v>2.1972700000000001</v>
      </c>
      <c r="HB75">
        <v>2.34009</v>
      </c>
      <c r="HC75">
        <v>41.067</v>
      </c>
      <c r="HD75">
        <v>15.7431</v>
      </c>
      <c r="HE75">
        <v>18</v>
      </c>
      <c r="HF75">
        <v>690.69299999999998</v>
      </c>
      <c r="HG75">
        <v>736.19</v>
      </c>
      <c r="HH75">
        <v>31.000800000000002</v>
      </c>
      <c r="HI75">
        <v>35.773800000000001</v>
      </c>
      <c r="HJ75">
        <v>30.000299999999999</v>
      </c>
      <c r="HK75">
        <v>35.527099999999997</v>
      </c>
      <c r="HL75">
        <v>35.492699999999999</v>
      </c>
      <c r="HM75">
        <v>26.1892</v>
      </c>
      <c r="HN75">
        <v>20.941299999999998</v>
      </c>
      <c r="HO75">
        <v>96.241799999999998</v>
      </c>
      <c r="HP75">
        <v>31</v>
      </c>
      <c r="HQ75">
        <v>404.44900000000001</v>
      </c>
      <c r="HR75">
        <v>36.929299999999998</v>
      </c>
      <c r="HS75">
        <v>98.906199999999998</v>
      </c>
      <c r="HT75">
        <v>98.390299999999996</v>
      </c>
    </row>
    <row r="76" spans="1:228" x14ac:dyDescent="0.2">
      <c r="A76">
        <v>61</v>
      </c>
      <c r="B76">
        <v>1665595197</v>
      </c>
      <c r="C76">
        <v>239.5</v>
      </c>
      <c r="D76" t="s">
        <v>480</v>
      </c>
      <c r="E76" t="s">
        <v>481</v>
      </c>
      <c r="F76">
        <v>4</v>
      </c>
      <c r="G76">
        <v>1665595195</v>
      </c>
      <c r="H76">
        <f t="shared" si="0"/>
        <v>3.0279698872018135E-3</v>
      </c>
      <c r="I76">
        <f t="shared" si="1"/>
        <v>3.0279698872018135</v>
      </c>
      <c r="J76">
        <f t="shared" si="2"/>
        <v>14.186879349482977</v>
      </c>
      <c r="K76">
        <f t="shared" si="3"/>
        <v>377.66071428571428</v>
      </c>
      <c r="L76">
        <f t="shared" si="4"/>
        <v>240.24094395269245</v>
      </c>
      <c r="M76">
        <f t="shared" si="5"/>
        <v>24.308846299290039</v>
      </c>
      <c r="N76">
        <f t="shared" si="6"/>
        <v>38.213703733445683</v>
      </c>
      <c r="O76">
        <f t="shared" si="7"/>
        <v>0.18016920549557083</v>
      </c>
      <c r="P76">
        <f t="shared" si="8"/>
        <v>3.6764927189496373</v>
      </c>
      <c r="Q76">
        <f t="shared" si="9"/>
        <v>0.17540394151917191</v>
      </c>
      <c r="R76">
        <f t="shared" si="10"/>
        <v>0.11004510573722059</v>
      </c>
      <c r="S76">
        <f t="shared" si="11"/>
        <v>226.11325080423546</v>
      </c>
      <c r="T76">
        <f t="shared" si="12"/>
        <v>35.062369632869071</v>
      </c>
      <c r="U76">
        <f t="shared" si="13"/>
        <v>34.602871428571433</v>
      </c>
      <c r="V76">
        <f t="shared" si="14"/>
        <v>5.5253350798736456</v>
      </c>
      <c r="W76">
        <f t="shared" si="15"/>
        <v>69.774322829249087</v>
      </c>
      <c r="X76">
        <f t="shared" si="16"/>
        <v>3.8595952797336066</v>
      </c>
      <c r="Y76">
        <f t="shared" si="17"/>
        <v>5.531541007110544</v>
      </c>
      <c r="Z76">
        <f t="shared" si="18"/>
        <v>1.665739800140039</v>
      </c>
      <c r="AA76">
        <f t="shared" si="19"/>
        <v>-133.53347202559996</v>
      </c>
      <c r="AB76">
        <f t="shared" si="20"/>
        <v>4.0066144540203501</v>
      </c>
      <c r="AC76">
        <f t="shared" si="21"/>
        <v>0.25355315347525476</v>
      </c>
      <c r="AD76">
        <f t="shared" si="22"/>
        <v>96.839946386131103</v>
      </c>
      <c r="AE76">
        <f t="shared" si="23"/>
        <v>37.287117683645626</v>
      </c>
      <c r="AF76">
        <f t="shared" si="24"/>
        <v>3.0196335972188928</v>
      </c>
      <c r="AG76">
        <f t="shared" si="25"/>
        <v>14.186879349482977</v>
      </c>
      <c r="AH76">
        <v>408.21672548425391</v>
      </c>
      <c r="AI76">
        <v>395.20084848484839</v>
      </c>
      <c r="AJ76">
        <v>1.7104429935302461</v>
      </c>
      <c r="AK76">
        <v>66.348844457857012</v>
      </c>
      <c r="AL76">
        <f t="shared" si="26"/>
        <v>3.0279698872018135</v>
      </c>
      <c r="AM76">
        <v>36.937773486134937</v>
      </c>
      <c r="AN76">
        <v>38.145931515151517</v>
      </c>
      <c r="AO76">
        <v>3.0282094705600749E-4</v>
      </c>
      <c r="AP76">
        <v>86.857232733316977</v>
      </c>
      <c r="AQ76">
        <v>7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47016.916022514146</v>
      </c>
      <c r="AV76">
        <f t="shared" si="30"/>
        <v>1200.002857142857</v>
      </c>
      <c r="AW76">
        <f t="shared" si="31"/>
        <v>1025.926127877842</v>
      </c>
      <c r="AX76">
        <f t="shared" si="32"/>
        <v>0.85493640433533424</v>
      </c>
      <c r="AY76">
        <f t="shared" si="33"/>
        <v>0.18842726036719537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1665595195</v>
      </c>
      <c r="BF76">
        <v>377.66071428571428</v>
      </c>
      <c r="BG76">
        <v>393.62242857142849</v>
      </c>
      <c r="BH76">
        <v>38.14384285714285</v>
      </c>
      <c r="BI76">
        <v>36.93741428571429</v>
      </c>
      <c r="BJ76">
        <v>378.22</v>
      </c>
      <c r="BK76">
        <v>37.921828571428577</v>
      </c>
      <c r="BL76">
        <v>650.01971428571426</v>
      </c>
      <c r="BM76">
        <v>101.0851428571429</v>
      </c>
      <c r="BN76">
        <v>0.1001334714285714</v>
      </c>
      <c r="BO76">
        <v>34.623085714285708</v>
      </c>
      <c r="BP76">
        <v>34.602871428571433</v>
      </c>
      <c r="BQ76">
        <v>999.89999999999986</v>
      </c>
      <c r="BR76">
        <v>0</v>
      </c>
      <c r="BS76">
        <v>0</v>
      </c>
      <c r="BT76">
        <v>8993.0357142857138</v>
      </c>
      <c r="BU76">
        <v>0</v>
      </c>
      <c r="BV76">
        <v>192.67085714285719</v>
      </c>
      <c r="BW76">
        <v>-15.9618</v>
      </c>
      <c r="BX76">
        <v>392.63728571428572</v>
      </c>
      <c r="BY76">
        <v>408.71928571428572</v>
      </c>
      <c r="BZ76">
        <v>1.2064471428571431</v>
      </c>
      <c r="CA76">
        <v>393.62242857142849</v>
      </c>
      <c r="CB76">
        <v>36.93741428571429</v>
      </c>
      <c r="CC76">
        <v>3.8557800000000002</v>
      </c>
      <c r="CD76">
        <v>3.7338242857142849</v>
      </c>
      <c r="CE76">
        <v>28.27355714285715</v>
      </c>
      <c r="CF76">
        <v>27.722242857142859</v>
      </c>
      <c r="CG76">
        <v>1200.002857142857</v>
      </c>
      <c r="CH76">
        <v>0.50003614285714282</v>
      </c>
      <c r="CI76">
        <v>0.49996385714285718</v>
      </c>
      <c r="CJ76">
        <v>0</v>
      </c>
      <c r="CK76">
        <v>786.64328571428575</v>
      </c>
      <c r="CL76">
        <v>4.9990899999999998</v>
      </c>
      <c r="CM76">
        <v>8549.028571428571</v>
      </c>
      <c r="CN76">
        <v>9557.99</v>
      </c>
      <c r="CO76">
        <v>45.186999999999998</v>
      </c>
      <c r="CP76">
        <v>47.436999999999998</v>
      </c>
      <c r="CQ76">
        <v>45.936999999999998</v>
      </c>
      <c r="CR76">
        <v>46.686999999999998</v>
      </c>
      <c r="CS76">
        <v>46.686999999999998</v>
      </c>
      <c r="CT76">
        <v>597.54571428571421</v>
      </c>
      <c r="CU76">
        <v>597.45714285714291</v>
      </c>
      <c r="CV76">
        <v>0</v>
      </c>
      <c r="CW76">
        <v>1665595204</v>
      </c>
      <c r="CX76">
        <v>0</v>
      </c>
      <c r="CY76">
        <v>1665594353.0999999</v>
      </c>
      <c r="CZ76" t="s">
        <v>356</v>
      </c>
      <c r="DA76">
        <v>1665594353.0999999</v>
      </c>
      <c r="DB76">
        <v>1665594350.5999999</v>
      </c>
      <c r="DC76">
        <v>12</v>
      </c>
      <c r="DD76">
        <v>-4.8000000000000001E-2</v>
      </c>
      <c r="DE76">
        <v>-1.2E-2</v>
      </c>
      <c r="DF76">
        <v>-0.54200000000000004</v>
      </c>
      <c r="DG76">
        <v>0.20699999999999999</v>
      </c>
      <c r="DH76">
        <v>415</v>
      </c>
      <c r="DI76">
        <v>37</v>
      </c>
      <c r="DJ76">
        <v>0.43</v>
      </c>
      <c r="DK76">
        <v>0.25</v>
      </c>
      <c r="DL76">
        <v>-15.769715</v>
      </c>
      <c r="DM76">
        <v>-1.596637148217608</v>
      </c>
      <c r="DN76">
        <v>0.15604311992202691</v>
      </c>
      <c r="DO76">
        <v>0</v>
      </c>
      <c r="DP76">
        <v>1.19430825</v>
      </c>
      <c r="DQ76">
        <v>-1.2516585365855331E-2</v>
      </c>
      <c r="DR76">
        <v>2.670241439341205E-2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369</v>
      </c>
      <c r="EA76">
        <v>3.2942300000000002</v>
      </c>
      <c r="EB76">
        <v>2.6253500000000001</v>
      </c>
      <c r="EC76">
        <v>9.4105800000000003E-2</v>
      </c>
      <c r="ED76">
        <v>9.6248500000000001E-2</v>
      </c>
      <c r="EE76">
        <v>0.149618</v>
      </c>
      <c r="EF76">
        <v>0.14496600000000001</v>
      </c>
      <c r="EG76">
        <v>27350.799999999999</v>
      </c>
      <c r="EH76">
        <v>27839.3</v>
      </c>
      <c r="EI76">
        <v>28098.7</v>
      </c>
      <c r="EJ76">
        <v>29663.200000000001</v>
      </c>
      <c r="EK76">
        <v>32814.300000000003</v>
      </c>
      <c r="EL76">
        <v>35247.5</v>
      </c>
      <c r="EM76">
        <v>39590.300000000003</v>
      </c>
      <c r="EN76">
        <v>42449.4</v>
      </c>
      <c r="EO76">
        <v>2.17578</v>
      </c>
      <c r="EP76">
        <v>2.14195</v>
      </c>
      <c r="EQ76">
        <v>5.3953399999999999E-2</v>
      </c>
      <c r="ER76">
        <v>0</v>
      </c>
      <c r="ES76">
        <v>33.735100000000003</v>
      </c>
      <c r="ET76">
        <v>999.9</v>
      </c>
      <c r="EU76">
        <v>74</v>
      </c>
      <c r="EV76">
        <v>36.200000000000003</v>
      </c>
      <c r="EW76">
        <v>44.178100000000001</v>
      </c>
      <c r="EX76">
        <v>56.881799999999998</v>
      </c>
      <c r="EY76">
        <v>-2.89263</v>
      </c>
      <c r="EZ76">
        <v>2</v>
      </c>
      <c r="FA76">
        <v>0.68026399999999998</v>
      </c>
      <c r="FB76">
        <v>1.68676</v>
      </c>
      <c r="FC76">
        <v>20.260200000000001</v>
      </c>
      <c r="FD76">
        <v>5.2145900000000003</v>
      </c>
      <c r="FE76">
        <v>12.0059</v>
      </c>
      <c r="FF76">
        <v>4.9856999999999996</v>
      </c>
      <c r="FG76">
        <v>3.2844500000000001</v>
      </c>
      <c r="FH76">
        <v>6978.7</v>
      </c>
      <c r="FI76">
        <v>9999</v>
      </c>
      <c r="FJ76">
        <v>9999</v>
      </c>
      <c r="FK76">
        <v>515.20000000000005</v>
      </c>
      <c r="FL76">
        <v>1.8658399999999999</v>
      </c>
      <c r="FM76">
        <v>1.8621799999999999</v>
      </c>
      <c r="FN76">
        <v>1.8641799999999999</v>
      </c>
      <c r="FO76">
        <v>1.86032</v>
      </c>
      <c r="FP76">
        <v>1.86097</v>
      </c>
      <c r="FQ76">
        <v>1.8601399999999999</v>
      </c>
      <c r="FR76">
        <v>1.8618699999999999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-0.55900000000000005</v>
      </c>
      <c r="GH76">
        <v>0.22209999999999999</v>
      </c>
      <c r="GI76">
        <v>-0.68014543837976471</v>
      </c>
      <c r="GJ76">
        <v>1.4630516110468079E-4</v>
      </c>
      <c r="GK76">
        <v>5.5642911680704064E-7</v>
      </c>
      <c r="GL76">
        <v>-2.6618900234199588E-10</v>
      </c>
      <c r="GM76">
        <v>-0.1539030370886437</v>
      </c>
      <c r="GN76">
        <v>8.1235993582925436E-3</v>
      </c>
      <c r="GO76">
        <v>6.4829555091776674E-5</v>
      </c>
      <c r="GP76">
        <v>-4.6489004256989501E-7</v>
      </c>
      <c r="GQ76">
        <v>2</v>
      </c>
      <c r="GR76">
        <v>2085</v>
      </c>
      <c r="GS76">
        <v>3</v>
      </c>
      <c r="GT76">
        <v>37</v>
      </c>
      <c r="GU76">
        <v>14.1</v>
      </c>
      <c r="GV76">
        <v>14.1</v>
      </c>
      <c r="GW76">
        <v>1.32446</v>
      </c>
      <c r="GX76">
        <v>2.5903299999999998</v>
      </c>
      <c r="GY76">
        <v>2.04834</v>
      </c>
      <c r="GZ76">
        <v>2.6184099999999999</v>
      </c>
      <c r="HA76">
        <v>2.1972700000000001</v>
      </c>
      <c r="HB76">
        <v>2.3559600000000001</v>
      </c>
      <c r="HC76">
        <v>41.067</v>
      </c>
      <c r="HD76">
        <v>15.7606</v>
      </c>
      <c r="HE76">
        <v>18</v>
      </c>
      <c r="HF76">
        <v>690.81</v>
      </c>
      <c r="HG76">
        <v>736.08399999999995</v>
      </c>
      <c r="HH76">
        <v>31.0016</v>
      </c>
      <c r="HI76">
        <v>35.778199999999998</v>
      </c>
      <c r="HJ76">
        <v>30.000399999999999</v>
      </c>
      <c r="HK76">
        <v>35.530299999999997</v>
      </c>
      <c r="HL76">
        <v>35.495899999999999</v>
      </c>
      <c r="HM76">
        <v>26.553799999999999</v>
      </c>
      <c r="HN76">
        <v>20.941299999999998</v>
      </c>
      <c r="HO76">
        <v>96.241799999999998</v>
      </c>
      <c r="HP76">
        <v>31</v>
      </c>
      <c r="HQ76">
        <v>411.12700000000001</v>
      </c>
      <c r="HR76">
        <v>36.929299999999998</v>
      </c>
      <c r="HS76">
        <v>98.906499999999994</v>
      </c>
      <c r="HT76">
        <v>98.388499999999993</v>
      </c>
    </row>
    <row r="77" spans="1:228" x14ac:dyDescent="0.2">
      <c r="A77">
        <v>62</v>
      </c>
      <c r="B77">
        <v>1665595201</v>
      </c>
      <c r="C77">
        <v>243.5</v>
      </c>
      <c r="D77" t="s">
        <v>482</v>
      </c>
      <c r="E77" t="s">
        <v>483</v>
      </c>
      <c r="F77">
        <v>4</v>
      </c>
      <c r="G77">
        <v>1665595198.6875</v>
      </c>
      <c r="H77">
        <f t="shared" si="0"/>
        <v>3.025456728494805E-3</v>
      </c>
      <c r="I77">
        <f t="shared" si="1"/>
        <v>3.0254567284948051</v>
      </c>
      <c r="J77">
        <f t="shared" si="2"/>
        <v>14.299031107682035</v>
      </c>
      <c r="K77">
        <f t="shared" si="3"/>
        <v>383.73612500000002</v>
      </c>
      <c r="L77">
        <f t="shared" si="4"/>
        <v>244.76629286451373</v>
      </c>
      <c r="M77">
        <f t="shared" si="5"/>
        <v>24.766900016571178</v>
      </c>
      <c r="N77">
        <f t="shared" si="6"/>
        <v>38.828688907268024</v>
      </c>
      <c r="O77">
        <f t="shared" si="7"/>
        <v>0.17964947891928859</v>
      </c>
      <c r="P77">
        <f t="shared" si="8"/>
        <v>3.6759715116645326</v>
      </c>
      <c r="Q77">
        <f t="shared" si="9"/>
        <v>0.17491062554710057</v>
      </c>
      <c r="R77">
        <f t="shared" si="10"/>
        <v>0.10973449638563451</v>
      </c>
      <c r="S77">
        <f t="shared" si="11"/>
        <v>226.11005960793852</v>
      </c>
      <c r="T77">
        <f t="shared" si="12"/>
        <v>35.068914276848965</v>
      </c>
      <c r="U77">
        <f t="shared" si="13"/>
        <v>34.614537499999997</v>
      </c>
      <c r="V77">
        <f t="shared" si="14"/>
        <v>5.528915906468999</v>
      </c>
      <c r="W77">
        <f t="shared" si="15"/>
        <v>69.756443189711774</v>
      </c>
      <c r="X77">
        <f t="shared" si="16"/>
        <v>3.8598870409776733</v>
      </c>
      <c r="Y77">
        <f t="shared" si="17"/>
        <v>5.5333770824297988</v>
      </c>
      <c r="Z77">
        <f t="shared" si="18"/>
        <v>1.6690288654913257</v>
      </c>
      <c r="AA77">
        <f t="shared" si="19"/>
        <v>-133.4226417266209</v>
      </c>
      <c r="AB77">
        <f t="shared" si="20"/>
        <v>2.878549628389079</v>
      </c>
      <c r="AC77">
        <f t="shared" si="21"/>
        <v>0.18220660645416811</v>
      </c>
      <c r="AD77">
        <f t="shared" si="22"/>
        <v>95.748174116160882</v>
      </c>
      <c r="AE77">
        <f t="shared" si="23"/>
        <v>37.453840134551442</v>
      </c>
      <c r="AF77">
        <f t="shared" si="24"/>
        <v>3.0275110453614196</v>
      </c>
      <c r="AG77">
        <f t="shared" si="25"/>
        <v>14.299031107682035</v>
      </c>
      <c r="AH77">
        <v>415.13758316647647</v>
      </c>
      <c r="AI77">
        <v>402.06206666666662</v>
      </c>
      <c r="AJ77">
        <v>1.713252421765584</v>
      </c>
      <c r="AK77">
        <v>66.348844457857012</v>
      </c>
      <c r="AL77">
        <f t="shared" si="26"/>
        <v>3.0254567284948051</v>
      </c>
      <c r="AM77">
        <v>36.936382379556512</v>
      </c>
      <c r="AN77">
        <v>38.144986666666647</v>
      </c>
      <c r="AO77">
        <v>2.876541461725199E-5</v>
      </c>
      <c r="AP77">
        <v>86.857232733316977</v>
      </c>
      <c r="AQ77">
        <v>6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47006.741218166309</v>
      </c>
      <c r="AV77">
        <f t="shared" si="30"/>
        <v>1199.9849999999999</v>
      </c>
      <c r="AW77">
        <f t="shared" si="31"/>
        <v>1025.910951092196</v>
      </c>
      <c r="AX77">
        <f t="shared" si="32"/>
        <v>0.85493647928282113</v>
      </c>
      <c r="AY77">
        <f t="shared" si="33"/>
        <v>0.18842740501584482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1665595198.6875</v>
      </c>
      <c r="BF77">
        <v>383.73612500000002</v>
      </c>
      <c r="BG77">
        <v>399.77600000000001</v>
      </c>
      <c r="BH77">
        <v>38.146487500000013</v>
      </c>
      <c r="BI77">
        <v>36.936912500000012</v>
      </c>
      <c r="BJ77">
        <v>384.29300000000001</v>
      </c>
      <c r="BK77">
        <v>37.924462499999997</v>
      </c>
      <c r="BL77">
        <v>650.01837499999988</v>
      </c>
      <c r="BM77">
        <v>101.085875</v>
      </c>
      <c r="BN77">
        <v>0.1000347375</v>
      </c>
      <c r="BO77">
        <v>34.629062500000003</v>
      </c>
      <c r="BP77">
        <v>34.614537499999997</v>
      </c>
      <c r="BQ77">
        <v>999.9</v>
      </c>
      <c r="BR77">
        <v>0</v>
      </c>
      <c r="BS77">
        <v>0</v>
      </c>
      <c r="BT77">
        <v>8991.1712499999994</v>
      </c>
      <c r="BU77">
        <v>0</v>
      </c>
      <c r="BV77">
        <v>186.13362499999999</v>
      </c>
      <c r="BW77">
        <v>-16.039725000000001</v>
      </c>
      <c r="BX77">
        <v>398.95487500000002</v>
      </c>
      <c r="BY77">
        <v>415.10874999999999</v>
      </c>
      <c r="BZ77">
        <v>1.2095899999999999</v>
      </c>
      <c r="CA77">
        <v>399.77600000000001</v>
      </c>
      <c r="CB77">
        <v>36.936912500000012</v>
      </c>
      <c r="CC77">
        <v>3.8560699999999999</v>
      </c>
      <c r="CD77">
        <v>3.7337962500000001</v>
      </c>
      <c r="CE77">
        <v>28.274825</v>
      </c>
      <c r="CF77">
        <v>27.722112500000001</v>
      </c>
      <c r="CG77">
        <v>1199.9849999999999</v>
      </c>
      <c r="CH77">
        <v>0.50003399999999998</v>
      </c>
      <c r="CI77">
        <v>0.49996600000000002</v>
      </c>
      <c r="CJ77">
        <v>0</v>
      </c>
      <c r="CK77">
        <v>787.09975000000009</v>
      </c>
      <c r="CL77">
        <v>4.9990899999999998</v>
      </c>
      <c r="CM77">
        <v>8549.2612499999996</v>
      </c>
      <c r="CN77">
        <v>9557.8587499999994</v>
      </c>
      <c r="CO77">
        <v>45.186999999999998</v>
      </c>
      <c r="CP77">
        <v>47.436999999999998</v>
      </c>
      <c r="CQ77">
        <v>45.936999999999998</v>
      </c>
      <c r="CR77">
        <v>46.686999999999998</v>
      </c>
      <c r="CS77">
        <v>46.702749999999988</v>
      </c>
      <c r="CT77">
        <v>597.53375000000005</v>
      </c>
      <c r="CU77">
        <v>597.45125000000007</v>
      </c>
      <c r="CV77">
        <v>0</v>
      </c>
      <c r="CW77">
        <v>1665595207.5999999</v>
      </c>
      <c r="CX77">
        <v>0</v>
      </c>
      <c r="CY77">
        <v>1665594353.0999999</v>
      </c>
      <c r="CZ77" t="s">
        <v>356</v>
      </c>
      <c r="DA77">
        <v>1665594353.0999999</v>
      </c>
      <c r="DB77">
        <v>1665594350.5999999</v>
      </c>
      <c r="DC77">
        <v>12</v>
      </c>
      <c r="DD77">
        <v>-4.8000000000000001E-2</v>
      </c>
      <c r="DE77">
        <v>-1.2E-2</v>
      </c>
      <c r="DF77">
        <v>-0.54200000000000004</v>
      </c>
      <c r="DG77">
        <v>0.20699999999999999</v>
      </c>
      <c r="DH77">
        <v>415</v>
      </c>
      <c r="DI77">
        <v>37</v>
      </c>
      <c r="DJ77">
        <v>0.43</v>
      </c>
      <c r="DK77">
        <v>0.25</v>
      </c>
      <c r="DL77">
        <v>-15.868422499999999</v>
      </c>
      <c r="DM77">
        <v>-1.3754262664165</v>
      </c>
      <c r="DN77">
        <v>0.13560623416255621</v>
      </c>
      <c r="DO77">
        <v>0</v>
      </c>
      <c r="DP77">
        <v>1.19030075</v>
      </c>
      <c r="DQ77">
        <v>0.188310056285176</v>
      </c>
      <c r="DR77">
        <v>2.165587707615417E-2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3.29419</v>
      </c>
      <c r="EB77">
        <v>2.62513</v>
      </c>
      <c r="EC77">
        <v>9.5357700000000004E-2</v>
      </c>
      <c r="ED77">
        <v>9.7505599999999998E-2</v>
      </c>
      <c r="EE77">
        <v>0.14960499999999999</v>
      </c>
      <c r="EF77">
        <v>0.14496700000000001</v>
      </c>
      <c r="EG77">
        <v>27312.2</v>
      </c>
      <c r="EH77">
        <v>27800.5</v>
      </c>
      <c r="EI77">
        <v>28098</v>
      </c>
      <c r="EJ77">
        <v>29663.3</v>
      </c>
      <c r="EK77">
        <v>32814.199999999997</v>
      </c>
      <c r="EL77">
        <v>35247.5</v>
      </c>
      <c r="EM77">
        <v>39589.5</v>
      </c>
      <c r="EN77">
        <v>42449.4</v>
      </c>
      <c r="EO77">
        <v>2.1760999999999999</v>
      </c>
      <c r="EP77">
        <v>2.1417999999999999</v>
      </c>
      <c r="EQ77">
        <v>5.4437699999999999E-2</v>
      </c>
      <c r="ER77">
        <v>0</v>
      </c>
      <c r="ES77">
        <v>33.746499999999997</v>
      </c>
      <c r="ET77">
        <v>999.9</v>
      </c>
      <c r="EU77">
        <v>74</v>
      </c>
      <c r="EV77">
        <v>36.200000000000003</v>
      </c>
      <c r="EW77">
        <v>44.171900000000001</v>
      </c>
      <c r="EX77">
        <v>57.151800000000001</v>
      </c>
      <c r="EY77">
        <v>-2.7884600000000002</v>
      </c>
      <c r="EZ77">
        <v>2</v>
      </c>
      <c r="FA77">
        <v>0.68047500000000005</v>
      </c>
      <c r="FB77">
        <v>1.69781</v>
      </c>
      <c r="FC77">
        <v>20.260000000000002</v>
      </c>
      <c r="FD77">
        <v>5.2145900000000003</v>
      </c>
      <c r="FE77">
        <v>12.0061</v>
      </c>
      <c r="FF77">
        <v>4.9855</v>
      </c>
      <c r="FG77">
        <v>3.2844799999999998</v>
      </c>
      <c r="FH77">
        <v>6978.7</v>
      </c>
      <c r="FI77">
        <v>9999</v>
      </c>
      <c r="FJ77">
        <v>9999</v>
      </c>
      <c r="FK77">
        <v>515.20000000000005</v>
      </c>
      <c r="FL77">
        <v>1.8658399999999999</v>
      </c>
      <c r="FM77">
        <v>1.8621799999999999</v>
      </c>
      <c r="FN77">
        <v>1.8641799999999999</v>
      </c>
      <c r="FO77">
        <v>1.86032</v>
      </c>
      <c r="FP77">
        <v>1.8609800000000001</v>
      </c>
      <c r="FQ77">
        <v>1.86015</v>
      </c>
      <c r="FR77">
        <v>1.8618600000000001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-0.55500000000000005</v>
      </c>
      <c r="GH77">
        <v>0.222</v>
      </c>
      <c r="GI77">
        <v>-0.68014543837976471</v>
      </c>
      <c r="GJ77">
        <v>1.4630516110468079E-4</v>
      </c>
      <c r="GK77">
        <v>5.5642911680704064E-7</v>
      </c>
      <c r="GL77">
        <v>-2.6618900234199588E-10</v>
      </c>
      <c r="GM77">
        <v>-0.1539030370886437</v>
      </c>
      <c r="GN77">
        <v>8.1235993582925436E-3</v>
      </c>
      <c r="GO77">
        <v>6.4829555091776674E-5</v>
      </c>
      <c r="GP77">
        <v>-4.6489004256989501E-7</v>
      </c>
      <c r="GQ77">
        <v>2</v>
      </c>
      <c r="GR77">
        <v>2085</v>
      </c>
      <c r="GS77">
        <v>3</v>
      </c>
      <c r="GT77">
        <v>37</v>
      </c>
      <c r="GU77">
        <v>14.1</v>
      </c>
      <c r="GV77">
        <v>14.2</v>
      </c>
      <c r="GW77">
        <v>1.34277</v>
      </c>
      <c r="GX77">
        <v>2.6147499999999999</v>
      </c>
      <c r="GY77">
        <v>2.04834</v>
      </c>
      <c r="GZ77">
        <v>2.6184099999999999</v>
      </c>
      <c r="HA77">
        <v>2.1972700000000001</v>
      </c>
      <c r="HB77">
        <v>2.3071299999999999</v>
      </c>
      <c r="HC77">
        <v>41.067</v>
      </c>
      <c r="HD77">
        <v>15.7431</v>
      </c>
      <c r="HE77">
        <v>18</v>
      </c>
      <c r="HF77">
        <v>691.12400000000002</v>
      </c>
      <c r="HG77">
        <v>735.99199999999996</v>
      </c>
      <c r="HH77">
        <v>31.002400000000002</v>
      </c>
      <c r="HI77">
        <v>35.782299999999999</v>
      </c>
      <c r="HJ77">
        <v>30.000399999999999</v>
      </c>
      <c r="HK77">
        <v>35.534399999999998</v>
      </c>
      <c r="HL77">
        <v>35.500399999999999</v>
      </c>
      <c r="HM77">
        <v>26.914000000000001</v>
      </c>
      <c r="HN77">
        <v>20.941299999999998</v>
      </c>
      <c r="HO77">
        <v>96.241799999999998</v>
      </c>
      <c r="HP77">
        <v>31</v>
      </c>
      <c r="HQ77">
        <v>417.80500000000001</v>
      </c>
      <c r="HR77">
        <v>36.929299999999998</v>
      </c>
      <c r="HS77">
        <v>98.904300000000006</v>
      </c>
      <c r="HT77">
        <v>98.388599999999997</v>
      </c>
    </row>
    <row r="78" spans="1:228" x14ac:dyDescent="0.2">
      <c r="A78">
        <v>63</v>
      </c>
      <c r="B78">
        <v>1665595205</v>
      </c>
      <c r="C78">
        <v>247.5</v>
      </c>
      <c r="D78" t="s">
        <v>484</v>
      </c>
      <c r="E78" t="s">
        <v>485</v>
      </c>
      <c r="F78">
        <v>4</v>
      </c>
      <c r="G78">
        <v>1665595203</v>
      </c>
      <c r="H78">
        <f t="shared" si="0"/>
        <v>3.0150353640818624E-3</v>
      </c>
      <c r="I78">
        <f t="shared" si="1"/>
        <v>3.0150353640818626</v>
      </c>
      <c r="J78">
        <f t="shared" si="2"/>
        <v>14.565679244611225</v>
      </c>
      <c r="K78">
        <f t="shared" si="3"/>
        <v>390.83985714285711</v>
      </c>
      <c r="L78">
        <f t="shared" si="4"/>
        <v>248.28352230569973</v>
      </c>
      <c r="M78">
        <f t="shared" si="5"/>
        <v>25.122396158208907</v>
      </c>
      <c r="N78">
        <f t="shared" si="6"/>
        <v>39.546860115312718</v>
      </c>
      <c r="O78">
        <f t="shared" si="7"/>
        <v>0.1783038514847386</v>
      </c>
      <c r="P78">
        <f t="shared" si="8"/>
        <v>3.6797830094470414</v>
      </c>
      <c r="Q78">
        <f t="shared" si="9"/>
        <v>0.17363942950424427</v>
      </c>
      <c r="R78">
        <f t="shared" si="10"/>
        <v>0.10893355990019463</v>
      </c>
      <c r="S78">
        <f t="shared" si="11"/>
        <v>226.11281494737446</v>
      </c>
      <c r="T78">
        <f t="shared" si="12"/>
        <v>35.077899045384996</v>
      </c>
      <c r="U78">
        <f t="shared" si="13"/>
        <v>34.634071428571417</v>
      </c>
      <c r="V78">
        <f t="shared" si="14"/>
        <v>5.534916238970621</v>
      </c>
      <c r="W78">
        <f t="shared" si="15"/>
        <v>69.722141743272076</v>
      </c>
      <c r="X78">
        <f t="shared" si="16"/>
        <v>3.859536625645037</v>
      </c>
      <c r="Y78">
        <f t="shared" si="17"/>
        <v>5.535596769038535</v>
      </c>
      <c r="Z78">
        <f t="shared" si="18"/>
        <v>1.675379613325584</v>
      </c>
      <c r="AA78">
        <f t="shared" si="19"/>
        <v>-132.96305955601014</v>
      </c>
      <c r="AB78">
        <f t="shared" si="20"/>
        <v>0.43927987927220402</v>
      </c>
      <c r="AC78">
        <f t="shared" si="21"/>
        <v>2.778038741980041E-2</v>
      </c>
      <c r="AD78">
        <f t="shared" si="22"/>
        <v>93.616815658056325</v>
      </c>
      <c r="AE78">
        <f t="shared" si="23"/>
        <v>37.73858557387193</v>
      </c>
      <c r="AF78">
        <f t="shared" si="24"/>
        <v>3.0186857964607094</v>
      </c>
      <c r="AG78">
        <f t="shared" si="25"/>
        <v>14.565679244611225</v>
      </c>
      <c r="AH78">
        <v>422.10880644698341</v>
      </c>
      <c r="AI78">
        <v>408.9106121212119</v>
      </c>
      <c r="AJ78">
        <v>1.715090235759209</v>
      </c>
      <c r="AK78">
        <v>66.348844457857012</v>
      </c>
      <c r="AL78">
        <f t="shared" si="26"/>
        <v>3.0150353640818626</v>
      </c>
      <c r="AM78">
        <v>36.937907358074902</v>
      </c>
      <c r="AN78">
        <v>38.142004242424207</v>
      </c>
      <c r="AO78">
        <v>1.035567005483017E-4</v>
      </c>
      <c r="AP78">
        <v>86.857232733316977</v>
      </c>
      <c r="AQ78">
        <v>7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47073.394252533013</v>
      </c>
      <c r="AV78">
        <f t="shared" si="30"/>
        <v>1199.998571428571</v>
      </c>
      <c r="AW78">
        <f t="shared" si="31"/>
        <v>1025.9226564494165</v>
      </c>
      <c r="AX78">
        <f t="shared" si="32"/>
        <v>0.85493656482280556</v>
      </c>
      <c r="AY78">
        <f t="shared" si="33"/>
        <v>0.18842757010801461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1665595203</v>
      </c>
      <c r="BF78">
        <v>390.83985714285711</v>
      </c>
      <c r="BG78">
        <v>407.00614285714289</v>
      </c>
      <c r="BH78">
        <v>38.143628571428572</v>
      </c>
      <c r="BI78">
        <v>36.937528571428572</v>
      </c>
      <c r="BJ78">
        <v>391.39371428571428</v>
      </c>
      <c r="BK78">
        <v>37.921571428571433</v>
      </c>
      <c r="BL78">
        <v>649.99285714285713</v>
      </c>
      <c r="BM78">
        <v>101.0844285714286</v>
      </c>
      <c r="BN78">
        <v>9.9878485714285717E-2</v>
      </c>
      <c r="BO78">
        <v>34.636285714285719</v>
      </c>
      <c r="BP78">
        <v>34.634071428571417</v>
      </c>
      <c r="BQ78">
        <v>999.89999999999986</v>
      </c>
      <c r="BR78">
        <v>0</v>
      </c>
      <c r="BS78">
        <v>0</v>
      </c>
      <c r="BT78">
        <v>9004.4614285714306</v>
      </c>
      <c r="BU78">
        <v>0</v>
      </c>
      <c r="BV78">
        <v>178.79485714285721</v>
      </c>
      <c r="BW78">
        <v>-16.16621428571429</v>
      </c>
      <c r="BX78">
        <v>406.3391428571428</v>
      </c>
      <c r="BY78">
        <v>422.61642857142851</v>
      </c>
      <c r="BZ78">
        <v>1.2060871428571429</v>
      </c>
      <c r="CA78">
        <v>407.00614285714289</v>
      </c>
      <c r="CB78">
        <v>36.937528571428572</v>
      </c>
      <c r="CC78">
        <v>3.8557257142857142</v>
      </c>
      <c r="CD78">
        <v>3.7338099999999992</v>
      </c>
      <c r="CE78">
        <v>28.273299999999999</v>
      </c>
      <c r="CF78">
        <v>27.722185714285711</v>
      </c>
      <c r="CG78">
        <v>1199.998571428571</v>
      </c>
      <c r="CH78">
        <v>0.50002999999999997</v>
      </c>
      <c r="CI78">
        <v>0.49997000000000003</v>
      </c>
      <c r="CJ78">
        <v>0</v>
      </c>
      <c r="CK78">
        <v>787.43842857142852</v>
      </c>
      <c r="CL78">
        <v>4.9990899999999998</v>
      </c>
      <c r="CM78">
        <v>8549.0342857142841</v>
      </c>
      <c r="CN78">
        <v>9557.92</v>
      </c>
      <c r="CO78">
        <v>45.186999999999998</v>
      </c>
      <c r="CP78">
        <v>47.436999999999998</v>
      </c>
      <c r="CQ78">
        <v>45.936999999999998</v>
      </c>
      <c r="CR78">
        <v>46.704999999999998</v>
      </c>
      <c r="CS78">
        <v>46.705000000000013</v>
      </c>
      <c r="CT78">
        <v>597.53714285714273</v>
      </c>
      <c r="CU78">
        <v>597.46142857142854</v>
      </c>
      <c r="CV78">
        <v>0</v>
      </c>
      <c r="CW78">
        <v>1665595211.8</v>
      </c>
      <c r="CX78">
        <v>0</v>
      </c>
      <c r="CY78">
        <v>1665594353.0999999</v>
      </c>
      <c r="CZ78" t="s">
        <v>356</v>
      </c>
      <c r="DA78">
        <v>1665594353.0999999</v>
      </c>
      <c r="DB78">
        <v>1665594350.5999999</v>
      </c>
      <c r="DC78">
        <v>12</v>
      </c>
      <c r="DD78">
        <v>-4.8000000000000001E-2</v>
      </c>
      <c r="DE78">
        <v>-1.2E-2</v>
      </c>
      <c r="DF78">
        <v>-0.54200000000000004</v>
      </c>
      <c r="DG78">
        <v>0.20699999999999999</v>
      </c>
      <c r="DH78">
        <v>415</v>
      </c>
      <c r="DI78">
        <v>37</v>
      </c>
      <c r="DJ78">
        <v>0.43</v>
      </c>
      <c r="DK78">
        <v>0.25</v>
      </c>
      <c r="DL78">
        <v>-15.9416025</v>
      </c>
      <c r="DM78">
        <v>-1.3815073170731309</v>
      </c>
      <c r="DN78">
        <v>0.1359841893153394</v>
      </c>
      <c r="DO78">
        <v>0</v>
      </c>
      <c r="DP78">
        <v>1.19686</v>
      </c>
      <c r="DQ78">
        <v>0.14381515947467111</v>
      </c>
      <c r="DR78">
        <v>1.7333393781945872E-2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3.2942200000000001</v>
      </c>
      <c r="EB78">
        <v>2.6252399999999998</v>
      </c>
      <c r="EC78">
        <v>9.6612400000000001E-2</v>
      </c>
      <c r="ED78">
        <v>9.8748799999999998E-2</v>
      </c>
      <c r="EE78">
        <v>0.14959600000000001</v>
      </c>
      <c r="EF78">
        <v>0.14496400000000001</v>
      </c>
      <c r="EG78">
        <v>27274.3</v>
      </c>
      <c r="EH78">
        <v>27762</v>
      </c>
      <c r="EI78">
        <v>28098.1</v>
      </c>
      <c r="EJ78">
        <v>29663.1</v>
      </c>
      <c r="EK78">
        <v>32814.800000000003</v>
      </c>
      <c r="EL78">
        <v>35247.599999999999</v>
      </c>
      <c r="EM78">
        <v>39589.699999999997</v>
      </c>
      <c r="EN78">
        <v>42449.3</v>
      </c>
      <c r="EO78">
        <v>2.1759499999999998</v>
      </c>
      <c r="EP78">
        <v>2.14167</v>
      </c>
      <c r="EQ78">
        <v>5.4646300000000002E-2</v>
      </c>
      <c r="ER78">
        <v>0</v>
      </c>
      <c r="ES78">
        <v>33.760199999999998</v>
      </c>
      <c r="ET78">
        <v>999.9</v>
      </c>
      <c r="EU78">
        <v>74</v>
      </c>
      <c r="EV78">
        <v>36.299999999999997</v>
      </c>
      <c r="EW78">
        <v>44.424100000000003</v>
      </c>
      <c r="EX78">
        <v>56.401800000000001</v>
      </c>
      <c r="EY78">
        <v>-2.8405499999999999</v>
      </c>
      <c r="EZ78">
        <v>2</v>
      </c>
      <c r="FA78">
        <v>0.68073899999999998</v>
      </c>
      <c r="FB78">
        <v>1.70747</v>
      </c>
      <c r="FC78">
        <v>20.260100000000001</v>
      </c>
      <c r="FD78">
        <v>5.2156399999999996</v>
      </c>
      <c r="FE78">
        <v>12.005599999999999</v>
      </c>
      <c r="FF78">
        <v>4.9864499999999996</v>
      </c>
      <c r="FG78">
        <v>3.2846500000000001</v>
      </c>
      <c r="FH78">
        <v>6978.7</v>
      </c>
      <c r="FI78">
        <v>9999</v>
      </c>
      <c r="FJ78">
        <v>9999</v>
      </c>
      <c r="FK78">
        <v>515.20000000000005</v>
      </c>
      <c r="FL78">
        <v>1.8658399999999999</v>
      </c>
      <c r="FM78">
        <v>1.8621799999999999</v>
      </c>
      <c r="FN78">
        <v>1.8641799999999999</v>
      </c>
      <c r="FO78">
        <v>1.86032</v>
      </c>
      <c r="FP78">
        <v>1.8609800000000001</v>
      </c>
      <c r="FQ78">
        <v>1.8601399999999999</v>
      </c>
      <c r="FR78">
        <v>1.8618600000000001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-0.55200000000000005</v>
      </c>
      <c r="GH78">
        <v>0.222</v>
      </c>
      <c r="GI78">
        <v>-0.68014543837976471</v>
      </c>
      <c r="GJ78">
        <v>1.4630516110468079E-4</v>
      </c>
      <c r="GK78">
        <v>5.5642911680704064E-7</v>
      </c>
      <c r="GL78">
        <v>-2.6618900234199588E-10</v>
      </c>
      <c r="GM78">
        <v>-0.1539030370886437</v>
      </c>
      <c r="GN78">
        <v>8.1235993582925436E-3</v>
      </c>
      <c r="GO78">
        <v>6.4829555091776674E-5</v>
      </c>
      <c r="GP78">
        <v>-4.6489004256989501E-7</v>
      </c>
      <c r="GQ78">
        <v>2</v>
      </c>
      <c r="GR78">
        <v>2085</v>
      </c>
      <c r="GS78">
        <v>3</v>
      </c>
      <c r="GT78">
        <v>37</v>
      </c>
      <c r="GU78">
        <v>14.2</v>
      </c>
      <c r="GV78">
        <v>14.2</v>
      </c>
      <c r="GW78">
        <v>1.3610800000000001</v>
      </c>
      <c r="GX78">
        <v>2.6000999999999999</v>
      </c>
      <c r="GY78">
        <v>2.04834</v>
      </c>
      <c r="GZ78">
        <v>2.6184099999999999</v>
      </c>
      <c r="HA78">
        <v>2.1972700000000001</v>
      </c>
      <c r="HB78">
        <v>2.3559600000000001</v>
      </c>
      <c r="HC78">
        <v>41.067</v>
      </c>
      <c r="HD78">
        <v>15.7431</v>
      </c>
      <c r="HE78">
        <v>18</v>
      </c>
      <c r="HF78">
        <v>691.03300000000002</v>
      </c>
      <c r="HG78">
        <v>735.91200000000003</v>
      </c>
      <c r="HH78">
        <v>31.002600000000001</v>
      </c>
      <c r="HI78">
        <v>35.786999999999999</v>
      </c>
      <c r="HJ78">
        <v>30.000499999999999</v>
      </c>
      <c r="HK78">
        <v>35.537700000000001</v>
      </c>
      <c r="HL78">
        <v>35.503599999999999</v>
      </c>
      <c r="HM78">
        <v>27.2744</v>
      </c>
      <c r="HN78">
        <v>20.941299999999998</v>
      </c>
      <c r="HO78">
        <v>96.241799999999998</v>
      </c>
      <c r="HP78">
        <v>31</v>
      </c>
      <c r="HQ78">
        <v>424.483</v>
      </c>
      <c r="HR78">
        <v>36.929299999999998</v>
      </c>
      <c r="HS78">
        <v>98.904700000000005</v>
      </c>
      <c r="HT78">
        <v>98.388099999999994</v>
      </c>
    </row>
    <row r="79" spans="1:228" x14ac:dyDescent="0.2">
      <c r="A79">
        <v>64</v>
      </c>
      <c r="B79">
        <v>1665595209</v>
      </c>
      <c r="C79">
        <v>251.5</v>
      </c>
      <c r="D79" t="s">
        <v>486</v>
      </c>
      <c r="E79" t="s">
        <v>487</v>
      </c>
      <c r="F79">
        <v>4</v>
      </c>
      <c r="G79">
        <v>1665595206.6875</v>
      </c>
      <c r="H79">
        <f t="shared" si="0"/>
        <v>3.0034683748550498E-3</v>
      </c>
      <c r="I79">
        <f t="shared" si="1"/>
        <v>3.0034683748550499</v>
      </c>
      <c r="J79">
        <f t="shared" si="2"/>
        <v>13.873674044917969</v>
      </c>
      <c r="K79">
        <f t="shared" si="3"/>
        <v>397.01350000000002</v>
      </c>
      <c r="L79">
        <f t="shared" si="4"/>
        <v>259.74652035415556</v>
      </c>
      <c r="M79">
        <f t="shared" si="5"/>
        <v>26.282185892642438</v>
      </c>
      <c r="N79">
        <f t="shared" si="6"/>
        <v>40.171404778249475</v>
      </c>
      <c r="O79">
        <f t="shared" si="7"/>
        <v>0.17717097699077625</v>
      </c>
      <c r="P79">
        <f t="shared" si="8"/>
        <v>3.678208719502944</v>
      </c>
      <c r="Q79">
        <f t="shared" si="9"/>
        <v>0.17256289784853668</v>
      </c>
      <c r="R79">
        <f t="shared" si="10"/>
        <v>0.10825584608009015</v>
      </c>
      <c r="S79">
        <f t="shared" si="11"/>
        <v>226.11257885824148</v>
      </c>
      <c r="T79">
        <f t="shared" si="12"/>
        <v>35.085320557456498</v>
      </c>
      <c r="U79">
        <f t="shared" si="13"/>
        <v>34.645837499999999</v>
      </c>
      <c r="V79">
        <f t="shared" si="14"/>
        <v>5.5385332118768611</v>
      </c>
      <c r="W79">
        <f t="shared" si="15"/>
        <v>69.697446086899575</v>
      </c>
      <c r="X79">
        <f t="shared" si="16"/>
        <v>3.8592036732180257</v>
      </c>
      <c r="Y79">
        <f t="shared" si="17"/>
        <v>5.5370804669174341</v>
      </c>
      <c r="Z79">
        <f t="shared" si="18"/>
        <v>1.6793295386588354</v>
      </c>
      <c r="AA79">
        <f t="shared" si="19"/>
        <v>-132.45295533110769</v>
      </c>
      <c r="AB79">
        <f t="shared" si="20"/>
        <v>-0.93696555559571293</v>
      </c>
      <c r="AC79">
        <f t="shared" si="21"/>
        <v>-5.9284558360741188E-2</v>
      </c>
      <c r="AD79">
        <f t="shared" si="22"/>
        <v>92.663373413177339</v>
      </c>
      <c r="AE79">
        <f t="shared" si="23"/>
        <v>37.777158317428061</v>
      </c>
      <c r="AF79">
        <f t="shared" si="24"/>
        <v>3.0046157009589169</v>
      </c>
      <c r="AG79">
        <f t="shared" si="25"/>
        <v>13.873674044917969</v>
      </c>
      <c r="AH79">
        <v>429.09052490731352</v>
      </c>
      <c r="AI79">
        <v>415.96235151515151</v>
      </c>
      <c r="AJ79">
        <v>1.7719000264382561</v>
      </c>
      <c r="AK79">
        <v>66.348844457857012</v>
      </c>
      <c r="AL79">
        <f t="shared" si="26"/>
        <v>3.0034683748550499</v>
      </c>
      <c r="AM79">
        <v>36.938696411161906</v>
      </c>
      <c r="AN79">
        <v>38.138739999999991</v>
      </c>
      <c r="AO79">
        <v>-1.180908839110916E-5</v>
      </c>
      <c r="AP79">
        <v>86.857232733316977</v>
      </c>
      <c r="AQ79">
        <v>7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47044.661558406922</v>
      </c>
      <c r="AV79">
        <f t="shared" si="30"/>
        <v>1199.9962499999999</v>
      </c>
      <c r="AW79">
        <f t="shared" si="31"/>
        <v>1025.9207760923532</v>
      </c>
      <c r="AX79">
        <f t="shared" si="32"/>
        <v>0.8549366517539978</v>
      </c>
      <c r="AY79">
        <f t="shared" si="33"/>
        <v>0.18842773788521547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1665595206.6875</v>
      </c>
      <c r="BF79">
        <v>397.01350000000002</v>
      </c>
      <c r="BG79">
        <v>413.200625</v>
      </c>
      <c r="BH79">
        <v>38.140462499999998</v>
      </c>
      <c r="BI79">
        <v>36.940024999999999</v>
      </c>
      <c r="BJ79">
        <v>397.56437499999998</v>
      </c>
      <c r="BK79">
        <v>37.918462499999997</v>
      </c>
      <c r="BL79">
        <v>650.01712499999996</v>
      </c>
      <c r="BM79">
        <v>101.084</v>
      </c>
      <c r="BN79">
        <v>9.9976812499999998E-2</v>
      </c>
      <c r="BO79">
        <v>34.641112499999998</v>
      </c>
      <c r="BP79">
        <v>34.645837499999999</v>
      </c>
      <c r="BQ79">
        <v>999.9</v>
      </c>
      <c r="BR79">
        <v>0</v>
      </c>
      <c r="BS79">
        <v>0</v>
      </c>
      <c r="BT79">
        <v>8999.0625</v>
      </c>
      <c r="BU79">
        <v>0</v>
      </c>
      <c r="BV79">
        <v>171.394125</v>
      </c>
      <c r="BW79">
        <v>-16.1870625</v>
      </c>
      <c r="BX79">
        <v>412.756125</v>
      </c>
      <c r="BY79">
        <v>429.04962499999999</v>
      </c>
      <c r="BZ79">
        <v>1.200445</v>
      </c>
      <c r="CA79">
        <v>413.200625</v>
      </c>
      <c r="CB79">
        <v>36.940024999999999</v>
      </c>
      <c r="CC79">
        <v>3.8553912499999998</v>
      </c>
      <c r="CD79">
        <v>3.7340437500000001</v>
      </c>
      <c r="CE79">
        <v>28.271812499999999</v>
      </c>
      <c r="CF79">
        <v>27.723262500000001</v>
      </c>
      <c r="CG79">
        <v>1199.9962499999999</v>
      </c>
      <c r="CH79">
        <v>0.50002875000000002</v>
      </c>
      <c r="CI79">
        <v>0.49997124999999998</v>
      </c>
      <c r="CJ79">
        <v>0</v>
      </c>
      <c r="CK79">
        <v>787.86474999999996</v>
      </c>
      <c r="CL79">
        <v>4.9990899999999998</v>
      </c>
      <c r="CM79">
        <v>8547.7087500000016</v>
      </c>
      <c r="CN79">
        <v>9557.9012500000008</v>
      </c>
      <c r="CO79">
        <v>45.186999999999998</v>
      </c>
      <c r="CP79">
        <v>47.436999999999998</v>
      </c>
      <c r="CQ79">
        <v>45.936999999999998</v>
      </c>
      <c r="CR79">
        <v>46.75</v>
      </c>
      <c r="CS79">
        <v>46.702749999999988</v>
      </c>
      <c r="CT79">
        <v>597.53250000000003</v>
      </c>
      <c r="CU79">
        <v>597.46375</v>
      </c>
      <c r="CV79">
        <v>0</v>
      </c>
      <c r="CW79">
        <v>1665595216</v>
      </c>
      <c r="CX79">
        <v>0</v>
      </c>
      <c r="CY79">
        <v>1665594353.0999999</v>
      </c>
      <c r="CZ79" t="s">
        <v>356</v>
      </c>
      <c r="DA79">
        <v>1665594353.0999999</v>
      </c>
      <c r="DB79">
        <v>1665594350.5999999</v>
      </c>
      <c r="DC79">
        <v>12</v>
      </c>
      <c r="DD79">
        <v>-4.8000000000000001E-2</v>
      </c>
      <c r="DE79">
        <v>-1.2E-2</v>
      </c>
      <c r="DF79">
        <v>-0.54200000000000004</v>
      </c>
      <c r="DG79">
        <v>0.20699999999999999</v>
      </c>
      <c r="DH79">
        <v>415</v>
      </c>
      <c r="DI79">
        <v>37</v>
      </c>
      <c r="DJ79">
        <v>0.43</v>
      </c>
      <c r="DK79">
        <v>0.25</v>
      </c>
      <c r="DL79">
        <v>-16.033110000000001</v>
      </c>
      <c r="DM79">
        <v>-1.272371482176331</v>
      </c>
      <c r="DN79">
        <v>0.12616512552999759</v>
      </c>
      <c r="DO79">
        <v>0</v>
      </c>
      <c r="DP79">
        <v>1.2040617499999999</v>
      </c>
      <c r="DQ79">
        <v>2.0625028142587779E-2</v>
      </c>
      <c r="DR79">
        <v>5.0262848543929598E-3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369</v>
      </c>
      <c r="EA79">
        <v>3.2942</v>
      </c>
      <c r="EB79">
        <v>2.6252499999999999</v>
      </c>
      <c r="EC79">
        <v>9.7887299999999997E-2</v>
      </c>
      <c r="ED79">
        <v>9.9977099999999999E-2</v>
      </c>
      <c r="EE79">
        <v>0.149587</v>
      </c>
      <c r="EF79">
        <v>0.14497599999999999</v>
      </c>
      <c r="EG79">
        <v>27236.3</v>
      </c>
      <c r="EH79">
        <v>27724.2</v>
      </c>
      <c r="EI79">
        <v>28098.6</v>
      </c>
      <c r="EJ79">
        <v>29663.200000000001</v>
      </c>
      <c r="EK79">
        <v>32815.800000000003</v>
      </c>
      <c r="EL79">
        <v>35247.4</v>
      </c>
      <c r="EM79">
        <v>39590.400000000001</v>
      </c>
      <c r="EN79">
        <v>42449.7</v>
      </c>
      <c r="EO79">
        <v>2.17578</v>
      </c>
      <c r="EP79">
        <v>2.1417999999999999</v>
      </c>
      <c r="EQ79">
        <v>5.3964600000000001E-2</v>
      </c>
      <c r="ER79">
        <v>0</v>
      </c>
      <c r="ES79">
        <v>33.772300000000001</v>
      </c>
      <c r="ET79">
        <v>999.9</v>
      </c>
      <c r="EU79">
        <v>74</v>
      </c>
      <c r="EV79">
        <v>36.299999999999997</v>
      </c>
      <c r="EW79">
        <v>44.419699999999999</v>
      </c>
      <c r="EX79">
        <v>56.161799999999999</v>
      </c>
      <c r="EY79">
        <v>-2.9367000000000001</v>
      </c>
      <c r="EZ79">
        <v>2</v>
      </c>
      <c r="FA79">
        <v>0.61318099999999998</v>
      </c>
      <c r="FB79">
        <v>1.77922</v>
      </c>
      <c r="FC79">
        <v>20.260200000000001</v>
      </c>
      <c r="FD79">
        <v>5.2160900000000003</v>
      </c>
      <c r="FE79">
        <v>12.006399999999999</v>
      </c>
      <c r="FF79">
        <v>4.9858500000000001</v>
      </c>
      <c r="FG79">
        <v>3.2846500000000001</v>
      </c>
      <c r="FH79">
        <v>6979.1</v>
      </c>
      <c r="FI79">
        <v>9999</v>
      </c>
      <c r="FJ79">
        <v>9999</v>
      </c>
      <c r="FK79">
        <v>515.20000000000005</v>
      </c>
      <c r="FL79">
        <v>1.8658399999999999</v>
      </c>
      <c r="FM79">
        <v>1.8621799999999999</v>
      </c>
      <c r="FN79">
        <v>1.8642000000000001</v>
      </c>
      <c r="FO79">
        <v>1.86033</v>
      </c>
      <c r="FP79">
        <v>1.8609800000000001</v>
      </c>
      <c r="FQ79">
        <v>1.8601099999999999</v>
      </c>
      <c r="FR79">
        <v>1.8618399999999999</v>
      </c>
      <c r="FS79">
        <v>1.85839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-0.54900000000000004</v>
      </c>
      <c r="GH79">
        <v>0.222</v>
      </c>
      <c r="GI79">
        <v>-0.68014543837976471</v>
      </c>
      <c r="GJ79">
        <v>1.4630516110468079E-4</v>
      </c>
      <c r="GK79">
        <v>5.5642911680704064E-7</v>
      </c>
      <c r="GL79">
        <v>-2.6618900234199588E-10</v>
      </c>
      <c r="GM79">
        <v>-0.1539030370886437</v>
      </c>
      <c r="GN79">
        <v>8.1235993582925436E-3</v>
      </c>
      <c r="GO79">
        <v>6.4829555091776674E-5</v>
      </c>
      <c r="GP79">
        <v>-4.6489004256989501E-7</v>
      </c>
      <c r="GQ79">
        <v>2</v>
      </c>
      <c r="GR79">
        <v>2085</v>
      </c>
      <c r="GS79">
        <v>3</v>
      </c>
      <c r="GT79">
        <v>37</v>
      </c>
      <c r="GU79">
        <v>14.3</v>
      </c>
      <c r="GV79">
        <v>14.3</v>
      </c>
      <c r="GW79">
        <v>1.38062</v>
      </c>
      <c r="GX79">
        <v>2.5952099999999998</v>
      </c>
      <c r="GY79">
        <v>2.04834</v>
      </c>
      <c r="GZ79">
        <v>2.6184099999999999</v>
      </c>
      <c r="HA79">
        <v>2.1972700000000001</v>
      </c>
      <c r="HB79">
        <v>2.34741</v>
      </c>
      <c r="HC79">
        <v>41.067</v>
      </c>
      <c r="HD79">
        <v>15.7431</v>
      </c>
      <c r="HE79">
        <v>18</v>
      </c>
      <c r="HF79">
        <v>690.92200000000003</v>
      </c>
      <c r="HG79">
        <v>736.06500000000005</v>
      </c>
      <c r="HH79">
        <v>31.002600000000001</v>
      </c>
      <c r="HI79">
        <v>35.791400000000003</v>
      </c>
      <c r="HJ79">
        <v>30.000399999999999</v>
      </c>
      <c r="HK79">
        <v>35.540999999999997</v>
      </c>
      <c r="HL79">
        <v>35.506500000000003</v>
      </c>
      <c r="HM79">
        <v>27.633900000000001</v>
      </c>
      <c r="HN79">
        <v>20.941299999999998</v>
      </c>
      <c r="HO79">
        <v>96.241799999999998</v>
      </c>
      <c r="HP79">
        <v>31</v>
      </c>
      <c r="HQ79">
        <v>431.161</v>
      </c>
      <c r="HR79">
        <v>36.929299999999998</v>
      </c>
      <c r="HS79">
        <v>98.906400000000005</v>
      </c>
      <c r="HT79">
        <v>98.388800000000003</v>
      </c>
    </row>
    <row r="80" spans="1:228" x14ac:dyDescent="0.2">
      <c r="A80">
        <v>65</v>
      </c>
      <c r="B80">
        <v>1665595213</v>
      </c>
      <c r="C80">
        <v>255.5</v>
      </c>
      <c r="D80" t="s">
        <v>488</v>
      </c>
      <c r="E80" t="s">
        <v>489</v>
      </c>
      <c r="F80">
        <v>4</v>
      </c>
      <c r="G80">
        <v>1665595211</v>
      </c>
      <c r="H80">
        <f t="shared" ref="H80:H143" si="34">(I80)/1000</f>
        <v>2.9476724464002325E-3</v>
      </c>
      <c r="I80">
        <f t="shared" ref="I80:I143" si="35">IF(BD80, AL80, AF80)</f>
        <v>2.9476724464002326</v>
      </c>
      <c r="J80">
        <f t="shared" ref="J80:J143" si="36">IF(BD80, AG80, AE80)</f>
        <v>14.896162867166437</v>
      </c>
      <c r="K80">
        <f t="shared" ref="K80:K143" si="37">BF80 - IF(AS80&gt;1, J80*AZ80*100/(AU80*BT80), 0)</f>
        <v>404.23628571428571</v>
      </c>
      <c r="L80">
        <f t="shared" ref="L80:L143" si="38">((R80-H80/2)*K80-J80)/(R80+H80/2)</f>
        <v>254.67026597994837</v>
      </c>
      <c r="M80">
        <f t="shared" ref="M80:M143" si="39">L80*(BM80+BN80)/1000</f>
        <v>25.768827609570149</v>
      </c>
      <c r="N80">
        <f t="shared" ref="N80:N143" si="40">(BF80 - IF(AS80&gt;1, J80*AZ80*100/(AU80*BT80), 0))*(BM80+BN80)/1000</f>
        <v>40.902675151423203</v>
      </c>
      <c r="O80">
        <f t="shared" ref="O80:O143" si="41">2/((1/Q80-1/P80)+SIGN(Q80)*SQRT((1/Q80-1/P80)*(1/Q80-1/P80) + 4*BA80/((BA80+1)*(BA80+1))*(2*1/Q80*1/P80-1/P80*1/P80)))</f>
        <v>0.17354431688918326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3.6789750224581423</v>
      </c>
      <c r="Q80">
        <f t="shared" ref="Q80:Q143" si="43">H80*(1000-(1000*0.61365*EXP(17.502*U80/(240.97+U80))/(BM80+BN80)+BH80)/2)/(1000*0.61365*EXP(17.502*U80/(240.97+U80))/(BM80+BN80)-BH80)</f>
        <v>0.16912131953832144</v>
      </c>
      <c r="R80">
        <f t="shared" ref="R80:R143" si="44">1/((BA80+1)/(O80/1.6)+1/(P80/1.37)) + BA80/((BA80+1)/(O80/1.6) + BA80/(P80/1.37))</f>
        <v>0.10608882444649607</v>
      </c>
      <c r="S80">
        <f t="shared" ref="S80:S143" si="45">(AV80*AY80)</f>
        <v>226.114118233873</v>
      </c>
      <c r="T80">
        <f t="shared" ref="T80:T143" si="46">(BO80+(S80+2*0.95*0.0000000567*(((BO80+$B$6)+273)^4-(BO80+273)^4)-44100*H80)/(1.84*29.3*P80+8*0.95*0.0000000567*(BO80+273)^3))</f>
        <v>35.102180484799376</v>
      </c>
      <c r="U80">
        <f t="shared" ref="U80:U143" si="47">($C$6*BP80+$D$6*BQ80+$E$6*T80)</f>
        <v>34.650285714285722</v>
      </c>
      <c r="V80">
        <f t="shared" ref="V80:V143" si="48">0.61365*EXP(17.502*U80/(240.97+U80))</f>
        <v>5.5399011592854199</v>
      </c>
      <c r="W80">
        <f t="shared" ref="W80:W143" si="49">(X80/Y80*100)</f>
        <v>69.659175927778293</v>
      </c>
      <c r="X80">
        <f t="shared" ref="X80:X143" si="50">BH80*(BM80+BN80)/1000</f>
        <v>3.858214021837707</v>
      </c>
      <c r="Y80">
        <f t="shared" ref="Y80:Y143" si="51">0.61365*EXP(17.502*BO80/(240.97+BO80))</f>
        <v>5.5387017868799537</v>
      </c>
      <c r="Z80">
        <f t="shared" ref="Z80:Z143" si="52">(V80-BH80*(BM80+BN80)/1000)</f>
        <v>1.6816871374477129</v>
      </c>
      <c r="AA80">
        <f t="shared" ref="AA80:AA143" si="53">(-H80*44100)</f>
        <v>-129.99235488625024</v>
      </c>
      <c r="AB80">
        <f t="shared" ref="AB80:AB143" si="54">2*29.3*P80*0.92*(BO80-U80)</f>
        <v>-0.77352951550228843</v>
      </c>
      <c r="AC80">
        <f t="shared" ref="AC80:AC143" si="55">2*0.95*0.0000000567*(((BO80+$B$6)+273)^4-(U80+273)^4)</f>
        <v>-4.8935605715109035E-2</v>
      </c>
      <c r="AD80">
        <f t="shared" ref="AD80:AD143" si="56">S80+AC80+AA80+AB80</f>
        <v>95.299298226405355</v>
      </c>
      <c r="AE80">
        <f t="shared" ref="AE80:AE143" si="57">BL80*AS80*(BG80-BF80*(1000-AS80*BI80)/(1000-AS80*BH80))/(100*AZ80)</f>
        <v>37.811447437298931</v>
      </c>
      <c r="AF80">
        <f t="shared" ref="AF80:AF143" si="58">1000*BL80*AS80*(BH80-BI80)/(100*AZ80*(1000-AS80*BH80))</f>
        <v>2.9948425798587182</v>
      </c>
      <c r="AG80">
        <f t="shared" ref="AG80:AG143" si="59">(AH80 - AI80 - BM80*1000/(8.314*(BO80+273.15)) * AK80/BL80 * AJ80) * BL80/(100*AZ80) * (1000 - BI80)/1000</f>
        <v>14.896162867166437</v>
      </c>
      <c r="AH80">
        <v>436.06147243019882</v>
      </c>
      <c r="AI80">
        <v>422.80279393939372</v>
      </c>
      <c r="AJ80">
        <v>1.694801604985227</v>
      </c>
      <c r="AK80">
        <v>66.348844457857012</v>
      </c>
      <c r="AL80">
        <f t="shared" ref="AL80:AL143" si="60">(AN80 - AM80 + BM80*1000/(8.314*(BO80+273.15)) * AP80/BL80 * AO80) * BL80/(100*AZ80) * 1000/(1000 - AN80)</f>
        <v>2.9476724464002326</v>
      </c>
      <c r="AM80">
        <v>36.945601759479217</v>
      </c>
      <c r="AN80">
        <v>38.124837575757553</v>
      </c>
      <c r="AO80">
        <v>-2.8231910892699877E-4</v>
      </c>
      <c r="AP80">
        <v>86.857232733316977</v>
      </c>
      <c r="AQ80">
        <v>6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47057.487775779831</v>
      </c>
      <c r="AV80">
        <f t="shared" ref="AV80:AV143" si="64">$B$10*BU80+$C$10*BV80+$F$10*CG80*(1-CJ80)</f>
        <v>1200</v>
      </c>
      <c r="AW80">
        <f t="shared" ref="AW80:AW143" si="65">AV80*AX80</f>
        <v>1025.9244135926804</v>
      </c>
      <c r="AX80">
        <f t="shared" ref="AX80:AX143" si="66">($B$10*$D$8+$C$10*$D$8+$F$10*((CT80+CL80)/MAX(CT80+CL80+CU80, 0.1)*$I$8+CU80/MAX(CT80+CL80+CU80, 0.1)*$J$8))/($B$10+$C$10+$F$10)</f>
        <v>0.85493701132723365</v>
      </c>
      <c r="AY80">
        <f t="shared" ref="AY80:AY143" si="67">($B$10*$K$8+$C$10*$K$8+$F$10*((CT80+CL80)/MAX(CT80+CL80+CU80, 0.1)*$P$8+CU80/MAX(CT80+CL80+CU80, 0.1)*$Q$8))/($B$10+$C$10+$F$10)</f>
        <v>0.18842843186156083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1665595211</v>
      </c>
      <c r="BF80">
        <v>404.23628571428571</v>
      </c>
      <c r="BG80">
        <v>420.44557142857138</v>
      </c>
      <c r="BH80">
        <v>38.130271428571433</v>
      </c>
      <c r="BI80">
        <v>36.933685714285723</v>
      </c>
      <c r="BJ80">
        <v>404.78385714285707</v>
      </c>
      <c r="BK80">
        <v>37.908371428571442</v>
      </c>
      <c r="BL80">
        <v>649.99528571428561</v>
      </c>
      <c r="BM80">
        <v>101.0851428571429</v>
      </c>
      <c r="BN80">
        <v>9.9922900000000009E-2</v>
      </c>
      <c r="BO80">
        <v>34.646385714285721</v>
      </c>
      <c r="BP80">
        <v>34.650285714285722</v>
      </c>
      <c r="BQ80">
        <v>999.89999999999986</v>
      </c>
      <c r="BR80">
        <v>0</v>
      </c>
      <c r="BS80">
        <v>0</v>
      </c>
      <c r="BT80">
        <v>9001.6071428571431</v>
      </c>
      <c r="BU80">
        <v>0</v>
      </c>
      <c r="BV80">
        <v>161.98114285714291</v>
      </c>
      <c r="BW80">
        <v>-16.20935714285714</v>
      </c>
      <c r="BX80">
        <v>420.26100000000002</v>
      </c>
      <c r="BY80">
        <v>436.56985714285707</v>
      </c>
      <c r="BZ80">
        <v>1.1965814285714289</v>
      </c>
      <c r="CA80">
        <v>420.44557142857138</v>
      </c>
      <c r="CB80">
        <v>36.933685714285723</v>
      </c>
      <c r="CC80">
        <v>3.8544114285714279</v>
      </c>
      <c r="CD80">
        <v>3.7334542857142861</v>
      </c>
      <c r="CE80">
        <v>28.26745714285715</v>
      </c>
      <c r="CF80">
        <v>27.720557142857139</v>
      </c>
      <c r="CG80">
        <v>1200</v>
      </c>
      <c r="CH80">
        <v>0.50002000000000002</v>
      </c>
      <c r="CI80">
        <v>0.49997999999999992</v>
      </c>
      <c r="CJ80">
        <v>0</v>
      </c>
      <c r="CK80">
        <v>788.4062857142859</v>
      </c>
      <c r="CL80">
        <v>4.9990899999999998</v>
      </c>
      <c r="CM80">
        <v>8545.7985714285714</v>
      </c>
      <c r="CN80">
        <v>9557.9285714285706</v>
      </c>
      <c r="CO80">
        <v>45.186999999999998</v>
      </c>
      <c r="CP80">
        <v>47.436999999999998</v>
      </c>
      <c r="CQ80">
        <v>45.936999999999998</v>
      </c>
      <c r="CR80">
        <v>46.75</v>
      </c>
      <c r="CS80">
        <v>46.75</v>
      </c>
      <c r="CT80">
        <v>597.51999999999987</v>
      </c>
      <c r="CU80">
        <v>597.48000000000013</v>
      </c>
      <c r="CV80">
        <v>0</v>
      </c>
      <c r="CW80">
        <v>1665595219.5999999</v>
      </c>
      <c r="CX80">
        <v>0</v>
      </c>
      <c r="CY80">
        <v>1665594353.0999999</v>
      </c>
      <c r="CZ80" t="s">
        <v>356</v>
      </c>
      <c r="DA80">
        <v>1665594353.0999999</v>
      </c>
      <c r="DB80">
        <v>1665594350.5999999</v>
      </c>
      <c r="DC80">
        <v>12</v>
      </c>
      <c r="DD80">
        <v>-4.8000000000000001E-2</v>
      </c>
      <c r="DE80">
        <v>-1.2E-2</v>
      </c>
      <c r="DF80">
        <v>-0.54200000000000004</v>
      </c>
      <c r="DG80">
        <v>0.20699999999999999</v>
      </c>
      <c r="DH80">
        <v>415</v>
      </c>
      <c r="DI80">
        <v>37</v>
      </c>
      <c r="DJ80">
        <v>0.43</v>
      </c>
      <c r="DK80">
        <v>0.25</v>
      </c>
      <c r="DL80">
        <v>-16.096456097560971</v>
      </c>
      <c r="DM80">
        <v>-0.96366062717769596</v>
      </c>
      <c r="DN80">
        <v>0.1046454736037187</v>
      </c>
      <c r="DO80">
        <v>0</v>
      </c>
      <c r="DP80">
        <v>1.203404390243902</v>
      </c>
      <c r="DQ80">
        <v>-4.0224041811846828E-2</v>
      </c>
      <c r="DR80">
        <v>5.8729774095077096E-3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369</v>
      </c>
      <c r="EA80">
        <v>3.2940800000000001</v>
      </c>
      <c r="EB80">
        <v>2.6253000000000002</v>
      </c>
      <c r="EC80">
        <v>9.9117300000000005E-2</v>
      </c>
      <c r="ED80">
        <v>0.101215</v>
      </c>
      <c r="EE80">
        <v>0.14954200000000001</v>
      </c>
      <c r="EF80">
        <v>0.14486399999999999</v>
      </c>
      <c r="EG80">
        <v>27198.7</v>
      </c>
      <c r="EH80">
        <v>27685.9</v>
      </c>
      <c r="EI80">
        <v>28098.2</v>
      </c>
      <c r="EJ80">
        <v>29663.1</v>
      </c>
      <c r="EK80">
        <v>32816.9</v>
      </c>
      <c r="EL80">
        <v>35251.9</v>
      </c>
      <c r="EM80">
        <v>39589.5</v>
      </c>
      <c r="EN80">
        <v>42449.3</v>
      </c>
      <c r="EO80">
        <v>2.1758799999999998</v>
      </c>
      <c r="EP80">
        <v>2.1415299999999999</v>
      </c>
      <c r="EQ80">
        <v>5.4087499999999997E-2</v>
      </c>
      <c r="ER80">
        <v>0</v>
      </c>
      <c r="ES80">
        <v>33.784500000000001</v>
      </c>
      <c r="ET80">
        <v>999.9</v>
      </c>
      <c r="EU80">
        <v>74</v>
      </c>
      <c r="EV80">
        <v>36.299999999999997</v>
      </c>
      <c r="EW80">
        <v>44.419600000000003</v>
      </c>
      <c r="EX80">
        <v>56.851799999999997</v>
      </c>
      <c r="EY80">
        <v>-2.7684299999999999</v>
      </c>
      <c r="EZ80">
        <v>2</v>
      </c>
      <c r="FA80">
        <v>0.68132099999999995</v>
      </c>
      <c r="FB80">
        <v>1.7254499999999999</v>
      </c>
      <c r="FC80">
        <v>20.260000000000002</v>
      </c>
      <c r="FD80">
        <v>5.2163899999999996</v>
      </c>
      <c r="FE80">
        <v>12.006500000000001</v>
      </c>
      <c r="FF80">
        <v>4.9859</v>
      </c>
      <c r="FG80">
        <v>3.2846500000000001</v>
      </c>
      <c r="FH80">
        <v>6979.1</v>
      </c>
      <c r="FI80">
        <v>9999</v>
      </c>
      <c r="FJ80">
        <v>9999</v>
      </c>
      <c r="FK80">
        <v>515.20000000000005</v>
      </c>
      <c r="FL80">
        <v>1.8658399999999999</v>
      </c>
      <c r="FM80">
        <v>1.8621799999999999</v>
      </c>
      <c r="FN80">
        <v>1.8642000000000001</v>
      </c>
      <c r="FO80">
        <v>1.8603099999999999</v>
      </c>
      <c r="FP80">
        <v>1.86097</v>
      </c>
      <c r="FQ80">
        <v>1.86008</v>
      </c>
      <c r="FR80">
        <v>1.8618600000000001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-0.54600000000000004</v>
      </c>
      <c r="GH80">
        <v>0.2218</v>
      </c>
      <c r="GI80">
        <v>-0.68014543837976471</v>
      </c>
      <c r="GJ80">
        <v>1.4630516110468079E-4</v>
      </c>
      <c r="GK80">
        <v>5.5642911680704064E-7</v>
      </c>
      <c r="GL80">
        <v>-2.6618900234199588E-10</v>
      </c>
      <c r="GM80">
        <v>-0.1539030370886437</v>
      </c>
      <c r="GN80">
        <v>8.1235993582925436E-3</v>
      </c>
      <c r="GO80">
        <v>6.4829555091776674E-5</v>
      </c>
      <c r="GP80">
        <v>-4.6489004256989501E-7</v>
      </c>
      <c r="GQ80">
        <v>2</v>
      </c>
      <c r="GR80">
        <v>2085</v>
      </c>
      <c r="GS80">
        <v>3</v>
      </c>
      <c r="GT80">
        <v>37</v>
      </c>
      <c r="GU80">
        <v>14.3</v>
      </c>
      <c r="GV80">
        <v>14.4</v>
      </c>
      <c r="GW80">
        <v>1.3964799999999999</v>
      </c>
      <c r="GX80">
        <v>2.6061999999999999</v>
      </c>
      <c r="GY80">
        <v>2.04834</v>
      </c>
      <c r="GZ80">
        <v>2.6184099999999999</v>
      </c>
      <c r="HA80">
        <v>2.1972700000000001</v>
      </c>
      <c r="HB80">
        <v>2.3144499999999999</v>
      </c>
      <c r="HC80">
        <v>41.067</v>
      </c>
      <c r="HD80">
        <v>15.734400000000001</v>
      </c>
      <c r="HE80">
        <v>18</v>
      </c>
      <c r="HF80">
        <v>691.04</v>
      </c>
      <c r="HG80">
        <v>735.84</v>
      </c>
      <c r="HH80">
        <v>31.002500000000001</v>
      </c>
      <c r="HI80">
        <v>35.795499999999997</v>
      </c>
      <c r="HJ80">
        <v>30.000399999999999</v>
      </c>
      <c r="HK80">
        <v>35.544199999999996</v>
      </c>
      <c r="HL80">
        <v>35.509700000000002</v>
      </c>
      <c r="HM80">
        <v>27.990300000000001</v>
      </c>
      <c r="HN80">
        <v>20.941299999999998</v>
      </c>
      <c r="HO80">
        <v>96.241799999999998</v>
      </c>
      <c r="HP80">
        <v>31</v>
      </c>
      <c r="HQ80">
        <v>437.839</v>
      </c>
      <c r="HR80">
        <v>36.939</v>
      </c>
      <c r="HS80">
        <v>98.904499999999999</v>
      </c>
      <c r="HT80">
        <v>98.388199999999998</v>
      </c>
    </row>
    <row r="81" spans="1:228" x14ac:dyDescent="0.2">
      <c r="A81">
        <v>66</v>
      </c>
      <c r="B81">
        <v>1665595217</v>
      </c>
      <c r="C81">
        <v>259.5</v>
      </c>
      <c r="D81" t="s">
        <v>490</v>
      </c>
      <c r="E81" t="s">
        <v>491</v>
      </c>
      <c r="F81">
        <v>4</v>
      </c>
      <c r="G81">
        <v>1665595214.6875</v>
      </c>
      <c r="H81">
        <f t="shared" si="34"/>
        <v>3.0262999049880659E-3</v>
      </c>
      <c r="I81">
        <f t="shared" si="35"/>
        <v>3.0262999049880661</v>
      </c>
      <c r="J81">
        <f t="shared" si="36"/>
        <v>15.076031995905323</v>
      </c>
      <c r="K81">
        <f t="shared" si="37"/>
        <v>410.28250000000003</v>
      </c>
      <c r="L81">
        <f t="shared" si="38"/>
        <v>262.10162671078007</v>
      </c>
      <c r="M81">
        <f t="shared" si="39"/>
        <v>26.520394016225413</v>
      </c>
      <c r="N81">
        <f t="shared" si="40"/>
        <v>41.513872670346473</v>
      </c>
      <c r="O81">
        <f t="shared" si="41"/>
        <v>0.17776001174449668</v>
      </c>
      <c r="P81">
        <f t="shared" si="42"/>
        <v>3.676841520463098</v>
      </c>
      <c r="Q81">
        <f t="shared" si="43"/>
        <v>0.17311999673010978</v>
      </c>
      <c r="R81">
        <f t="shared" si="44"/>
        <v>0.1086067968696893</v>
      </c>
      <c r="S81">
        <f t="shared" si="45"/>
        <v>226.11321260854342</v>
      </c>
      <c r="T81">
        <f t="shared" si="46"/>
        <v>35.091261664465385</v>
      </c>
      <c r="U81">
        <f t="shared" si="47"/>
        <v>34.659824999999998</v>
      </c>
      <c r="V81">
        <f t="shared" si="48"/>
        <v>5.5428357405697675</v>
      </c>
      <c r="W81">
        <f t="shared" si="49"/>
        <v>69.602425639238675</v>
      </c>
      <c r="X81">
        <f t="shared" si="50"/>
        <v>3.8562029984767396</v>
      </c>
      <c r="Y81">
        <f t="shared" si="51"/>
        <v>5.5403284627810274</v>
      </c>
      <c r="Z81">
        <f t="shared" si="52"/>
        <v>1.6866327420930278</v>
      </c>
      <c r="AA81">
        <f t="shared" si="53"/>
        <v>-133.45982580997369</v>
      </c>
      <c r="AB81">
        <f t="shared" si="54"/>
        <v>-1.6155409224174417</v>
      </c>
      <c r="AC81">
        <f t="shared" si="55"/>
        <v>-0.10227026211157321</v>
      </c>
      <c r="AD81">
        <f t="shared" si="56"/>
        <v>90.935575614040715</v>
      </c>
      <c r="AE81">
        <f t="shared" si="57"/>
        <v>38.262490072567431</v>
      </c>
      <c r="AF81">
        <f t="shared" si="58"/>
        <v>3.1038033362506745</v>
      </c>
      <c r="AG81">
        <f t="shared" si="59"/>
        <v>15.076031995905323</v>
      </c>
      <c r="AH81">
        <v>443.07907346365982</v>
      </c>
      <c r="AI81">
        <v>429.64952121212127</v>
      </c>
      <c r="AJ81">
        <v>1.718121730436172</v>
      </c>
      <c r="AK81">
        <v>66.348844457857012</v>
      </c>
      <c r="AL81">
        <f t="shared" si="60"/>
        <v>3.0262999049880661</v>
      </c>
      <c r="AM81">
        <v>36.88451520998273</v>
      </c>
      <c r="AN81">
        <v>38.094964242424233</v>
      </c>
      <c r="AO81">
        <v>-2.383862783944512E-4</v>
      </c>
      <c r="AP81">
        <v>86.857232733316977</v>
      </c>
      <c r="AQ81">
        <v>7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47018.737179088726</v>
      </c>
      <c r="AV81">
        <f t="shared" si="64"/>
        <v>1199.9974999999999</v>
      </c>
      <c r="AW81">
        <f t="shared" si="65"/>
        <v>1025.9220510925095</v>
      </c>
      <c r="AX81">
        <f t="shared" si="66"/>
        <v>0.85493682369547397</v>
      </c>
      <c r="AY81">
        <f t="shared" si="67"/>
        <v>0.18842806973226481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1665595214.6875</v>
      </c>
      <c r="BF81">
        <v>410.28250000000003</v>
      </c>
      <c r="BG81">
        <v>426.70512500000001</v>
      </c>
      <c r="BH81">
        <v>38.110937500000013</v>
      </c>
      <c r="BI81">
        <v>36.870800000000003</v>
      </c>
      <c r="BJ81">
        <v>410.82687499999997</v>
      </c>
      <c r="BK81">
        <v>37.889274999999998</v>
      </c>
      <c r="BL81">
        <v>649.99962500000004</v>
      </c>
      <c r="BM81">
        <v>101.083625</v>
      </c>
      <c r="BN81">
        <v>0.1000049875</v>
      </c>
      <c r="BO81">
        <v>34.651674999999997</v>
      </c>
      <c r="BP81">
        <v>34.659824999999998</v>
      </c>
      <c r="BQ81">
        <v>999.9</v>
      </c>
      <c r="BR81">
        <v>0</v>
      </c>
      <c r="BS81">
        <v>0</v>
      </c>
      <c r="BT81">
        <v>8994.375</v>
      </c>
      <c r="BU81">
        <v>0</v>
      </c>
      <c r="BV81">
        <v>132.95849999999999</v>
      </c>
      <c r="BW81">
        <v>-16.4226125</v>
      </c>
      <c r="BX81">
        <v>426.53812499999998</v>
      </c>
      <c r="BY81">
        <v>443.04025000000001</v>
      </c>
      <c r="BZ81">
        <v>1.2401249999999999</v>
      </c>
      <c r="CA81">
        <v>426.70512500000001</v>
      </c>
      <c r="CB81">
        <v>36.870800000000003</v>
      </c>
      <c r="CC81">
        <v>3.852395</v>
      </c>
      <c r="CD81">
        <v>3.7270412500000001</v>
      </c>
      <c r="CE81">
        <v>28.2584625</v>
      </c>
      <c r="CF81">
        <v>27.691112499999999</v>
      </c>
      <c r="CG81">
        <v>1199.9974999999999</v>
      </c>
      <c r="CH81">
        <v>0.50002349999999995</v>
      </c>
      <c r="CI81">
        <v>0.49997649999999999</v>
      </c>
      <c r="CJ81">
        <v>0</v>
      </c>
      <c r="CK81">
        <v>788.84212500000001</v>
      </c>
      <c r="CL81">
        <v>4.9990899999999998</v>
      </c>
      <c r="CM81">
        <v>8541.0849999999991</v>
      </c>
      <c r="CN81">
        <v>9557.9162499999984</v>
      </c>
      <c r="CO81">
        <v>45.202749999999988</v>
      </c>
      <c r="CP81">
        <v>47.436999999999998</v>
      </c>
      <c r="CQ81">
        <v>45.936999999999998</v>
      </c>
      <c r="CR81">
        <v>46.75</v>
      </c>
      <c r="CS81">
        <v>46.75</v>
      </c>
      <c r="CT81">
        <v>597.52625</v>
      </c>
      <c r="CU81">
        <v>597.47125000000005</v>
      </c>
      <c r="CV81">
        <v>0</v>
      </c>
      <c r="CW81">
        <v>1665595223.8</v>
      </c>
      <c r="CX81">
        <v>0</v>
      </c>
      <c r="CY81">
        <v>1665594353.0999999</v>
      </c>
      <c r="CZ81" t="s">
        <v>356</v>
      </c>
      <c r="DA81">
        <v>1665594353.0999999</v>
      </c>
      <c r="DB81">
        <v>1665594350.5999999</v>
      </c>
      <c r="DC81">
        <v>12</v>
      </c>
      <c r="DD81">
        <v>-4.8000000000000001E-2</v>
      </c>
      <c r="DE81">
        <v>-1.2E-2</v>
      </c>
      <c r="DF81">
        <v>-0.54200000000000004</v>
      </c>
      <c r="DG81">
        <v>0.20699999999999999</v>
      </c>
      <c r="DH81">
        <v>415</v>
      </c>
      <c r="DI81">
        <v>37</v>
      </c>
      <c r="DJ81">
        <v>0.43</v>
      </c>
      <c r="DK81">
        <v>0.25</v>
      </c>
      <c r="DL81">
        <v>-16.18539024390244</v>
      </c>
      <c r="DM81">
        <v>-1.2071331010452979</v>
      </c>
      <c r="DN81">
        <v>0.13221191010310401</v>
      </c>
      <c r="DO81">
        <v>0</v>
      </c>
      <c r="DP81">
        <v>1.2098112195121951</v>
      </c>
      <c r="DQ81">
        <v>6.136034843205717E-2</v>
      </c>
      <c r="DR81">
        <v>1.582190981582525E-2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369</v>
      </c>
      <c r="EA81">
        <v>3.2941799999999999</v>
      </c>
      <c r="EB81">
        <v>2.6250900000000001</v>
      </c>
      <c r="EC81">
        <v>0.10034</v>
      </c>
      <c r="ED81">
        <v>0.102441</v>
      </c>
      <c r="EE81">
        <v>0.14946300000000001</v>
      </c>
      <c r="EF81">
        <v>0.144728</v>
      </c>
      <c r="EG81">
        <v>27161.4</v>
      </c>
      <c r="EH81">
        <v>27647.9</v>
      </c>
      <c r="EI81">
        <v>28097.8</v>
      </c>
      <c r="EJ81">
        <v>29662.9</v>
      </c>
      <c r="EK81">
        <v>32819.699999999997</v>
      </c>
      <c r="EL81">
        <v>35257.199999999997</v>
      </c>
      <c r="EM81">
        <v>39589.1</v>
      </c>
      <c r="EN81">
        <v>42448.9</v>
      </c>
      <c r="EO81">
        <v>2.1758000000000002</v>
      </c>
      <c r="EP81">
        <v>2.1414200000000001</v>
      </c>
      <c r="EQ81">
        <v>5.33871E-2</v>
      </c>
      <c r="ER81">
        <v>0</v>
      </c>
      <c r="ES81">
        <v>33.796700000000001</v>
      </c>
      <c r="ET81">
        <v>999.9</v>
      </c>
      <c r="EU81">
        <v>74</v>
      </c>
      <c r="EV81">
        <v>36.299999999999997</v>
      </c>
      <c r="EW81">
        <v>44.421599999999998</v>
      </c>
      <c r="EX81">
        <v>56.791800000000002</v>
      </c>
      <c r="EY81">
        <v>-2.9046500000000002</v>
      </c>
      <c r="EZ81">
        <v>2</v>
      </c>
      <c r="FA81">
        <v>0.68167699999999998</v>
      </c>
      <c r="FB81">
        <v>1.7337100000000001</v>
      </c>
      <c r="FC81">
        <v>20.260000000000002</v>
      </c>
      <c r="FD81">
        <v>5.2163899999999996</v>
      </c>
      <c r="FE81">
        <v>12.0083</v>
      </c>
      <c r="FF81">
        <v>4.9859999999999998</v>
      </c>
      <c r="FG81">
        <v>3.2846500000000001</v>
      </c>
      <c r="FH81">
        <v>6979.4</v>
      </c>
      <c r="FI81">
        <v>9999</v>
      </c>
      <c r="FJ81">
        <v>9999</v>
      </c>
      <c r="FK81">
        <v>515.20000000000005</v>
      </c>
      <c r="FL81">
        <v>1.8658300000000001</v>
      </c>
      <c r="FM81">
        <v>1.8621799999999999</v>
      </c>
      <c r="FN81">
        <v>1.8642099999999999</v>
      </c>
      <c r="FO81">
        <v>1.8603000000000001</v>
      </c>
      <c r="FP81">
        <v>1.8609800000000001</v>
      </c>
      <c r="FQ81">
        <v>1.86008</v>
      </c>
      <c r="FR81">
        <v>1.8618600000000001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-0.54300000000000004</v>
      </c>
      <c r="GH81">
        <v>0.2215</v>
      </c>
      <c r="GI81">
        <v>-0.68014543837976471</v>
      </c>
      <c r="GJ81">
        <v>1.4630516110468079E-4</v>
      </c>
      <c r="GK81">
        <v>5.5642911680704064E-7</v>
      </c>
      <c r="GL81">
        <v>-2.6618900234199588E-10</v>
      </c>
      <c r="GM81">
        <v>-0.1539030370886437</v>
      </c>
      <c r="GN81">
        <v>8.1235993582925436E-3</v>
      </c>
      <c r="GO81">
        <v>6.4829555091776674E-5</v>
      </c>
      <c r="GP81">
        <v>-4.6489004256989501E-7</v>
      </c>
      <c r="GQ81">
        <v>2</v>
      </c>
      <c r="GR81">
        <v>2085</v>
      </c>
      <c r="GS81">
        <v>3</v>
      </c>
      <c r="GT81">
        <v>37</v>
      </c>
      <c r="GU81">
        <v>14.4</v>
      </c>
      <c r="GV81">
        <v>14.4</v>
      </c>
      <c r="GW81">
        <v>1.4172400000000001</v>
      </c>
      <c r="GX81">
        <v>2.6074199999999998</v>
      </c>
      <c r="GY81">
        <v>2.04834</v>
      </c>
      <c r="GZ81">
        <v>2.6184099999999999</v>
      </c>
      <c r="HA81">
        <v>2.1972700000000001</v>
      </c>
      <c r="HB81">
        <v>2.3095699999999999</v>
      </c>
      <c r="HC81">
        <v>41.092799999999997</v>
      </c>
      <c r="HD81">
        <v>15.734400000000001</v>
      </c>
      <c r="HE81">
        <v>18</v>
      </c>
      <c r="HF81">
        <v>691.01099999999997</v>
      </c>
      <c r="HG81">
        <v>735.77200000000005</v>
      </c>
      <c r="HH81">
        <v>31.002400000000002</v>
      </c>
      <c r="HI81">
        <v>35.8003</v>
      </c>
      <c r="HJ81">
        <v>30.000399999999999</v>
      </c>
      <c r="HK81">
        <v>35.547499999999999</v>
      </c>
      <c r="HL81">
        <v>35.5122</v>
      </c>
      <c r="HM81">
        <v>28.343900000000001</v>
      </c>
      <c r="HN81">
        <v>20.941299999999998</v>
      </c>
      <c r="HO81">
        <v>96.241799999999998</v>
      </c>
      <c r="HP81">
        <v>31</v>
      </c>
      <c r="HQ81">
        <v>444.51600000000002</v>
      </c>
      <c r="HR81">
        <v>36.979300000000002</v>
      </c>
      <c r="HS81">
        <v>98.903400000000005</v>
      </c>
      <c r="HT81">
        <v>98.387500000000003</v>
      </c>
    </row>
    <row r="82" spans="1:228" x14ac:dyDescent="0.2">
      <c r="A82">
        <v>67</v>
      </c>
      <c r="B82">
        <v>1665595221</v>
      </c>
      <c r="C82">
        <v>263.5</v>
      </c>
      <c r="D82" t="s">
        <v>492</v>
      </c>
      <c r="E82" t="s">
        <v>493</v>
      </c>
      <c r="F82">
        <v>4</v>
      </c>
      <c r="G82">
        <v>1665595219</v>
      </c>
      <c r="H82">
        <f t="shared" si="34"/>
        <v>2.9034809947641638E-3</v>
      </c>
      <c r="I82">
        <f t="shared" si="35"/>
        <v>2.903480994764164</v>
      </c>
      <c r="J82">
        <f t="shared" si="36"/>
        <v>15.08408657820349</v>
      </c>
      <c r="K82">
        <f t="shared" si="37"/>
        <v>417.44071428571431</v>
      </c>
      <c r="L82">
        <f t="shared" si="38"/>
        <v>262.80073822704713</v>
      </c>
      <c r="M82">
        <f t="shared" si="39"/>
        <v>26.591222925037382</v>
      </c>
      <c r="N82">
        <f t="shared" si="40"/>
        <v>42.238310160179914</v>
      </c>
      <c r="O82">
        <f t="shared" si="41"/>
        <v>0.1699343974709184</v>
      </c>
      <c r="P82">
        <f t="shared" si="42"/>
        <v>3.6788686171846181</v>
      </c>
      <c r="Q82">
        <f t="shared" si="43"/>
        <v>0.16569095067727627</v>
      </c>
      <c r="R82">
        <f t="shared" si="44"/>
        <v>0.10392927529112554</v>
      </c>
      <c r="S82">
        <f t="shared" si="45"/>
        <v>226.11337380473705</v>
      </c>
      <c r="T82">
        <f t="shared" si="46"/>
        <v>35.119885582680929</v>
      </c>
      <c r="U82">
        <f t="shared" si="47"/>
        <v>34.661357142857142</v>
      </c>
      <c r="V82">
        <f t="shared" si="48"/>
        <v>5.5433072013420039</v>
      </c>
      <c r="W82">
        <f t="shared" si="49"/>
        <v>69.524017872526102</v>
      </c>
      <c r="X82">
        <f t="shared" si="50"/>
        <v>3.8525364253645824</v>
      </c>
      <c r="Y82">
        <f t="shared" si="51"/>
        <v>5.5413029097775928</v>
      </c>
      <c r="Z82">
        <f t="shared" si="52"/>
        <v>1.6907707759774215</v>
      </c>
      <c r="AA82">
        <f t="shared" si="53"/>
        <v>-128.04351186909963</v>
      </c>
      <c r="AB82">
        <f t="shared" si="54"/>
        <v>-1.2920119312818079</v>
      </c>
      <c r="AC82">
        <f t="shared" si="55"/>
        <v>-8.174637718688231E-2</v>
      </c>
      <c r="AD82">
        <f t="shared" si="56"/>
        <v>96.696103627168739</v>
      </c>
      <c r="AE82">
        <f t="shared" si="57"/>
        <v>38.429830539734375</v>
      </c>
      <c r="AF82">
        <f t="shared" si="58"/>
        <v>3.056471281394129</v>
      </c>
      <c r="AG82">
        <f t="shared" si="59"/>
        <v>15.08408657820349</v>
      </c>
      <c r="AH82">
        <v>450.04457261647212</v>
      </c>
      <c r="AI82">
        <v>436.56134545454529</v>
      </c>
      <c r="AJ82">
        <v>1.7307318311095401</v>
      </c>
      <c r="AK82">
        <v>66.348844457857012</v>
      </c>
      <c r="AL82">
        <f t="shared" si="60"/>
        <v>2.903480994764164</v>
      </c>
      <c r="AM82">
        <v>36.848280991535177</v>
      </c>
      <c r="AN82">
        <v>38.065415757575757</v>
      </c>
      <c r="AO82">
        <v>-1.080381526037098E-2</v>
      </c>
      <c r="AP82">
        <v>86.857232733316977</v>
      </c>
      <c r="AQ82">
        <v>7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47054.294307136675</v>
      </c>
      <c r="AV82">
        <f t="shared" si="64"/>
        <v>1200</v>
      </c>
      <c r="AW82">
        <f t="shared" si="65"/>
        <v>1025.9240278781022</v>
      </c>
      <c r="AX82">
        <f t="shared" si="66"/>
        <v>0.85493668989841842</v>
      </c>
      <c r="AY82">
        <f t="shared" si="67"/>
        <v>0.18842781150394755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1665595219</v>
      </c>
      <c r="BF82">
        <v>417.44071428571431</v>
      </c>
      <c r="BG82">
        <v>433.93328571428572</v>
      </c>
      <c r="BH82">
        <v>38.074571428571417</v>
      </c>
      <c r="BI82">
        <v>36.853342857142863</v>
      </c>
      <c r="BJ82">
        <v>417.98185714285722</v>
      </c>
      <c r="BK82">
        <v>37.853271428571418</v>
      </c>
      <c r="BL82">
        <v>650.02271428571419</v>
      </c>
      <c r="BM82">
        <v>101.084</v>
      </c>
      <c r="BN82">
        <v>9.9973471428571423E-2</v>
      </c>
      <c r="BO82">
        <v>34.654842857142853</v>
      </c>
      <c r="BP82">
        <v>34.661357142857142</v>
      </c>
      <c r="BQ82">
        <v>999.89999999999986</v>
      </c>
      <c r="BR82">
        <v>0</v>
      </c>
      <c r="BS82">
        <v>0</v>
      </c>
      <c r="BT82">
        <v>9001.341428571428</v>
      </c>
      <c r="BU82">
        <v>0</v>
      </c>
      <c r="BV82">
        <v>150.2234285714286</v>
      </c>
      <c r="BW82">
        <v>-16.492371428571431</v>
      </c>
      <c r="BX82">
        <v>433.96371428571422</v>
      </c>
      <c r="BY82">
        <v>450.53685714285717</v>
      </c>
      <c r="BZ82">
        <v>1.221217142857143</v>
      </c>
      <c r="CA82">
        <v>433.93328571428572</v>
      </c>
      <c r="CB82">
        <v>36.853342857142863</v>
      </c>
      <c r="CC82">
        <v>3.8487228571428571</v>
      </c>
      <c r="CD82">
        <v>3.7252799999999988</v>
      </c>
      <c r="CE82">
        <v>28.242057142857139</v>
      </c>
      <c r="CF82">
        <v>27.683014285714279</v>
      </c>
      <c r="CG82">
        <v>1200</v>
      </c>
      <c r="CH82">
        <v>0.50002800000000003</v>
      </c>
      <c r="CI82">
        <v>0.49997200000000003</v>
      </c>
      <c r="CJ82">
        <v>0</v>
      </c>
      <c r="CK82">
        <v>789.09500000000003</v>
      </c>
      <c r="CL82">
        <v>4.9990899999999998</v>
      </c>
      <c r="CM82">
        <v>8550.9514285714286</v>
      </c>
      <c r="CN82">
        <v>9557.9614285714288</v>
      </c>
      <c r="CO82">
        <v>45.186999999999998</v>
      </c>
      <c r="CP82">
        <v>47.436999999999998</v>
      </c>
      <c r="CQ82">
        <v>45.936999999999998</v>
      </c>
      <c r="CR82">
        <v>46.758857142857153</v>
      </c>
      <c r="CS82">
        <v>46.75</v>
      </c>
      <c r="CT82">
        <v>597.5328571428571</v>
      </c>
      <c r="CU82">
        <v>597.46714285714279</v>
      </c>
      <c r="CV82">
        <v>0</v>
      </c>
      <c r="CW82">
        <v>1665595228</v>
      </c>
      <c r="CX82">
        <v>0</v>
      </c>
      <c r="CY82">
        <v>1665594353.0999999</v>
      </c>
      <c r="CZ82" t="s">
        <v>356</v>
      </c>
      <c r="DA82">
        <v>1665594353.0999999</v>
      </c>
      <c r="DB82">
        <v>1665594350.5999999</v>
      </c>
      <c r="DC82">
        <v>12</v>
      </c>
      <c r="DD82">
        <v>-4.8000000000000001E-2</v>
      </c>
      <c r="DE82">
        <v>-1.2E-2</v>
      </c>
      <c r="DF82">
        <v>-0.54200000000000004</v>
      </c>
      <c r="DG82">
        <v>0.20699999999999999</v>
      </c>
      <c r="DH82">
        <v>415</v>
      </c>
      <c r="DI82">
        <v>37</v>
      </c>
      <c r="DJ82">
        <v>0.43</v>
      </c>
      <c r="DK82">
        <v>0.25</v>
      </c>
      <c r="DL82">
        <v>-16.295559999999998</v>
      </c>
      <c r="DM82">
        <v>-1.3364893058160481</v>
      </c>
      <c r="DN82">
        <v>0.1437726413473718</v>
      </c>
      <c r="DO82">
        <v>0</v>
      </c>
      <c r="DP82">
        <v>1.2135147500000001</v>
      </c>
      <c r="DQ82">
        <v>0.10924626641650639</v>
      </c>
      <c r="DR82">
        <v>1.8578162716950789E-2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3.29426</v>
      </c>
      <c r="EB82">
        <v>2.6254300000000002</v>
      </c>
      <c r="EC82">
        <v>0.10156999999999999</v>
      </c>
      <c r="ED82">
        <v>0.103627</v>
      </c>
      <c r="EE82">
        <v>0.14938100000000001</v>
      </c>
      <c r="EF82">
        <v>0.144846</v>
      </c>
      <c r="EG82">
        <v>27123.7</v>
      </c>
      <c r="EH82">
        <v>27611.1</v>
      </c>
      <c r="EI82">
        <v>28097.3</v>
      </c>
      <c r="EJ82">
        <v>29662.799999999999</v>
      </c>
      <c r="EK82">
        <v>32822.5</v>
      </c>
      <c r="EL82">
        <v>35252.300000000003</v>
      </c>
      <c r="EM82">
        <v>39588.6</v>
      </c>
      <c r="EN82">
        <v>42448.800000000003</v>
      </c>
      <c r="EO82">
        <v>2.1758999999999999</v>
      </c>
      <c r="EP82">
        <v>2.14167</v>
      </c>
      <c r="EQ82">
        <v>5.27725E-2</v>
      </c>
      <c r="ER82">
        <v>0</v>
      </c>
      <c r="ES82">
        <v>33.808900000000001</v>
      </c>
      <c r="ET82">
        <v>999.9</v>
      </c>
      <c r="EU82">
        <v>74</v>
      </c>
      <c r="EV82">
        <v>36.299999999999997</v>
      </c>
      <c r="EW82">
        <v>44.418500000000002</v>
      </c>
      <c r="EX82">
        <v>56.701799999999999</v>
      </c>
      <c r="EY82">
        <v>-2.8405499999999999</v>
      </c>
      <c r="EZ82">
        <v>2</v>
      </c>
      <c r="FA82">
        <v>0.68199699999999996</v>
      </c>
      <c r="FB82">
        <v>1.73956</v>
      </c>
      <c r="FC82">
        <v>20.259899999999998</v>
      </c>
      <c r="FD82">
        <v>5.2165400000000002</v>
      </c>
      <c r="FE82">
        <v>12.0067</v>
      </c>
      <c r="FF82">
        <v>4.9858500000000001</v>
      </c>
      <c r="FG82">
        <v>3.2846299999999999</v>
      </c>
      <c r="FH82">
        <v>6979.4</v>
      </c>
      <c r="FI82">
        <v>9999</v>
      </c>
      <c r="FJ82">
        <v>9999</v>
      </c>
      <c r="FK82">
        <v>515.20000000000005</v>
      </c>
      <c r="FL82">
        <v>1.8658399999999999</v>
      </c>
      <c r="FM82">
        <v>1.8621799999999999</v>
      </c>
      <c r="FN82">
        <v>1.8642099999999999</v>
      </c>
      <c r="FO82">
        <v>1.8603099999999999</v>
      </c>
      <c r="FP82">
        <v>1.8609899999999999</v>
      </c>
      <c r="FQ82">
        <v>1.8601300000000001</v>
      </c>
      <c r="FR82">
        <v>1.8618399999999999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-0.53900000000000003</v>
      </c>
      <c r="GH82">
        <v>0.22120000000000001</v>
      </c>
      <c r="GI82">
        <v>-0.68014543837976471</v>
      </c>
      <c r="GJ82">
        <v>1.4630516110468079E-4</v>
      </c>
      <c r="GK82">
        <v>5.5642911680704064E-7</v>
      </c>
      <c r="GL82">
        <v>-2.6618900234199588E-10</v>
      </c>
      <c r="GM82">
        <v>-0.1539030370886437</v>
      </c>
      <c r="GN82">
        <v>8.1235993582925436E-3</v>
      </c>
      <c r="GO82">
        <v>6.4829555091776674E-5</v>
      </c>
      <c r="GP82">
        <v>-4.6489004256989501E-7</v>
      </c>
      <c r="GQ82">
        <v>2</v>
      </c>
      <c r="GR82">
        <v>2085</v>
      </c>
      <c r="GS82">
        <v>3</v>
      </c>
      <c r="GT82">
        <v>37</v>
      </c>
      <c r="GU82">
        <v>14.5</v>
      </c>
      <c r="GV82">
        <v>14.5</v>
      </c>
      <c r="GW82">
        <v>1.43188</v>
      </c>
      <c r="GX82">
        <v>2.6037599999999999</v>
      </c>
      <c r="GY82">
        <v>2.04834</v>
      </c>
      <c r="GZ82">
        <v>2.6184099999999999</v>
      </c>
      <c r="HA82">
        <v>2.1972700000000001</v>
      </c>
      <c r="HB82">
        <v>2.31934</v>
      </c>
      <c r="HC82">
        <v>41.092799999999997</v>
      </c>
      <c r="HD82">
        <v>15.7431</v>
      </c>
      <c r="HE82">
        <v>18</v>
      </c>
      <c r="HF82">
        <v>691.12900000000002</v>
      </c>
      <c r="HG82">
        <v>736.06399999999996</v>
      </c>
      <c r="HH82">
        <v>31.001899999999999</v>
      </c>
      <c r="HI82">
        <v>35.804600000000001</v>
      </c>
      <c r="HJ82">
        <v>30.000499999999999</v>
      </c>
      <c r="HK82">
        <v>35.550699999999999</v>
      </c>
      <c r="HL82">
        <v>35.5167</v>
      </c>
      <c r="HM82">
        <v>28.701799999999999</v>
      </c>
      <c r="HN82">
        <v>20.669</v>
      </c>
      <c r="HO82">
        <v>96.241799999999998</v>
      </c>
      <c r="HP82">
        <v>31</v>
      </c>
      <c r="HQ82">
        <v>451.19400000000002</v>
      </c>
      <c r="HR82">
        <v>37.025199999999998</v>
      </c>
      <c r="HS82">
        <v>98.902000000000001</v>
      </c>
      <c r="HT82">
        <v>98.387</v>
      </c>
    </row>
    <row r="83" spans="1:228" x14ac:dyDescent="0.2">
      <c r="A83">
        <v>68</v>
      </c>
      <c r="B83">
        <v>1665595225</v>
      </c>
      <c r="C83">
        <v>267.5</v>
      </c>
      <c r="D83" t="s">
        <v>494</v>
      </c>
      <c r="E83" t="s">
        <v>495</v>
      </c>
      <c r="F83">
        <v>4</v>
      </c>
      <c r="G83">
        <v>1665595222.6875</v>
      </c>
      <c r="H83">
        <f t="shared" si="34"/>
        <v>2.7615404696570275E-3</v>
      </c>
      <c r="I83">
        <f t="shared" si="35"/>
        <v>2.7615404696570276</v>
      </c>
      <c r="J83">
        <f t="shared" si="36"/>
        <v>15.18205984496973</v>
      </c>
      <c r="K83">
        <f t="shared" si="37"/>
        <v>423.56675000000001</v>
      </c>
      <c r="L83">
        <f t="shared" si="38"/>
        <v>260.24110716404579</v>
      </c>
      <c r="M83">
        <f t="shared" si="39"/>
        <v>26.332233461261211</v>
      </c>
      <c r="N83">
        <f t="shared" si="40"/>
        <v>42.858173595138297</v>
      </c>
      <c r="O83">
        <f t="shared" si="41"/>
        <v>0.16126378636498798</v>
      </c>
      <c r="P83">
        <f t="shared" si="42"/>
        <v>3.6831164116315716</v>
      </c>
      <c r="Q83">
        <f t="shared" si="43"/>
        <v>0.15744137016637058</v>
      </c>
      <c r="R83">
        <f t="shared" si="44"/>
        <v>9.8736739072143448E-2</v>
      </c>
      <c r="S83">
        <f t="shared" si="45"/>
        <v>226.11221698296706</v>
      </c>
      <c r="T83">
        <f t="shared" si="46"/>
        <v>35.153706868852055</v>
      </c>
      <c r="U83">
        <f t="shared" si="47"/>
        <v>34.663562499999998</v>
      </c>
      <c r="V83">
        <f t="shared" si="48"/>
        <v>5.543985880320685</v>
      </c>
      <c r="W83">
        <f t="shared" si="49"/>
        <v>69.489171805508803</v>
      </c>
      <c r="X83">
        <f t="shared" si="50"/>
        <v>3.8516065052651971</v>
      </c>
      <c r="Y83">
        <f t="shared" si="51"/>
        <v>5.5427434306532612</v>
      </c>
      <c r="Z83">
        <f t="shared" si="52"/>
        <v>1.6923793750554879</v>
      </c>
      <c r="AA83">
        <f t="shared" si="53"/>
        <v>-121.78393471187491</v>
      </c>
      <c r="AB83">
        <f t="shared" si="54"/>
        <v>-0.80170284438402228</v>
      </c>
      <c r="AC83">
        <f t="shared" si="55"/>
        <v>-5.0667424745910294E-2</v>
      </c>
      <c r="AD83">
        <f t="shared" si="56"/>
        <v>103.47591200196221</v>
      </c>
      <c r="AE83">
        <f t="shared" si="57"/>
        <v>38.435135260002504</v>
      </c>
      <c r="AF83">
        <f t="shared" si="58"/>
        <v>2.6511386233577419</v>
      </c>
      <c r="AG83">
        <f t="shared" si="59"/>
        <v>15.18205984496973</v>
      </c>
      <c r="AH83">
        <v>456.92399538414071</v>
      </c>
      <c r="AI83">
        <v>443.44478787878768</v>
      </c>
      <c r="AJ83">
        <v>1.719097798472462</v>
      </c>
      <c r="AK83">
        <v>66.348844457857012</v>
      </c>
      <c r="AL83">
        <f t="shared" si="60"/>
        <v>2.7615404696570276</v>
      </c>
      <c r="AM83">
        <v>36.937884609846911</v>
      </c>
      <c r="AN83">
        <v>38.077888484848494</v>
      </c>
      <c r="AO83">
        <v>-6.9430872138153696E-3</v>
      </c>
      <c r="AP83">
        <v>86.857232733316977</v>
      </c>
      <c r="AQ83">
        <v>7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47129.106551515135</v>
      </c>
      <c r="AV83">
        <f t="shared" si="64"/>
        <v>1199.9962499999999</v>
      </c>
      <c r="AW83">
        <f t="shared" si="65"/>
        <v>1025.9205885922108</v>
      </c>
      <c r="AX83">
        <f t="shared" si="66"/>
        <v>0.8549364955033909</v>
      </c>
      <c r="AY83">
        <f t="shared" si="67"/>
        <v>0.18842743632154441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1665595222.6875</v>
      </c>
      <c r="BF83">
        <v>423.56675000000001</v>
      </c>
      <c r="BG83">
        <v>439.99762500000003</v>
      </c>
      <c r="BH83">
        <v>38.065375000000003</v>
      </c>
      <c r="BI83">
        <v>37.0061125</v>
      </c>
      <c r="BJ83">
        <v>424.10512499999999</v>
      </c>
      <c r="BK83">
        <v>37.844224999999987</v>
      </c>
      <c r="BL83">
        <v>650.03712500000006</v>
      </c>
      <c r="BM83">
        <v>101.084</v>
      </c>
      <c r="BN83">
        <v>9.9989524999999996E-2</v>
      </c>
      <c r="BO83">
        <v>34.659525000000002</v>
      </c>
      <c r="BP83">
        <v>34.663562499999998</v>
      </c>
      <c r="BQ83">
        <v>999.9</v>
      </c>
      <c r="BR83">
        <v>0</v>
      </c>
      <c r="BS83">
        <v>0</v>
      </c>
      <c r="BT83">
        <v>9016.0162500000006</v>
      </c>
      <c r="BU83">
        <v>0</v>
      </c>
      <c r="BV83">
        <v>164.12162499999999</v>
      </c>
      <c r="BW83">
        <v>-16.430900000000001</v>
      </c>
      <c r="BX83">
        <v>440.32799999999997</v>
      </c>
      <c r="BY83">
        <v>456.90625</v>
      </c>
      <c r="BZ83">
        <v>1.059248875</v>
      </c>
      <c r="CA83">
        <v>439.99762500000003</v>
      </c>
      <c r="CB83">
        <v>37.0061125</v>
      </c>
      <c r="CC83">
        <v>3.8478012499999998</v>
      </c>
      <c r="CD83">
        <v>3.7407275000000002</v>
      </c>
      <c r="CE83">
        <v>28.237950000000001</v>
      </c>
      <c r="CF83">
        <v>27.753824999999999</v>
      </c>
      <c r="CG83">
        <v>1199.9962499999999</v>
      </c>
      <c r="CH83">
        <v>0.50003225000000007</v>
      </c>
      <c r="CI83">
        <v>0.49996774999999999</v>
      </c>
      <c r="CJ83">
        <v>0</v>
      </c>
      <c r="CK83">
        <v>789.63975000000005</v>
      </c>
      <c r="CL83">
        <v>4.9990899999999998</v>
      </c>
      <c r="CM83">
        <v>8557.8024999999998</v>
      </c>
      <c r="CN83">
        <v>9557.9562499999993</v>
      </c>
      <c r="CO83">
        <v>45.234250000000003</v>
      </c>
      <c r="CP83">
        <v>47.468499999999999</v>
      </c>
      <c r="CQ83">
        <v>45.936999999999998</v>
      </c>
      <c r="CR83">
        <v>46.765500000000003</v>
      </c>
      <c r="CS83">
        <v>46.75</v>
      </c>
      <c r="CT83">
        <v>597.53874999999994</v>
      </c>
      <c r="CU83">
        <v>597.4575000000001</v>
      </c>
      <c r="CV83">
        <v>0</v>
      </c>
      <c r="CW83">
        <v>1665595231.5999999</v>
      </c>
      <c r="CX83">
        <v>0</v>
      </c>
      <c r="CY83">
        <v>1665594353.0999999</v>
      </c>
      <c r="CZ83" t="s">
        <v>356</v>
      </c>
      <c r="DA83">
        <v>1665594353.0999999</v>
      </c>
      <c r="DB83">
        <v>1665594350.5999999</v>
      </c>
      <c r="DC83">
        <v>12</v>
      </c>
      <c r="DD83">
        <v>-4.8000000000000001E-2</v>
      </c>
      <c r="DE83">
        <v>-1.2E-2</v>
      </c>
      <c r="DF83">
        <v>-0.54200000000000004</v>
      </c>
      <c r="DG83">
        <v>0.20699999999999999</v>
      </c>
      <c r="DH83">
        <v>415</v>
      </c>
      <c r="DI83">
        <v>37</v>
      </c>
      <c r="DJ83">
        <v>0.43</v>
      </c>
      <c r="DK83">
        <v>0.25</v>
      </c>
      <c r="DL83">
        <v>-16.348792499999998</v>
      </c>
      <c r="DM83">
        <v>-1.1355636022513611</v>
      </c>
      <c r="DN83">
        <v>0.13325130841290089</v>
      </c>
      <c r="DO83">
        <v>0</v>
      </c>
      <c r="DP83">
        <v>1.1833925249999999</v>
      </c>
      <c r="DQ83">
        <v>-0.40759768480300279</v>
      </c>
      <c r="DR83">
        <v>7.3527922741291801E-2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3.29413</v>
      </c>
      <c r="EB83">
        <v>2.6252499999999999</v>
      </c>
      <c r="EC83">
        <v>0.102779</v>
      </c>
      <c r="ED83">
        <v>0.10481799999999999</v>
      </c>
      <c r="EE83">
        <v>0.149446</v>
      </c>
      <c r="EF83">
        <v>0.14545</v>
      </c>
      <c r="EG83">
        <v>27086.9</v>
      </c>
      <c r="EH83">
        <v>27573.4</v>
      </c>
      <c r="EI83">
        <v>28097</v>
      </c>
      <c r="EJ83">
        <v>29661.7</v>
      </c>
      <c r="EK83">
        <v>32819.800000000003</v>
      </c>
      <c r="EL83">
        <v>35226.300000000003</v>
      </c>
      <c r="EM83">
        <v>39588.300000000003</v>
      </c>
      <c r="EN83">
        <v>42447.3</v>
      </c>
      <c r="EO83">
        <v>2.1755800000000001</v>
      </c>
      <c r="EP83">
        <v>2.14175</v>
      </c>
      <c r="EQ83">
        <v>5.2426E-2</v>
      </c>
      <c r="ER83">
        <v>0</v>
      </c>
      <c r="ES83">
        <v>33.821100000000001</v>
      </c>
      <c r="ET83">
        <v>999.9</v>
      </c>
      <c r="EU83">
        <v>74</v>
      </c>
      <c r="EV83">
        <v>36.299999999999997</v>
      </c>
      <c r="EW83">
        <v>44.419800000000002</v>
      </c>
      <c r="EX83">
        <v>56.701799999999999</v>
      </c>
      <c r="EY83">
        <v>-2.85256</v>
      </c>
      <c r="EZ83">
        <v>2</v>
      </c>
      <c r="FA83">
        <v>0.68246200000000001</v>
      </c>
      <c r="FB83">
        <v>1.7422</v>
      </c>
      <c r="FC83">
        <v>20.259799999999998</v>
      </c>
      <c r="FD83">
        <v>5.2153400000000003</v>
      </c>
      <c r="FE83">
        <v>12.0062</v>
      </c>
      <c r="FF83">
        <v>4.9855499999999999</v>
      </c>
      <c r="FG83">
        <v>3.2844799999999998</v>
      </c>
      <c r="FH83">
        <v>6979.4</v>
      </c>
      <c r="FI83">
        <v>9999</v>
      </c>
      <c r="FJ83">
        <v>9999</v>
      </c>
      <c r="FK83">
        <v>515.20000000000005</v>
      </c>
      <c r="FL83">
        <v>1.8658300000000001</v>
      </c>
      <c r="FM83">
        <v>1.8621799999999999</v>
      </c>
      <c r="FN83">
        <v>1.8642099999999999</v>
      </c>
      <c r="FO83">
        <v>1.8603000000000001</v>
      </c>
      <c r="FP83">
        <v>1.8609800000000001</v>
      </c>
      <c r="FQ83">
        <v>1.86012</v>
      </c>
      <c r="FR83">
        <v>1.8618600000000001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-0.53600000000000003</v>
      </c>
      <c r="GH83">
        <v>0.2215</v>
      </c>
      <c r="GI83">
        <v>-0.68014543837976471</v>
      </c>
      <c r="GJ83">
        <v>1.4630516110468079E-4</v>
      </c>
      <c r="GK83">
        <v>5.5642911680704064E-7</v>
      </c>
      <c r="GL83">
        <v>-2.6618900234199588E-10</v>
      </c>
      <c r="GM83">
        <v>-0.1539030370886437</v>
      </c>
      <c r="GN83">
        <v>8.1235993582925436E-3</v>
      </c>
      <c r="GO83">
        <v>6.4829555091776674E-5</v>
      </c>
      <c r="GP83">
        <v>-4.6489004256989501E-7</v>
      </c>
      <c r="GQ83">
        <v>2</v>
      </c>
      <c r="GR83">
        <v>2085</v>
      </c>
      <c r="GS83">
        <v>3</v>
      </c>
      <c r="GT83">
        <v>37</v>
      </c>
      <c r="GU83">
        <v>14.5</v>
      </c>
      <c r="GV83">
        <v>14.6</v>
      </c>
      <c r="GW83">
        <v>1.4501999999999999</v>
      </c>
      <c r="GX83">
        <v>2.5866699999999998</v>
      </c>
      <c r="GY83">
        <v>2.04834</v>
      </c>
      <c r="GZ83">
        <v>2.6184099999999999</v>
      </c>
      <c r="HA83">
        <v>2.1972700000000001</v>
      </c>
      <c r="HB83">
        <v>2.3339799999999999</v>
      </c>
      <c r="HC83">
        <v>41.092799999999997</v>
      </c>
      <c r="HD83">
        <v>15.734400000000001</v>
      </c>
      <c r="HE83">
        <v>18</v>
      </c>
      <c r="HF83">
        <v>690.90099999999995</v>
      </c>
      <c r="HG83">
        <v>736.19899999999996</v>
      </c>
      <c r="HH83">
        <v>31.001300000000001</v>
      </c>
      <c r="HI83">
        <v>35.808799999999998</v>
      </c>
      <c r="HJ83">
        <v>30.000599999999999</v>
      </c>
      <c r="HK83">
        <v>35.5548</v>
      </c>
      <c r="HL83">
        <v>35.521900000000002</v>
      </c>
      <c r="HM83">
        <v>29.059100000000001</v>
      </c>
      <c r="HN83">
        <v>20.669</v>
      </c>
      <c r="HO83">
        <v>96.241799999999998</v>
      </c>
      <c r="HP83">
        <v>31</v>
      </c>
      <c r="HQ83">
        <v>457.89400000000001</v>
      </c>
      <c r="HR83">
        <v>36.996200000000002</v>
      </c>
      <c r="HS83">
        <v>98.9011</v>
      </c>
      <c r="HT83">
        <v>98.383499999999998</v>
      </c>
    </row>
    <row r="84" spans="1:228" x14ac:dyDescent="0.2">
      <c r="A84">
        <v>69</v>
      </c>
      <c r="B84">
        <v>1665595229</v>
      </c>
      <c r="C84">
        <v>271.5</v>
      </c>
      <c r="D84" t="s">
        <v>496</v>
      </c>
      <c r="E84" t="s">
        <v>497</v>
      </c>
      <c r="F84">
        <v>4</v>
      </c>
      <c r="G84">
        <v>1665595227</v>
      </c>
      <c r="H84">
        <f t="shared" si="34"/>
        <v>2.7416251487858909E-3</v>
      </c>
      <c r="I84">
        <f t="shared" si="35"/>
        <v>2.7416251487858907</v>
      </c>
      <c r="J84">
        <f t="shared" si="36"/>
        <v>15.129607222296949</v>
      </c>
      <c r="K84">
        <f t="shared" si="37"/>
        <v>430.74071428571432</v>
      </c>
      <c r="L84">
        <f t="shared" si="38"/>
        <v>266.72482587648841</v>
      </c>
      <c r="M84">
        <f t="shared" si="39"/>
        <v>26.988311351089624</v>
      </c>
      <c r="N84">
        <f t="shared" si="40"/>
        <v>43.584111342214314</v>
      </c>
      <c r="O84">
        <f t="shared" si="41"/>
        <v>0.16016809152612518</v>
      </c>
      <c r="P84">
        <f t="shared" si="42"/>
        <v>3.6731301697105248</v>
      </c>
      <c r="Q84">
        <f t="shared" si="43"/>
        <v>0.15638679443562289</v>
      </c>
      <c r="R84">
        <f t="shared" si="44"/>
        <v>9.8074045819406375E-2</v>
      </c>
      <c r="S84">
        <f t="shared" si="45"/>
        <v>226.11449366150444</v>
      </c>
      <c r="T84">
        <f t="shared" si="46"/>
        <v>35.158298638203625</v>
      </c>
      <c r="U84">
        <f t="shared" si="47"/>
        <v>34.677428571428571</v>
      </c>
      <c r="V84">
        <f t="shared" si="48"/>
        <v>5.5482546950817628</v>
      </c>
      <c r="W84">
        <f t="shared" si="49"/>
        <v>69.586735203646384</v>
      </c>
      <c r="X84">
        <f t="shared" si="50"/>
        <v>3.8568314340234542</v>
      </c>
      <c r="Y84">
        <f t="shared" si="51"/>
        <v>5.5424807942726328</v>
      </c>
      <c r="Z84">
        <f t="shared" si="52"/>
        <v>1.6914232610583086</v>
      </c>
      <c r="AA84">
        <f t="shared" si="53"/>
        <v>-120.90566906145779</v>
      </c>
      <c r="AB84">
        <f t="shared" si="54"/>
        <v>-3.7143981020064358</v>
      </c>
      <c r="AC84">
        <f t="shared" si="55"/>
        <v>-0.2354022093645744</v>
      </c>
      <c r="AD84">
        <f t="shared" si="56"/>
        <v>101.25902428867565</v>
      </c>
      <c r="AE84">
        <f t="shared" si="57"/>
        <v>38.726951070300842</v>
      </c>
      <c r="AF84">
        <f t="shared" si="58"/>
        <v>2.5137913004274672</v>
      </c>
      <c r="AG84">
        <f t="shared" si="59"/>
        <v>15.129607222296949</v>
      </c>
      <c r="AH84">
        <v>464.00221983555082</v>
      </c>
      <c r="AI84">
        <v>450.4308484848487</v>
      </c>
      <c r="AJ84">
        <v>1.746914219317429</v>
      </c>
      <c r="AK84">
        <v>66.348844457857012</v>
      </c>
      <c r="AL84">
        <f t="shared" si="60"/>
        <v>2.7416251487858907</v>
      </c>
      <c r="AM84">
        <v>37.134252935723808</v>
      </c>
      <c r="AN84">
        <v>38.137610909090903</v>
      </c>
      <c r="AO84">
        <v>1.7453188007155791E-2</v>
      </c>
      <c r="AP84">
        <v>86.857232733316977</v>
      </c>
      <c r="AQ84">
        <v>7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46951.698433643163</v>
      </c>
      <c r="AV84">
        <f t="shared" si="64"/>
        <v>1200.0085714285719</v>
      </c>
      <c r="AW84">
        <f t="shared" si="65"/>
        <v>1025.9310993064794</v>
      </c>
      <c r="AX84">
        <f t="shared" si="66"/>
        <v>0.85493647606628431</v>
      </c>
      <c r="AY84">
        <f t="shared" si="67"/>
        <v>0.1884273988079288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1665595227</v>
      </c>
      <c r="BF84">
        <v>430.74071428571432</v>
      </c>
      <c r="BG84">
        <v>447.27842857142861</v>
      </c>
      <c r="BH84">
        <v>38.116971428571418</v>
      </c>
      <c r="BI84">
        <v>37.112499999999997</v>
      </c>
      <c r="BJ84">
        <v>431.27585714285709</v>
      </c>
      <c r="BK84">
        <v>37.89525714285714</v>
      </c>
      <c r="BL84">
        <v>649.94657142857147</v>
      </c>
      <c r="BM84">
        <v>101.08414285714289</v>
      </c>
      <c r="BN84">
        <v>9.995675714285715E-2</v>
      </c>
      <c r="BO84">
        <v>34.658671428571431</v>
      </c>
      <c r="BP84">
        <v>34.677428571428571</v>
      </c>
      <c r="BQ84">
        <v>999.89999999999986</v>
      </c>
      <c r="BR84">
        <v>0</v>
      </c>
      <c r="BS84">
        <v>0</v>
      </c>
      <c r="BT84">
        <v>8981.5185714285708</v>
      </c>
      <c r="BU84">
        <v>0</v>
      </c>
      <c r="BV84">
        <v>166.15828571428571</v>
      </c>
      <c r="BW84">
        <v>-16.537585714285711</v>
      </c>
      <c r="BX84">
        <v>447.81014285714292</v>
      </c>
      <c r="BY84">
        <v>464.51785714285722</v>
      </c>
      <c r="BZ84">
        <v>1.004479571428571</v>
      </c>
      <c r="CA84">
        <v>447.27842857142861</v>
      </c>
      <c r="CB84">
        <v>37.112499999999997</v>
      </c>
      <c r="CC84">
        <v>3.8530199999999999</v>
      </c>
      <c r="CD84">
        <v>3.7514857142857139</v>
      </c>
      <c r="CE84">
        <v>28.261242857142861</v>
      </c>
      <c r="CF84">
        <v>27.80302857142857</v>
      </c>
      <c r="CG84">
        <v>1200.0085714285719</v>
      </c>
      <c r="CH84">
        <v>0.50003399999999998</v>
      </c>
      <c r="CI84">
        <v>0.49996600000000008</v>
      </c>
      <c r="CJ84">
        <v>0</v>
      </c>
      <c r="CK84">
        <v>790.08100000000002</v>
      </c>
      <c r="CL84">
        <v>4.9990899999999998</v>
      </c>
      <c r="CM84">
        <v>8563.7100000000009</v>
      </c>
      <c r="CN84">
        <v>9558.0514285714289</v>
      </c>
      <c r="CO84">
        <v>45.25</v>
      </c>
      <c r="CP84">
        <v>47.436999999999998</v>
      </c>
      <c r="CQ84">
        <v>45.936999999999998</v>
      </c>
      <c r="CR84">
        <v>46.758857142857153</v>
      </c>
      <c r="CS84">
        <v>46.75</v>
      </c>
      <c r="CT84">
        <v>597.54571428571433</v>
      </c>
      <c r="CU84">
        <v>597.46285714285727</v>
      </c>
      <c r="CV84">
        <v>0</v>
      </c>
      <c r="CW84">
        <v>1665595235.8</v>
      </c>
      <c r="CX84">
        <v>0</v>
      </c>
      <c r="CY84">
        <v>1665594353.0999999</v>
      </c>
      <c r="CZ84" t="s">
        <v>356</v>
      </c>
      <c r="DA84">
        <v>1665594353.0999999</v>
      </c>
      <c r="DB84">
        <v>1665594350.5999999</v>
      </c>
      <c r="DC84">
        <v>12</v>
      </c>
      <c r="DD84">
        <v>-4.8000000000000001E-2</v>
      </c>
      <c r="DE84">
        <v>-1.2E-2</v>
      </c>
      <c r="DF84">
        <v>-0.54200000000000004</v>
      </c>
      <c r="DG84">
        <v>0.20699999999999999</v>
      </c>
      <c r="DH84">
        <v>415</v>
      </c>
      <c r="DI84">
        <v>37</v>
      </c>
      <c r="DJ84">
        <v>0.43</v>
      </c>
      <c r="DK84">
        <v>0.25</v>
      </c>
      <c r="DL84">
        <v>-16.3945975</v>
      </c>
      <c r="DM84">
        <v>-1.066539962476504</v>
      </c>
      <c r="DN84">
        <v>0.12847036718150259</v>
      </c>
      <c r="DO84">
        <v>0</v>
      </c>
      <c r="DP84">
        <v>1.150117125</v>
      </c>
      <c r="DQ84">
        <v>-0.81523800000000046</v>
      </c>
      <c r="DR84">
        <v>0.1025633869039502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3.2940100000000001</v>
      </c>
      <c r="EB84">
        <v>2.6251600000000002</v>
      </c>
      <c r="EC84">
        <v>0.10399</v>
      </c>
      <c r="ED84">
        <v>0.106033</v>
      </c>
      <c r="EE84">
        <v>0.14959</v>
      </c>
      <c r="EF84">
        <v>0.14519799999999999</v>
      </c>
      <c r="EG84">
        <v>27050.2</v>
      </c>
      <c r="EH84">
        <v>27535.8</v>
      </c>
      <c r="EI84">
        <v>28097</v>
      </c>
      <c r="EJ84">
        <v>29661.599999999999</v>
      </c>
      <c r="EK84">
        <v>32814.300000000003</v>
      </c>
      <c r="EL84">
        <v>35236.5</v>
      </c>
      <c r="EM84">
        <v>39588.199999999997</v>
      </c>
      <c r="EN84">
        <v>42447</v>
      </c>
      <c r="EO84">
        <v>2.1753499999999999</v>
      </c>
      <c r="EP84">
        <v>2.1414200000000001</v>
      </c>
      <c r="EQ84">
        <v>5.2511700000000001E-2</v>
      </c>
      <c r="ER84">
        <v>0</v>
      </c>
      <c r="ES84">
        <v>33.831800000000001</v>
      </c>
      <c r="ET84">
        <v>999.9</v>
      </c>
      <c r="EU84">
        <v>74</v>
      </c>
      <c r="EV84">
        <v>36.299999999999997</v>
      </c>
      <c r="EW84">
        <v>44.418799999999997</v>
      </c>
      <c r="EX84">
        <v>56.701799999999999</v>
      </c>
      <c r="EY84">
        <v>-2.8966400000000001</v>
      </c>
      <c r="EZ84">
        <v>2</v>
      </c>
      <c r="FA84">
        <v>0.68305099999999996</v>
      </c>
      <c r="FB84">
        <v>1.7444500000000001</v>
      </c>
      <c r="FC84">
        <v>20.259899999999998</v>
      </c>
      <c r="FD84">
        <v>5.2157900000000001</v>
      </c>
      <c r="FE84">
        <v>12.007300000000001</v>
      </c>
      <c r="FF84">
        <v>4.9852999999999996</v>
      </c>
      <c r="FG84">
        <v>3.2845499999999999</v>
      </c>
      <c r="FH84">
        <v>6979.7</v>
      </c>
      <c r="FI84">
        <v>9999</v>
      </c>
      <c r="FJ84">
        <v>9999</v>
      </c>
      <c r="FK84">
        <v>515.20000000000005</v>
      </c>
      <c r="FL84">
        <v>1.8658300000000001</v>
      </c>
      <c r="FM84">
        <v>1.8621799999999999</v>
      </c>
      <c r="FN84">
        <v>1.86422</v>
      </c>
      <c r="FO84">
        <v>1.86033</v>
      </c>
      <c r="FP84">
        <v>1.8609800000000001</v>
      </c>
      <c r="FQ84">
        <v>1.8601099999999999</v>
      </c>
      <c r="FR84">
        <v>1.8618600000000001</v>
      </c>
      <c r="FS84">
        <v>1.85839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-0.53400000000000003</v>
      </c>
      <c r="GH84">
        <v>0.222</v>
      </c>
      <c r="GI84">
        <v>-0.68014543837976471</v>
      </c>
      <c r="GJ84">
        <v>1.4630516110468079E-4</v>
      </c>
      <c r="GK84">
        <v>5.5642911680704064E-7</v>
      </c>
      <c r="GL84">
        <v>-2.6618900234199588E-10</v>
      </c>
      <c r="GM84">
        <v>-0.1539030370886437</v>
      </c>
      <c r="GN84">
        <v>8.1235993582925436E-3</v>
      </c>
      <c r="GO84">
        <v>6.4829555091776674E-5</v>
      </c>
      <c r="GP84">
        <v>-4.6489004256989501E-7</v>
      </c>
      <c r="GQ84">
        <v>2</v>
      </c>
      <c r="GR84">
        <v>2085</v>
      </c>
      <c r="GS84">
        <v>3</v>
      </c>
      <c r="GT84">
        <v>37</v>
      </c>
      <c r="GU84">
        <v>14.6</v>
      </c>
      <c r="GV84">
        <v>14.6</v>
      </c>
      <c r="GW84">
        <v>1.46729</v>
      </c>
      <c r="GX84">
        <v>2.5915499999999998</v>
      </c>
      <c r="GY84">
        <v>2.04834</v>
      </c>
      <c r="GZ84">
        <v>2.6184099999999999</v>
      </c>
      <c r="HA84">
        <v>2.1972700000000001</v>
      </c>
      <c r="HB84">
        <v>2.3706100000000001</v>
      </c>
      <c r="HC84">
        <v>41.092799999999997</v>
      </c>
      <c r="HD84">
        <v>15.751899999999999</v>
      </c>
      <c r="HE84">
        <v>18</v>
      </c>
      <c r="HF84">
        <v>690.76300000000003</v>
      </c>
      <c r="HG84">
        <v>735.92600000000004</v>
      </c>
      <c r="HH84">
        <v>31.001000000000001</v>
      </c>
      <c r="HI84">
        <v>35.812100000000001</v>
      </c>
      <c r="HJ84">
        <v>30.000599999999999</v>
      </c>
      <c r="HK84">
        <v>35.5595</v>
      </c>
      <c r="HL84">
        <v>35.525199999999998</v>
      </c>
      <c r="HM84">
        <v>29.410399999999999</v>
      </c>
      <c r="HN84">
        <v>20.939499999999999</v>
      </c>
      <c r="HO84">
        <v>96.241799999999998</v>
      </c>
      <c r="HP84">
        <v>31</v>
      </c>
      <c r="HQ84">
        <v>464.60199999999998</v>
      </c>
      <c r="HR84">
        <v>36.982500000000002</v>
      </c>
      <c r="HS84">
        <v>98.900899999999993</v>
      </c>
      <c r="HT84">
        <v>98.382900000000006</v>
      </c>
    </row>
    <row r="85" spans="1:228" x14ac:dyDescent="0.2">
      <c r="A85">
        <v>70</v>
      </c>
      <c r="B85">
        <v>1665595233</v>
      </c>
      <c r="C85">
        <v>275.5</v>
      </c>
      <c r="D85" t="s">
        <v>498</v>
      </c>
      <c r="E85" t="s">
        <v>499</v>
      </c>
      <c r="F85">
        <v>4</v>
      </c>
      <c r="G85">
        <v>1665595230.6875</v>
      </c>
      <c r="H85">
        <f t="shared" si="34"/>
        <v>2.9293095992264451E-3</v>
      </c>
      <c r="I85">
        <f t="shared" si="35"/>
        <v>2.9293095992264453</v>
      </c>
      <c r="J85">
        <f t="shared" si="36"/>
        <v>16.078031753971999</v>
      </c>
      <c r="K85">
        <f t="shared" si="37"/>
        <v>436.86374999999998</v>
      </c>
      <c r="L85">
        <f t="shared" si="38"/>
        <v>273.83303287980209</v>
      </c>
      <c r="M85">
        <f t="shared" si="39"/>
        <v>27.707536296897935</v>
      </c>
      <c r="N85">
        <f t="shared" si="40"/>
        <v>44.203645128661783</v>
      </c>
      <c r="O85">
        <f t="shared" si="41"/>
        <v>0.17173465884815811</v>
      </c>
      <c r="P85">
        <f t="shared" si="42"/>
        <v>3.6756968883917831</v>
      </c>
      <c r="Q85">
        <f t="shared" si="43"/>
        <v>0.16739842447847061</v>
      </c>
      <c r="R85">
        <f t="shared" si="44"/>
        <v>0.10500448940223489</v>
      </c>
      <c r="S85">
        <f t="shared" si="45"/>
        <v>226.11711260775007</v>
      </c>
      <c r="T85">
        <f t="shared" si="46"/>
        <v>35.112920211100764</v>
      </c>
      <c r="U85">
        <f t="shared" si="47"/>
        <v>34.672087500000004</v>
      </c>
      <c r="V85">
        <f t="shared" si="48"/>
        <v>5.5466100523088606</v>
      </c>
      <c r="W85">
        <f t="shared" si="49"/>
        <v>69.635149453022592</v>
      </c>
      <c r="X85">
        <f t="shared" si="50"/>
        <v>3.8582757114955148</v>
      </c>
      <c r="Y85">
        <f t="shared" si="51"/>
        <v>5.5407014155952847</v>
      </c>
      <c r="Z85">
        <f t="shared" si="52"/>
        <v>1.6883343408133458</v>
      </c>
      <c r="AA85">
        <f t="shared" si="53"/>
        <v>-129.18255332588623</v>
      </c>
      <c r="AB85">
        <f t="shared" si="54"/>
        <v>-3.8047520764229632</v>
      </c>
      <c r="AC85">
        <f t="shared" si="55"/>
        <v>-0.2409469989753342</v>
      </c>
      <c r="AD85">
        <f t="shared" si="56"/>
        <v>92.888860206465537</v>
      </c>
      <c r="AE85">
        <f t="shared" si="57"/>
        <v>38.99430296352228</v>
      </c>
      <c r="AF85">
        <f t="shared" si="58"/>
        <v>3.0068261236069489</v>
      </c>
      <c r="AG85">
        <f t="shared" si="59"/>
        <v>16.078031753971999</v>
      </c>
      <c r="AH85">
        <v>471.05235354981539</v>
      </c>
      <c r="AI85">
        <v>457.26575151515141</v>
      </c>
      <c r="AJ85">
        <v>1.6992185439120759</v>
      </c>
      <c r="AK85">
        <v>66.348844457857012</v>
      </c>
      <c r="AL85">
        <f t="shared" si="60"/>
        <v>2.9293095992264453</v>
      </c>
      <c r="AM85">
        <v>36.980254891611828</v>
      </c>
      <c r="AN85">
        <v>38.107248484848483</v>
      </c>
      <c r="AO85">
        <v>8.2385673746423575E-3</v>
      </c>
      <c r="AP85">
        <v>86.857232733316977</v>
      </c>
      <c r="AQ85">
        <v>6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46998.205964684865</v>
      </c>
      <c r="AV85">
        <f t="shared" si="64"/>
        <v>1200.0237500000001</v>
      </c>
      <c r="AW85">
        <f t="shared" si="65"/>
        <v>1025.9439510920986</v>
      </c>
      <c r="AX85">
        <f t="shared" si="66"/>
        <v>0.85493637196105365</v>
      </c>
      <c r="AY85">
        <f t="shared" si="67"/>
        <v>0.18842719788483359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1665595230.6875</v>
      </c>
      <c r="BF85">
        <v>436.86374999999998</v>
      </c>
      <c r="BG85">
        <v>453.60787499999998</v>
      </c>
      <c r="BH85">
        <v>38.131262499999998</v>
      </c>
      <c r="BI85">
        <v>36.929837499999998</v>
      </c>
      <c r="BJ85">
        <v>437.39575000000002</v>
      </c>
      <c r="BK85">
        <v>37.909350000000003</v>
      </c>
      <c r="BL85">
        <v>649.96687500000007</v>
      </c>
      <c r="BM85">
        <v>101.084</v>
      </c>
      <c r="BN85">
        <v>0.10005367499999999</v>
      </c>
      <c r="BO85">
        <v>34.652887499999999</v>
      </c>
      <c r="BP85">
        <v>34.672087500000004</v>
      </c>
      <c r="BQ85">
        <v>999.9</v>
      </c>
      <c r="BR85">
        <v>0</v>
      </c>
      <c r="BS85">
        <v>0</v>
      </c>
      <c r="BT85">
        <v>8990.39</v>
      </c>
      <c r="BU85">
        <v>0</v>
      </c>
      <c r="BV85">
        <v>165.09325000000001</v>
      </c>
      <c r="BW85">
        <v>-16.7442125</v>
      </c>
      <c r="BX85">
        <v>454.18237499999998</v>
      </c>
      <c r="BY85">
        <v>471.00175000000002</v>
      </c>
      <c r="BZ85">
        <v>1.2014087499999999</v>
      </c>
      <c r="CA85">
        <v>453.60787499999998</v>
      </c>
      <c r="CB85">
        <v>36.929837499999998</v>
      </c>
      <c r="CC85">
        <v>3.8544662500000002</v>
      </c>
      <c r="CD85">
        <v>3.7330237500000001</v>
      </c>
      <c r="CE85">
        <v>28.267675000000001</v>
      </c>
      <c r="CF85">
        <v>27.718525</v>
      </c>
      <c r="CG85">
        <v>1200.0237500000001</v>
      </c>
      <c r="CH85">
        <v>0.50003774999999995</v>
      </c>
      <c r="CI85">
        <v>0.49996225</v>
      </c>
      <c r="CJ85">
        <v>0</v>
      </c>
      <c r="CK85">
        <v>790.65225000000009</v>
      </c>
      <c r="CL85">
        <v>4.9990899999999998</v>
      </c>
      <c r="CM85">
        <v>8568.6962500000009</v>
      </c>
      <c r="CN85">
        <v>9558.1924999999992</v>
      </c>
      <c r="CO85">
        <v>45.218499999999999</v>
      </c>
      <c r="CP85">
        <v>47.452749999999988</v>
      </c>
      <c r="CQ85">
        <v>45.936999999999998</v>
      </c>
      <c r="CR85">
        <v>46.780999999999999</v>
      </c>
      <c r="CS85">
        <v>46.75</v>
      </c>
      <c r="CT85">
        <v>597.55749999999989</v>
      </c>
      <c r="CU85">
        <v>597.46625000000006</v>
      </c>
      <c r="CV85">
        <v>0</v>
      </c>
      <c r="CW85">
        <v>1665595240</v>
      </c>
      <c r="CX85">
        <v>0</v>
      </c>
      <c r="CY85">
        <v>1665594353.0999999</v>
      </c>
      <c r="CZ85" t="s">
        <v>356</v>
      </c>
      <c r="DA85">
        <v>1665594353.0999999</v>
      </c>
      <c r="DB85">
        <v>1665594350.5999999</v>
      </c>
      <c r="DC85">
        <v>12</v>
      </c>
      <c r="DD85">
        <v>-4.8000000000000001E-2</v>
      </c>
      <c r="DE85">
        <v>-1.2E-2</v>
      </c>
      <c r="DF85">
        <v>-0.54200000000000004</v>
      </c>
      <c r="DG85">
        <v>0.20699999999999999</v>
      </c>
      <c r="DH85">
        <v>415</v>
      </c>
      <c r="DI85">
        <v>37</v>
      </c>
      <c r="DJ85">
        <v>0.43</v>
      </c>
      <c r="DK85">
        <v>0.25</v>
      </c>
      <c r="DL85">
        <v>-16.506914634146341</v>
      </c>
      <c r="DM85">
        <v>-1.0448926829268319</v>
      </c>
      <c r="DN85">
        <v>0.12870833649535979</v>
      </c>
      <c r="DO85">
        <v>0</v>
      </c>
      <c r="DP85">
        <v>1.1456662195121949</v>
      </c>
      <c r="DQ85">
        <v>-0.48856216724738372</v>
      </c>
      <c r="DR85">
        <v>0.10575904555363209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3.2941500000000001</v>
      </c>
      <c r="EB85">
        <v>2.6254</v>
      </c>
      <c r="EC85">
        <v>0.105182</v>
      </c>
      <c r="ED85">
        <v>0.107222</v>
      </c>
      <c r="EE85">
        <v>0.14947099999999999</v>
      </c>
      <c r="EF85">
        <v>0.14474100000000001</v>
      </c>
      <c r="EG85">
        <v>27013.8</v>
      </c>
      <c r="EH85">
        <v>27499.200000000001</v>
      </c>
      <c r="EI85">
        <v>28096.6</v>
      </c>
      <c r="EJ85">
        <v>29661.7</v>
      </c>
      <c r="EK85">
        <v>32818.199999999997</v>
      </c>
      <c r="EL85">
        <v>35255.699999999997</v>
      </c>
      <c r="EM85">
        <v>39587.4</v>
      </c>
      <c r="EN85">
        <v>42447.4</v>
      </c>
      <c r="EO85">
        <v>2.1758000000000002</v>
      </c>
      <c r="EP85">
        <v>2.14113</v>
      </c>
      <c r="EQ85">
        <v>5.1382900000000002E-2</v>
      </c>
      <c r="ER85">
        <v>0</v>
      </c>
      <c r="ES85">
        <v>33.835599999999999</v>
      </c>
      <c r="ET85">
        <v>999.9</v>
      </c>
      <c r="EU85">
        <v>74</v>
      </c>
      <c r="EV85">
        <v>36.299999999999997</v>
      </c>
      <c r="EW85">
        <v>44.423699999999997</v>
      </c>
      <c r="EX85">
        <v>57.211799999999997</v>
      </c>
      <c r="EY85">
        <v>-2.7443900000000001</v>
      </c>
      <c r="EZ85">
        <v>2</v>
      </c>
      <c r="FA85">
        <v>0.68333600000000005</v>
      </c>
      <c r="FB85">
        <v>1.7455000000000001</v>
      </c>
      <c r="FC85">
        <v>20.259799999999998</v>
      </c>
      <c r="FD85">
        <v>5.2157900000000001</v>
      </c>
      <c r="FE85">
        <v>12.007099999999999</v>
      </c>
      <c r="FF85">
        <v>4.9854000000000003</v>
      </c>
      <c r="FG85">
        <v>3.2845</v>
      </c>
      <c r="FH85">
        <v>6979.7</v>
      </c>
      <c r="FI85">
        <v>9999</v>
      </c>
      <c r="FJ85">
        <v>9999</v>
      </c>
      <c r="FK85">
        <v>515.20000000000005</v>
      </c>
      <c r="FL85">
        <v>1.8658300000000001</v>
      </c>
      <c r="FM85">
        <v>1.8621799999999999</v>
      </c>
      <c r="FN85">
        <v>1.86422</v>
      </c>
      <c r="FO85">
        <v>1.86032</v>
      </c>
      <c r="FP85">
        <v>1.8609899999999999</v>
      </c>
      <c r="FQ85">
        <v>1.86012</v>
      </c>
      <c r="FR85">
        <v>1.8618399999999999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-0.53</v>
      </c>
      <c r="GH85">
        <v>0.22159999999999999</v>
      </c>
      <c r="GI85">
        <v>-0.68014543837976471</v>
      </c>
      <c r="GJ85">
        <v>1.4630516110468079E-4</v>
      </c>
      <c r="GK85">
        <v>5.5642911680704064E-7</v>
      </c>
      <c r="GL85">
        <v>-2.6618900234199588E-10</v>
      </c>
      <c r="GM85">
        <v>-0.1539030370886437</v>
      </c>
      <c r="GN85">
        <v>8.1235993582925436E-3</v>
      </c>
      <c r="GO85">
        <v>6.4829555091776674E-5</v>
      </c>
      <c r="GP85">
        <v>-4.6489004256989501E-7</v>
      </c>
      <c r="GQ85">
        <v>2</v>
      </c>
      <c r="GR85">
        <v>2085</v>
      </c>
      <c r="GS85">
        <v>3</v>
      </c>
      <c r="GT85">
        <v>37</v>
      </c>
      <c r="GU85">
        <v>14.7</v>
      </c>
      <c r="GV85">
        <v>14.7</v>
      </c>
      <c r="GW85">
        <v>1.4856</v>
      </c>
      <c r="GX85">
        <v>2.6110799999999998</v>
      </c>
      <c r="GY85">
        <v>2.04834</v>
      </c>
      <c r="GZ85">
        <v>2.6184099999999999</v>
      </c>
      <c r="HA85">
        <v>2.1972700000000001</v>
      </c>
      <c r="HB85">
        <v>2.2961399999999998</v>
      </c>
      <c r="HC85">
        <v>41.092799999999997</v>
      </c>
      <c r="HD85">
        <v>15.734400000000001</v>
      </c>
      <c r="HE85">
        <v>18</v>
      </c>
      <c r="HF85">
        <v>691.17</v>
      </c>
      <c r="HG85">
        <v>735.65300000000002</v>
      </c>
      <c r="HH85">
        <v>31.000599999999999</v>
      </c>
      <c r="HI85">
        <v>35.816800000000001</v>
      </c>
      <c r="HJ85">
        <v>30.000499999999999</v>
      </c>
      <c r="HK85">
        <v>35.562399999999997</v>
      </c>
      <c r="HL85">
        <v>35.526400000000002</v>
      </c>
      <c r="HM85">
        <v>29.761900000000001</v>
      </c>
      <c r="HN85">
        <v>20.6431</v>
      </c>
      <c r="HO85">
        <v>96.241799999999998</v>
      </c>
      <c r="HP85">
        <v>31</v>
      </c>
      <c r="HQ85">
        <v>471.33800000000002</v>
      </c>
      <c r="HR85">
        <v>37.033499999999997</v>
      </c>
      <c r="HS85">
        <v>98.899000000000001</v>
      </c>
      <c r="HT85">
        <v>98.383700000000005</v>
      </c>
    </row>
    <row r="86" spans="1:228" x14ac:dyDescent="0.2">
      <c r="A86">
        <v>71</v>
      </c>
      <c r="B86">
        <v>1665595237</v>
      </c>
      <c r="C86">
        <v>279.5</v>
      </c>
      <c r="D86" t="s">
        <v>500</v>
      </c>
      <c r="E86" t="s">
        <v>501</v>
      </c>
      <c r="F86">
        <v>4</v>
      </c>
      <c r="G86">
        <v>1665595235</v>
      </c>
      <c r="H86">
        <f t="shared" si="34"/>
        <v>2.6876038189944966E-3</v>
      </c>
      <c r="I86">
        <f t="shared" si="35"/>
        <v>2.6876038189944964</v>
      </c>
      <c r="J86">
        <f t="shared" si="36"/>
        <v>15.439220102121528</v>
      </c>
      <c r="K86">
        <f t="shared" si="37"/>
        <v>444.03785714285721</v>
      </c>
      <c r="L86">
        <f t="shared" si="38"/>
        <v>273.17790273500634</v>
      </c>
      <c r="M86">
        <f t="shared" si="39"/>
        <v>27.640824946458942</v>
      </c>
      <c r="N86">
        <f t="shared" si="40"/>
        <v>44.928863411007022</v>
      </c>
      <c r="O86">
        <f t="shared" si="41"/>
        <v>0.15671317618093292</v>
      </c>
      <c r="P86">
        <f t="shared" si="42"/>
        <v>3.677405443245072</v>
      </c>
      <c r="Q86">
        <f t="shared" si="43"/>
        <v>0.15309536808543725</v>
      </c>
      <c r="R86">
        <f t="shared" si="44"/>
        <v>9.6002694526138854E-2</v>
      </c>
      <c r="S86">
        <f t="shared" si="45"/>
        <v>226.11389451798871</v>
      </c>
      <c r="T86">
        <f t="shared" si="46"/>
        <v>35.154197926609648</v>
      </c>
      <c r="U86">
        <f t="shared" si="47"/>
        <v>34.66835714285714</v>
      </c>
      <c r="V86">
        <f t="shared" si="48"/>
        <v>5.5454616380986019</v>
      </c>
      <c r="W86">
        <f t="shared" si="49"/>
        <v>69.551078311414841</v>
      </c>
      <c r="X86">
        <f t="shared" si="50"/>
        <v>3.8516768966683212</v>
      </c>
      <c r="Y86">
        <f t="shared" si="51"/>
        <v>5.5379111153711298</v>
      </c>
      <c r="Z86">
        <f t="shared" si="52"/>
        <v>1.6937847414302807</v>
      </c>
      <c r="AA86">
        <f t="shared" si="53"/>
        <v>-118.5233284176573</v>
      </c>
      <c r="AB86">
        <f t="shared" si="54"/>
        <v>-4.8657756130866936</v>
      </c>
      <c r="AC86">
        <f t="shared" si="55"/>
        <v>-0.30797701267336797</v>
      </c>
      <c r="AD86">
        <f t="shared" si="56"/>
        <v>102.41681347457134</v>
      </c>
      <c r="AE86">
        <f t="shared" si="57"/>
        <v>38.963483836580693</v>
      </c>
      <c r="AF86">
        <f t="shared" si="58"/>
        <v>2.9145096329126141</v>
      </c>
      <c r="AG86">
        <f t="shared" si="59"/>
        <v>15.439220102121528</v>
      </c>
      <c r="AH86">
        <v>477.91510151331192</v>
      </c>
      <c r="AI86">
        <v>464.22607272727288</v>
      </c>
      <c r="AJ86">
        <v>1.744010360355396</v>
      </c>
      <c r="AK86">
        <v>66.348844457857012</v>
      </c>
      <c r="AL86">
        <f t="shared" si="60"/>
        <v>2.6876038189944964</v>
      </c>
      <c r="AM86">
        <v>36.860163588820811</v>
      </c>
      <c r="AN86">
        <v>38.050441212121207</v>
      </c>
      <c r="AO86">
        <v>-2.2076648432658538E-2</v>
      </c>
      <c r="AP86">
        <v>86.857232733316977</v>
      </c>
      <c r="AQ86">
        <v>7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47029.95589283677</v>
      </c>
      <c r="AV86">
        <f t="shared" si="64"/>
        <v>1200.01</v>
      </c>
      <c r="AW86">
        <f t="shared" si="65"/>
        <v>1025.931870734709</v>
      </c>
      <c r="AX86">
        <f t="shared" si="66"/>
        <v>0.85493610114474805</v>
      </c>
      <c r="AY86">
        <f t="shared" si="67"/>
        <v>0.18842667520936385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1665595235</v>
      </c>
      <c r="BF86">
        <v>444.03785714285721</v>
      </c>
      <c r="BG86">
        <v>460.75799999999998</v>
      </c>
      <c r="BH86">
        <v>38.066628571428573</v>
      </c>
      <c r="BI86">
        <v>36.902228571428573</v>
      </c>
      <c r="BJ86">
        <v>444.56642857142862</v>
      </c>
      <c r="BK86">
        <v>37.845442857142856</v>
      </c>
      <c r="BL86">
        <v>650.08785714285716</v>
      </c>
      <c r="BM86">
        <v>101.08242857142859</v>
      </c>
      <c r="BN86">
        <v>0.1000780285714286</v>
      </c>
      <c r="BO86">
        <v>34.643814285714292</v>
      </c>
      <c r="BP86">
        <v>34.66835714285714</v>
      </c>
      <c r="BQ86">
        <v>999.89999999999986</v>
      </c>
      <c r="BR86">
        <v>0</v>
      </c>
      <c r="BS86">
        <v>0</v>
      </c>
      <c r="BT86">
        <v>8996.4285714285706</v>
      </c>
      <c r="BU86">
        <v>0</v>
      </c>
      <c r="BV86">
        <v>166.63785714285709</v>
      </c>
      <c r="BW86">
        <v>-16.72025714285714</v>
      </c>
      <c r="BX86">
        <v>461.60971428571429</v>
      </c>
      <c r="BY86">
        <v>478.41257142857148</v>
      </c>
      <c r="BZ86">
        <v>1.164395714285714</v>
      </c>
      <c r="CA86">
        <v>460.75799999999998</v>
      </c>
      <c r="CB86">
        <v>36.902228571428573</v>
      </c>
      <c r="CC86">
        <v>3.8478628571428559</v>
      </c>
      <c r="CD86">
        <v>3.730161428571428</v>
      </c>
      <c r="CE86">
        <v>28.238228571428571</v>
      </c>
      <c r="CF86">
        <v>27.70542857142857</v>
      </c>
      <c r="CG86">
        <v>1200.01</v>
      </c>
      <c r="CH86">
        <v>0.50004899999999985</v>
      </c>
      <c r="CI86">
        <v>0.49995099999999992</v>
      </c>
      <c r="CJ86">
        <v>0</v>
      </c>
      <c r="CK86">
        <v>791.34957142857149</v>
      </c>
      <c r="CL86">
        <v>4.9990899999999998</v>
      </c>
      <c r="CM86">
        <v>8579.0485714285714</v>
      </c>
      <c r="CN86">
        <v>9558.1042857142857</v>
      </c>
      <c r="CO86">
        <v>45.186999999999998</v>
      </c>
      <c r="CP86">
        <v>47.482000000000014</v>
      </c>
      <c r="CQ86">
        <v>45.936999999999998</v>
      </c>
      <c r="CR86">
        <v>46.75</v>
      </c>
      <c r="CS86">
        <v>46.75</v>
      </c>
      <c r="CT86">
        <v>597.56142857142845</v>
      </c>
      <c r="CU86">
        <v>597.44857142857143</v>
      </c>
      <c r="CV86">
        <v>0</v>
      </c>
      <c r="CW86">
        <v>1665595243.5999999</v>
      </c>
      <c r="CX86">
        <v>0</v>
      </c>
      <c r="CY86">
        <v>1665594353.0999999</v>
      </c>
      <c r="CZ86" t="s">
        <v>356</v>
      </c>
      <c r="DA86">
        <v>1665594353.0999999</v>
      </c>
      <c r="DB86">
        <v>1665594350.5999999</v>
      </c>
      <c r="DC86">
        <v>12</v>
      </c>
      <c r="DD86">
        <v>-4.8000000000000001E-2</v>
      </c>
      <c r="DE86">
        <v>-1.2E-2</v>
      </c>
      <c r="DF86">
        <v>-0.54200000000000004</v>
      </c>
      <c r="DG86">
        <v>0.20699999999999999</v>
      </c>
      <c r="DH86">
        <v>415</v>
      </c>
      <c r="DI86">
        <v>37</v>
      </c>
      <c r="DJ86">
        <v>0.43</v>
      </c>
      <c r="DK86">
        <v>0.25</v>
      </c>
      <c r="DL86">
        <v>-16.58075365853659</v>
      </c>
      <c r="DM86">
        <v>-1.1233379790941811</v>
      </c>
      <c r="DN86">
        <v>0.13666051064423071</v>
      </c>
      <c r="DO86">
        <v>0</v>
      </c>
      <c r="DP86">
        <v>1.1383062195121949</v>
      </c>
      <c r="DQ86">
        <v>-2.470321254355206E-2</v>
      </c>
      <c r="DR86">
        <v>0.1025392507801845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369</v>
      </c>
      <c r="EA86">
        <v>3.2943799999999999</v>
      </c>
      <c r="EB86">
        <v>2.6252599999999999</v>
      </c>
      <c r="EC86">
        <v>0.106381</v>
      </c>
      <c r="ED86">
        <v>0.108367</v>
      </c>
      <c r="EE86">
        <v>0.14934</v>
      </c>
      <c r="EF86">
        <v>0.14508699999999999</v>
      </c>
      <c r="EG86">
        <v>26977.3</v>
      </c>
      <c r="EH86">
        <v>27462.9</v>
      </c>
      <c r="EI86">
        <v>28096.400000000001</v>
      </c>
      <c r="EJ86">
        <v>29660.7</v>
      </c>
      <c r="EK86">
        <v>32823.4</v>
      </c>
      <c r="EL86">
        <v>35240.699999999997</v>
      </c>
      <c r="EM86">
        <v>39587.4</v>
      </c>
      <c r="EN86">
        <v>42446.400000000001</v>
      </c>
      <c r="EO86">
        <v>2.1757499999999999</v>
      </c>
      <c r="EP86">
        <v>2.1413199999999999</v>
      </c>
      <c r="EQ86">
        <v>5.1714499999999997E-2</v>
      </c>
      <c r="ER86">
        <v>0</v>
      </c>
      <c r="ES86">
        <v>33.832099999999997</v>
      </c>
      <c r="ET86">
        <v>999.9</v>
      </c>
      <c r="EU86">
        <v>74</v>
      </c>
      <c r="EV86">
        <v>36.299999999999997</v>
      </c>
      <c r="EW86">
        <v>44.422499999999999</v>
      </c>
      <c r="EX86">
        <v>57.271799999999999</v>
      </c>
      <c r="EY86">
        <v>-2.9246799999999999</v>
      </c>
      <c r="EZ86">
        <v>2</v>
      </c>
      <c r="FA86">
        <v>0.68366099999999996</v>
      </c>
      <c r="FB86">
        <v>1.7437</v>
      </c>
      <c r="FC86">
        <v>20.259899999999998</v>
      </c>
      <c r="FD86">
        <v>5.2159399999999998</v>
      </c>
      <c r="FE86">
        <v>12.008599999999999</v>
      </c>
      <c r="FF86">
        <v>4.9850000000000003</v>
      </c>
      <c r="FG86">
        <v>3.2845499999999999</v>
      </c>
      <c r="FH86">
        <v>6980</v>
      </c>
      <c r="FI86">
        <v>9999</v>
      </c>
      <c r="FJ86">
        <v>9999</v>
      </c>
      <c r="FK86">
        <v>515.20000000000005</v>
      </c>
      <c r="FL86">
        <v>1.86581</v>
      </c>
      <c r="FM86">
        <v>1.8621799999999999</v>
      </c>
      <c r="FN86">
        <v>1.8642099999999999</v>
      </c>
      <c r="FO86">
        <v>1.86032</v>
      </c>
      <c r="FP86">
        <v>1.8609800000000001</v>
      </c>
      <c r="FQ86">
        <v>1.86015</v>
      </c>
      <c r="FR86">
        <v>1.8618399999999999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-0.52700000000000002</v>
      </c>
      <c r="GH86">
        <v>0.221</v>
      </c>
      <c r="GI86">
        <v>-0.68014543837976471</v>
      </c>
      <c r="GJ86">
        <v>1.4630516110468079E-4</v>
      </c>
      <c r="GK86">
        <v>5.5642911680704064E-7</v>
      </c>
      <c r="GL86">
        <v>-2.6618900234199588E-10</v>
      </c>
      <c r="GM86">
        <v>-0.1539030370886437</v>
      </c>
      <c r="GN86">
        <v>8.1235993582925436E-3</v>
      </c>
      <c r="GO86">
        <v>6.4829555091776674E-5</v>
      </c>
      <c r="GP86">
        <v>-4.6489004256989501E-7</v>
      </c>
      <c r="GQ86">
        <v>2</v>
      </c>
      <c r="GR86">
        <v>2085</v>
      </c>
      <c r="GS86">
        <v>3</v>
      </c>
      <c r="GT86">
        <v>37</v>
      </c>
      <c r="GU86">
        <v>14.7</v>
      </c>
      <c r="GV86">
        <v>14.8</v>
      </c>
      <c r="GW86">
        <v>1.5026900000000001</v>
      </c>
      <c r="GX86">
        <v>2.5915499999999998</v>
      </c>
      <c r="GY86">
        <v>2.04834</v>
      </c>
      <c r="GZ86">
        <v>2.6184099999999999</v>
      </c>
      <c r="HA86">
        <v>2.1972700000000001</v>
      </c>
      <c r="HB86">
        <v>2.3315399999999999</v>
      </c>
      <c r="HC86">
        <v>41.092799999999997</v>
      </c>
      <c r="HD86">
        <v>15.7431</v>
      </c>
      <c r="HE86">
        <v>18</v>
      </c>
      <c r="HF86">
        <v>691.15899999999999</v>
      </c>
      <c r="HG86">
        <v>735.87800000000004</v>
      </c>
      <c r="HH86">
        <v>31</v>
      </c>
      <c r="HI86">
        <v>35.820399999999999</v>
      </c>
      <c r="HJ86">
        <v>30.000499999999999</v>
      </c>
      <c r="HK86">
        <v>35.565399999999997</v>
      </c>
      <c r="HL86">
        <v>35.529200000000003</v>
      </c>
      <c r="HM86">
        <v>30.122900000000001</v>
      </c>
      <c r="HN86">
        <v>20.6431</v>
      </c>
      <c r="HO86">
        <v>96.241799999999998</v>
      </c>
      <c r="HP86">
        <v>31</v>
      </c>
      <c r="HQ86">
        <v>478.13600000000002</v>
      </c>
      <c r="HR86">
        <v>37.078699999999998</v>
      </c>
      <c r="HS86">
        <v>98.898799999999994</v>
      </c>
      <c r="HT86">
        <v>98.380899999999997</v>
      </c>
    </row>
    <row r="87" spans="1:228" x14ac:dyDescent="0.2">
      <c r="A87">
        <v>72</v>
      </c>
      <c r="B87">
        <v>1665595241</v>
      </c>
      <c r="C87">
        <v>283.5</v>
      </c>
      <c r="D87" t="s">
        <v>502</v>
      </c>
      <c r="E87" t="s">
        <v>503</v>
      </c>
      <c r="F87">
        <v>4</v>
      </c>
      <c r="G87">
        <v>1665595238.6875</v>
      </c>
      <c r="H87">
        <f t="shared" si="34"/>
        <v>2.5645517151306582E-3</v>
      </c>
      <c r="I87">
        <f t="shared" si="35"/>
        <v>2.564551715130658</v>
      </c>
      <c r="J87">
        <f t="shared" si="36"/>
        <v>15.681405225170783</v>
      </c>
      <c r="K87">
        <f t="shared" si="37"/>
        <v>450.19799999999998</v>
      </c>
      <c r="L87">
        <f t="shared" si="38"/>
        <v>268.99591755314538</v>
      </c>
      <c r="M87">
        <f t="shared" si="39"/>
        <v>27.217950468107659</v>
      </c>
      <c r="N87">
        <f t="shared" si="40"/>
        <v>45.5526127545048</v>
      </c>
      <c r="O87">
        <f t="shared" si="41"/>
        <v>0.14943604884034137</v>
      </c>
      <c r="P87">
        <f t="shared" si="42"/>
        <v>3.6802768553992355</v>
      </c>
      <c r="Q87">
        <f t="shared" si="43"/>
        <v>0.14614513727704942</v>
      </c>
      <c r="R87">
        <f t="shared" si="44"/>
        <v>9.1630349929486807E-2</v>
      </c>
      <c r="S87">
        <f t="shared" si="45"/>
        <v>226.1080293578278</v>
      </c>
      <c r="T87">
        <f t="shared" si="46"/>
        <v>35.173231845033783</v>
      </c>
      <c r="U87">
        <f t="shared" si="47"/>
        <v>34.661012499999998</v>
      </c>
      <c r="V87">
        <f t="shared" si="48"/>
        <v>5.5432011471039919</v>
      </c>
      <c r="W87">
        <f t="shared" si="49"/>
        <v>69.546007226885465</v>
      </c>
      <c r="X87">
        <f t="shared" si="50"/>
        <v>3.850051436087675</v>
      </c>
      <c r="Y87">
        <f t="shared" si="51"/>
        <v>5.5359776780963807</v>
      </c>
      <c r="Z87">
        <f t="shared" si="52"/>
        <v>1.6931497110163169</v>
      </c>
      <c r="AA87">
        <f t="shared" si="53"/>
        <v>-113.09673063726203</v>
      </c>
      <c r="AB87">
        <f t="shared" si="54"/>
        <v>-4.6601803783921403</v>
      </c>
      <c r="AC87">
        <f t="shared" si="55"/>
        <v>-0.2947142303502111</v>
      </c>
      <c r="AD87">
        <f t="shared" si="56"/>
        <v>108.05640411182341</v>
      </c>
      <c r="AE87">
        <f t="shared" si="57"/>
        <v>39.163994437199293</v>
      </c>
      <c r="AF87">
        <f t="shared" si="58"/>
        <v>2.5612015587366126</v>
      </c>
      <c r="AG87">
        <f t="shared" si="59"/>
        <v>15.681405225170783</v>
      </c>
      <c r="AH87">
        <v>484.93065657360881</v>
      </c>
      <c r="AI87">
        <v>471.15589090909072</v>
      </c>
      <c r="AJ87">
        <v>1.738730898989427</v>
      </c>
      <c r="AK87">
        <v>66.348844457857012</v>
      </c>
      <c r="AL87">
        <f t="shared" si="60"/>
        <v>2.564551715130658</v>
      </c>
      <c r="AM87">
        <v>37.01361311277735</v>
      </c>
      <c r="AN87">
        <v>38.058386060606047</v>
      </c>
      <c r="AO87">
        <v>-3.80194127726384E-3</v>
      </c>
      <c r="AP87">
        <v>86.857232733316977</v>
      </c>
      <c r="AQ87">
        <v>6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47081.97913826532</v>
      </c>
      <c r="AV87">
        <f t="shared" si="64"/>
        <v>1199.9749999999999</v>
      </c>
      <c r="AW87">
        <f t="shared" si="65"/>
        <v>1025.9023260921385</v>
      </c>
      <c r="AX87">
        <f t="shared" si="66"/>
        <v>0.8549364162521208</v>
      </c>
      <c r="AY87">
        <f t="shared" si="67"/>
        <v>0.18842728336659331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1665595238.6875</v>
      </c>
      <c r="BF87">
        <v>450.19799999999998</v>
      </c>
      <c r="BG87">
        <v>466.94462499999997</v>
      </c>
      <c r="BH87">
        <v>38.0501875</v>
      </c>
      <c r="BI87">
        <v>37.026812499999998</v>
      </c>
      <c r="BJ87">
        <v>450.7235</v>
      </c>
      <c r="BK87">
        <v>37.829174999999992</v>
      </c>
      <c r="BL87">
        <v>650.01762499999995</v>
      </c>
      <c r="BM87">
        <v>101.0835</v>
      </c>
      <c r="BN87">
        <v>0.1000076</v>
      </c>
      <c r="BO87">
        <v>34.637524999999997</v>
      </c>
      <c r="BP87">
        <v>34.661012499999998</v>
      </c>
      <c r="BQ87">
        <v>999.9</v>
      </c>
      <c r="BR87">
        <v>0</v>
      </c>
      <c r="BS87">
        <v>0</v>
      </c>
      <c r="BT87">
        <v>9006.25</v>
      </c>
      <c r="BU87">
        <v>0</v>
      </c>
      <c r="BV87">
        <v>170.616625</v>
      </c>
      <c r="BW87">
        <v>-16.7467875</v>
      </c>
      <c r="BX87">
        <v>468.00562500000001</v>
      </c>
      <c r="BY87">
        <v>484.899</v>
      </c>
      <c r="BZ87">
        <v>1.02335625</v>
      </c>
      <c r="CA87">
        <v>466.94462499999997</v>
      </c>
      <c r="CB87">
        <v>37.026812499999998</v>
      </c>
      <c r="CC87">
        <v>3.8462375</v>
      </c>
      <c r="CD87">
        <v>3.7427925000000002</v>
      </c>
      <c r="CE87">
        <v>28.230975000000001</v>
      </c>
      <c r="CF87">
        <v>27.763324999999998</v>
      </c>
      <c r="CG87">
        <v>1199.9749999999999</v>
      </c>
      <c r="CH87">
        <v>0.50003675000000003</v>
      </c>
      <c r="CI87">
        <v>0.49996325000000003</v>
      </c>
      <c r="CJ87">
        <v>0</v>
      </c>
      <c r="CK87">
        <v>791.68825000000004</v>
      </c>
      <c r="CL87">
        <v>4.9990899999999998</v>
      </c>
      <c r="CM87">
        <v>8589.6025000000009</v>
      </c>
      <c r="CN87">
        <v>9557.7887499999997</v>
      </c>
      <c r="CO87">
        <v>45.202749999999988</v>
      </c>
      <c r="CP87">
        <v>47.452749999999988</v>
      </c>
      <c r="CQ87">
        <v>45.936999999999998</v>
      </c>
      <c r="CR87">
        <v>46.773249999999997</v>
      </c>
      <c r="CS87">
        <v>46.75</v>
      </c>
      <c r="CT87">
        <v>597.53125</v>
      </c>
      <c r="CU87">
        <v>597.44375000000002</v>
      </c>
      <c r="CV87">
        <v>0</v>
      </c>
      <c r="CW87">
        <v>1665595247.8</v>
      </c>
      <c r="CX87">
        <v>0</v>
      </c>
      <c r="CY87">
        <v>1665594353.0999999</v>
      </c>
      <c r="CZ87" t="s">
        <v>356</v>
      </c>
      <c r="DA87">
        <v>1665594353.0999999</v>
      </c>
      <c r="DB87">
        <v>1665594350.5999999</v>
      </c>
      <c r="DC87">
        <v>12</v>
      </c>
      <c r="DD87">
        <v>-4.8000000000000001E-2</v>
      </c>
      <c r="DE87">
        <v>-1.2E-2</v>
      </c>
      <c r="DF87">
        <v>-0.54200000000000004</v>
      </c>
      <c r="DG87">
        <v>0.20699999999999999</v>
      </c>
      <c r="DH87">
        <v>415</v>
      </c>
      <c r="DI87">
        <v>37</v>
      </c>
      <c r="DJ87">
        <v>0.43</v>
      </c>
      <c r="DK87">
        <v>0.25</v>
      </c>
      <c r="DL87">
        <v>-16.622878048780489</v>
      </c>
      <c r="DM87">
        <v>-1.2125707317073191</v>
      </c>
      <c r="DN87">
        <v>0.14203438009123009</v>
      </c>
      <c r="DO87">
        <v>0</v>
      </c>
      <c r="DP87">
        <v>1.098419634146341</v>
      </c>
      <c r="DQ87">
        <v>5.8875533101043591E-2</v>
      </c>
      <c r="DR87">
        <v>9.8012763461220578E-2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369</v>
      </c>
      <c r="EA87">
        <v>3.29413</v>
      </c>
      <c r="EB87">
        <v>2.6253700000000002</v>
      </c>
      <c r="EC87">
        <v>0.107562</v>
      </c>
      <c r="ED87">
        <v>0.10956200000000001</v>
      </c>
      <c r="EE87">
        <v>0.14937400000000001</v>
      </c>
      <c r="EF87">
        <v>0.145233</v>
      </c>
      <c r="EG87">
        <v>26941.599999999999</v>
      </c>
      <c r="EH87">
        <v>27425.8</v>
      </c>
      <c r="EI87">
        <v>28096.400000000001</v>
      </c>
      <c r="EJ87">
        <v>29660.400000000001</v>
      </c>
      <c r="EK87">
        <v>32822.1</v>
      </c>
      <c r="EL87">
        <v>35234.199999999997</v>
      </c>
      <c r="EM87">
        <v>39587.300000000003</v>
      </c>
      <c r="EN87">
        <v>42445.7</v>
      </c>
      <c r="EO87">
        <v>2.1756700000000002</v>
      </c>
      <c r="EP87">
        <v>2.14147</v>
      </c>
      <c r="EQ87">
        <v>5.1371800000000002E-2</v>
      </c>
      <c r="ER87">
        <v>0</v>
      </c>
      <c r="ES87">
        <v>33.825200000000002</v>
      </c>
      <c r="ET87">
        <v>999.9</v>
      </c>
      <c r="EU87">
        <v>74</v>
      </c>
      <c r="EV87">
        <v>36.299999999999997</v>
      </c>
      <c r="EW87">
        <v>44.419199999999996</v>
      </c>
      <c r="EX87">
        <v>57.031799999999997</v>
      </c>
      <c r="EY87">
        <v>-2.8966400000000001</v>
      </c>
      <c r="EZ87">
        <v>2</v>
      </c>
      <c r="FA87">
        <v>0.68408999999999998</v>
      </c>
      <c r="FB87">
        <v>1.7413700000000001</v>
      </c>
      <c r="FC87">
        <v>20.260000000000002</v>
      </c>
      <c r="FD87">
        <v>5.21624</v>
      </c>
      <c r="FE87">
        <v>12.0085</v>
      </c>
      <c r="FF87">
        <v>4.9857500000000003</v>
      </c>
      <c r="FG87">
        <v>3.2846500000000001</v>
      </c>
      <c r="FH87">
        <v>6980</v>
      </c>
      <c r="FI87">
        <v>9999</v>
      </c>
      <c r="FJ87">
        <v>9999</v>
      </c>
      <c r="FK87">
        <v>515.20000000000005</v>
      </c>
      <c r="FL87">
        <v>1.8658300000000001</v>
      </c>
      <c r="FM87">
        <v>1.8621799999999999</v>
      </c>
      <c r="FN87">
        <v>1.86422</v>
      </c>
      <c r="FO87">
        <v>1.8603000000000001</v>
      </c>
      <c r="FP87">
        <v>1.86097</v>
      </c>
      <c r="FQ87">
        <v>1.8601300000000001</v>
      </c>
      <c r="FR87">
        <v>1.8618399999999999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-0.52400000000000002</v>
      </c>
      <c r="GH87">
        <v>0.22109999999999999</v>
      </c>
      <c r="GI87">
        <v>-0.68014543837976471</v>
      </c>
      <c r="GJ87">
        <v>1.4630516110468079E-4</v>
      </c>
      <c r="GK87">
        <v>5.5642911680704064E-7</v>
      </c>
      <c r="GL87">
        <v>-2.6618900234199588E-10</v>
      </c>
      <c r="GM87">
        <v>-0.1539030370886437</v>
      </c>
      <c r="GN87">
        <v>8.1235993582925436E-3</v>
      </c>
      <c r="GO87">
        <v>6.4829555091776674E-5</v>
      </c>
      <c r="GP87">
        <v>-4.6489004256989501E-7</v>
      </c>
      <c r="GQ87">
        <v>2</v>
      </c>
      <c r="GR87">
        <v>2085</v>
      </c>
      <c r="GS87">
        <v>3</v>
      </c>
      <c r="GT87">
        <v>37</v>
      </c>
      <c r="GU87">
        <v>14.8</v>
      </c>
      <c r="GV87">
        <v>14.8</v>
      </c>
      <c r="GW87">
        <v>1.5209999999999999</v>
      </c>
      <c r="GX87">
        <v>2.6013199999999999</v>
      </c>
      <c r="GY87">
        <v>2.04834</v>
      </c>
      <c r="GZ87">
        <v>2.6184099999999999</v>
      </c>
      <c r="HA87">
        <v>2.1972700000000001</v>
      </c>
      <c r="HB87">
        <v>2.34375</v>
      </c>
      <c r="HC87">
        <v>41.092799999999997</v>
      </c>
      <c r="HD87">
        <v>15.7431</v>
      </c>
      <c r="HE87">
        <v>18</v>
      </c>
      <c r="HF87">
        <v>691.12300000000005</v>
      </c>
      <c r="HG87">
        <v>736.06</v>
      </c>
      <c r="HH87">
        <v>30.999700000000001</v>
      </c>
      <c r="HI87">
        <v>35.823700000000002</v>
      </c>
      <c r="HJ87">
        <v>30.000599999999999</v>
      </c>
      <c r="HK87">
        <v>35.567900000000002</v>
      </c>
      <c r="HL87">
        <v>35.532499999999999</v>
      </c>
      <c r="HM87">
        <v>30.4771</v>
      </c>
      <c r="HN87">
        <v>20.6431</v>
      </c>
      <c r="HO87">
        <v>96.241799999999998</v>
      </c>
      <c r="HP87">
        <v>31</v>
      </c>
      <c r="HQ87">
        <v>484.82</v>
      </c>
      <c r="HR87">
        <v>37.082299999999996</v>
      </c>
      <c r="HS87">
        <v>98.898700000000005</v>
      </c>
      <c r="HT87">
        <v>98.379599999999996</v>
      </c>
    </row>
    <row r="88" spans="1:228" x14ac:dyDescent="0.2">
      <c r="A88">
        <v>73</v>
      </c>
      <c r="B88">
        <v>1665595245</v>
      </c>
      <c r="C88">
        <v>287.5</v>
      </c>
      <c r="D88" t="s">
        <v>504</v>
      </c>
      <c r="E88" t="s">
        <v>505</v>
      </c>
      <c r="F88">
        <v>4</v>
      </c>
      <c r="G88">
        <v>1665595243</v>
      </c>
      <c r="H88">
        <f t="shared" si="34"/>
        <v>2.6717920500929897E-3</v>
      </c>
      <c r="I88">
        <f t="shared" si="35"/>
        <v>2.6717920500929897</v>
      </c>
      <c r="J88">
        <f t="shared" si="36"/>
        <v>16.136217269406593</v>
      </c>
      <c r="K88">
        <f t="shared" si="37"/>
        <v>457.3655714285714</v>
      </c>
      <c r="L88">
        <f t="shared" si="38"/>
        <v>278.44800015071377</v>
      </c>
      <c r="M88">
        <f t="shared" si="39"/>
        <v>28.174250309129935</v>
      </c>
      <c r="N88">
        <f t="shared" si="40"/>
        <v>46.277696680285473</v>
      </c>
      <c r="O88">
        <f t="shared" si="41"/>
        <v>0.15616763811903087</v>
      </c>
      <c r="P88">
        <f t="shared" si="42"/>
        <v>3.6908642373437921</v>
      </c>
      <c r="Q88">
        <f t="shared" si="43"/>
        <v>0.15258744142518513</v>
      </c>
      <c r="R88">
        <f t="shared" si="44"/>
        <v>9.5681981219545242E-2</v>
      </c>
      <c r="S88">
        <f t="shared" si="45"/>
        <v>226.12010880433286</v>
      </c>
      <c r="T88">
        <f t="shared" si="46"/>
        <v>35.142534112573394</v>
      </c>
      <c r="U88">
        <f t="shared" si="47"/>
        <v>34.655671428571431</v>
      </c>
      <c r="V88">
        <f t="shared" si="48"/>
        <v>5.5415578066262876</v>
      </c>
      <c r="W88">
        <f t="shared" si="49"/>
        <v>69.609716715229354</v>
      </c>
      <c r="X88">
        <f t="shared" si="50"/>
        <v>3.8520908422204054</v>
      </c>
      <c r="Y88">
        <f t="shared" si="51"/>
        <v>5.5338407107432417</v>
      </c>
      <c r="Z88">
        <f t="shared" si="52"/>
        <v>1.6894669644058822</v>
      </c>
      <c r="AA88">
        <f t="shared" si="53"/>
        <v>-117.82602940910085</v>
      </c>
      <c r="AB88">
        <f t="shared" si="54"/>
        <v>-4.9944450063687098</v>
      </c>
      <c r="AC88">
        <f t="shared" si="55"/>
        <v>-0.3149285262850044</v>
      </c>
      <c r="AD88">
        <f t="shared" si="56"/>
        <v>102.98470586257829</v>
      </c>
      <c r="AE88">
        <f t="shared" si="57"/>
        <v>39.492989524095542</v>
      </c>
      <c r="AF88">
        <f t="shared" si="58"/>
        <v>2.5688660751716852</v>
      </c>
      <c r="AG88">
        <f t="shared" si="59"/>
        <v>16.136217269406593</v>
      </c>
      <c r="AH88">
        <v>491.99008746899801</v>
      </c>
      <c r="AI88">
        <v>478.05843030303009</v>
      </c>
      <c r="AJ88">
        <v>1.728875161927216</v>
      </c>
      <c r="AK88">
        <v>66.348844457857012</v>
      </c>
      <c r="AL88">
        <f t="shared" si="60"/>
        <v>2.6717920500929897</v>
      </c>
      <c r="AM88">
        <v>37.044445313434672</v>
      </c>
      <c r="AN88">
        <v>38.075262424242418</v>
      </c>
      <c r="AO88">
        <v>6.9586753758440973E-3</v>
      </c>
      <c r="AP88">
        <v>86.857232733316977</v>
      </c>
      <c r="AQ88">
        <v>6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47271.347779588497</v>
      </c>
      <c r="AV88">
        <f t="shared" si="64"/>
        <v>1200.038571428571</v>
      </c>
      <c r="AW88">
        <f t="shared" si="65"/>
        <v>1025.9567278778925</v>
      </c>
      <c r="AX88">
        <f t="shared" si="66"/>
        <v>0.85493645979775046</v>
      </c>
      <c r="AY88">
        <f t="shared" si="67"/>
        <v>0.18842736740965832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1665595243</v>
      </c>
      <c r="BF88">
        <v>457.3655714285714</v>
      </c>
      <c r="BG88">
        <v>474.2581428571429</v>
      </c>
      <c r="BH88">
        <v>38.070471428571423</v>
      </c>
      <c r="BI88">
        <v>37.044042857142863</v>
      </c>
      <c r="BJ88">
        <v>457.88757142857139</v>
      </c>
      <c r="BK88">
        <v>37.849228571428569</v>
      </c>
      <c r="BL88">
        <v>650.00957142857146</v>
      </c>
      <c r="BM88">
        <v>101.0834285714286</v>
      </c>
      <c r="BN88">
        <v>9.9737742857142875E-2</v>
      </c>
      <c r="BO88">
        <v>34.630571428571429</v>
      </c>
      <c r="BP88">
        <v>34.655671428571431</v>
      </c>
      <c r="BQ88">
        <v>999.89999999999986</v>
      </c>
      <c r="BR88">
        <v>0</v>
      </c>
      <c r="BS88">
        <v>0</v>
      </c>
      <c r="BT88">
        <v>9042.8571428571431</v>
      </c>
      <c r="BU88">
        <v>0</v>
      </c>
      <c r="BV88">
        <v>179.45414285714281</v>
      </c>
      <c r="BW88">
        <v>-16.892757142857139</v>
      </c>
      <c r="BX88">
        <v>475.46657142857151</v>
      </c>
      <c r="BY88">
        <v>492.50257142857151</v>
      </c>
      <c r="BZ88">
        <v>1.026442857142857</v>
      </c>
      <c r="CA88">
        <v>474.2581428571429</v>
      </c>
      <c r="CB88">
        <v>37.044042857142863</v>
      </c>
      <c r="CC88">
        <v>3.848292857142857</v>
      </c>
      <c r="CD88">
        <v>3.7445342857142849</v>
      </c>
      <c r="CE88">
        <v>28.240128571428571</v>
      </c>
      <c r="CF88">
        <v>27.77128571428571</v>
      </c>
      <c r="CG88">
        <v>1200.038571428571</v>
      </c>
      <c r="CH88">
        <v>0.5000362857142856</v>
      </c>
      <c r="CI88">
        <v>0.49996371428571429</v>
      </c>
      <c r="CJ88">
        <v>0</v>
      </c>
      <c r="CK88">
        <v>792.0958571428572</v>
      </c>
      <c r="CL88">
        <v>4.9990899999999998</v>
      </c>
      <c r="CM88">
        <v>8604.1214285714286</v>
      </c>
      <c r="CN88">
        <v>9558.2885714285712</v>
      </c>
      <c r="CO88">
        <v>45.186999999999998</v>
      </c>
      <c r="CP88">
        <v>47.5</v>
      </c>
      <c r="CQ88">
        <v>45.972999999999999</v>
      </c>
      <c r="CR88">
        <v>46.75</v>
      </c>
      <c r="CS88">
        <v>46.75</v>
      </c>
      <c r="CT88">
        <v>597.56142857142856</v>
      </c>
      <c r="CU88">
        <v>597.47714285714289</v>
      </c>
      <c r="CV88">
        <v>0</v>
      </c>
      <c r="CW88">
        <v>1665595252</v>
      </c>
      <c r="CX88">
        <v>0</v>
      </c>
      <c r="CY88">
        <v>1665594353.0999999</v>
      </c>
      <c r="CZ88" t="s">
        <v>356</v>
      </c>
      <c r="DA88">
        <v>1665594353.0999999</v>
      </c>
      <c r="DB88">
        <v>1665594350.5999999</v>
      </c>
      <c r="DC88">
        <v>12</v>
      </c>
      <c r="DD88">
        <v>-4.8000000000000001E-2</v>
      </c>
      <c r="DE88">
        <v>-1.2E-2</v>
      </c>
      <c r="DF88">
        <v>-0.54200000000000004</v>
      </c>
      <c r="DG88">
        <v>0.20699999999999999</v>
      </c>
      <c r="DH88">
        <v>415</v>
      </c>
      <c r="DI88">
        <v>37</v>
      </c>
      <c r="DJ88">
        <v>0.43</v>
      </c>
      <c r="DK88">
        <v>0.25</v>
      </c>
      <c r="DL88">
        <v>-16.71138292682927</v>
      </c>
      <c r="DM88">
        <v>-1.144645296167262</v>
      </c>
      <c r="DN88">
        <v>0.1342892253681221</v>
      </c>
      <c r="DO88">
        <v>0</v>
      </c>
      <c r="DP88">
        <v>1.080517195121951</v>
      </c>
      <c r="DQ88">
        <v>-5.2751435540067892E-2</v>
      </c>
      <c r="DR88">
        <v>9.6616330808707171E-2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369</v>
      </c>
      <c r="EA88">
        <v>3.2940299999999998</v>
      </c>
      <c r="EB88">
        <v>2.62534</v>
      </c>
      <c r="EC88">
        <v>0.108739</v>
      </c>
      <c r="ED88">
        <v>0.110724</v>
      </c>
      <c r="EE88">
        <v>0.14941499999999999</v>
      </c>
      <c r="EF88">
        <v>0.145236</v>
      </c>
      <c r="EG88">
        <v>26905.7</v>
      </c>
      <c r="EH88">
        <v>27389.599999999999</v>
      </c>
      <c r="EI88">
        <v>28096.1</v>
      </c>
      <c r="EJ88">
        <v>29660</v>
      </c>
      <c r="EK88">
        <v>32820.199999999997</v>
      </c>
      <c r="EL88">
        <v>35233.699999999997</v>
      </c>
      <c r="EM88">
        <v>39586.9</v>
      </c>
      <c r="EN88">
        <v>42445.2</v>
      </c>
      <c r="EO88">
        <v>2.17563</v>
      </c>
      <c r="EP88">
        <v>2.1413799999999998</v>
      </c>
      <c r="EQ88">
        <v>5.2079599999999997E-2</v>
      </c>
      <c r="ER88">
        <v>0</v>
      </c>
      <c r="ES88">
        <v>33.815399999999997</v>
      </c>
      <c r="ET88">
        <v>999.9</v>
      </c>
      <c r="EU88">
        <v>74</v>
      </c>
      <c r="EV88">
        <v>36.299999999999997</v>
      </c>
      <c r="EW88">
        <v>44.421599999999998</v>
      </c>
      <c r="EX88">
        <v>56.971800000000002</v>
      </c>
      <c r="EY88">
        <v>-2.77244</v>
      </c>
      <c r="EZ88">
        <v>2</v>
      </c>
      <c r="FA88">
        <v>0.68449400000000005</v>
      </c>
      <c r="FB88">
        <v>1.73969</v>
      </c>
      <c r="FC88">
        <v>20.259899999999998</v>
      </c>
      <c r="FD88">
        <v>5.2163899999999996</v>
      </c>
      <c r="FE88">
        <v>12.0068</v>
      </c>
      <c r="FF88">
        <v>4.9850500000000002</v>
      </c>
      <c r="FG88">
        <v>3.2846500000000001</v>
      </c>
      <c r="FH88">
        <v>6980</v>
      </c>
      <c r="FI88">
        <v>9999</v>
      </c>
      <c r="FJ88">
        <v>9999</v>
      </c>
      <c r="FK88">
        <v>515.20000000000005</v>
      </c>
      <c r="FL88">
        <v>1.86582</v>
      </c>
      <c r="FM88">
        <v>1.8621799999999999</v>
      </c>
      <c r="FN88">
        <v>1.86419</v>
      </c>
      <c r="FO88">
        <v>1.8603099999999999</v>
      </c>
      <c r="FP88">
        <v>1.861</v>
      </c>
      <c r="FQ88">
        <v>1.86012</v>
      </c>
      <c r="FR88">
        <v>1.8618699999999999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-0.52100000000000002</v>
      </c>
      <c r="GH88">
        <v>0.2213</v>
      </c>
      <c r="GI88">
        <v>-0.68014543837976471</v>
      </c>
      <c r="GJ88">
        <v>1.4630516110468079E-4</v>
      </c>
      <c r="GK88">
        <v>5.5642911680704064E-7</v>
      </c>
      <c r="GL88">
        <v>-2.6618900234199588E-10</v>
      </c>
      <c r="GM88">
        <v>-0.1539030370886437</v>
      </c>
      <c r="GN88">
        <v>8.1235993582925436E-3</v>
      </c>
      <c r="GO88">
        <v>6.4829555091776674E-5</v>
      </c>
      <c r="GP88">
        <v>-4.6489004256989501E-7</v>
      </c>
      <c r="GQ88">
        <v>2</v>
      </c>
      <c r="GR88">
        <v>2085</v>
      </c>
      <c r="GS88">
        <v>3</v>
      </c>
      <c r="GT88">
        <v>37</v>
      </c>
      <c r="GU88">
        <v>14.9</v>
      </c>
      <c r="GV88">
        <v>14.9</v>
      </c>
      <c r="GW88">
        <v>1.53931</v>
      </c>
      <c r="GX88">
        <v>2.6061999999999999</v>
      </c>
      <c r="GY88">
        <v>2.04834</v>
      </c>
      <c r="GZ88">
        <v>2.6184099999999999</v>
      </c>
      <c r="HA88">
        <v>2.1972700000000001</v>
      </c>
      <c r="HB88">
        <v>2.3290999999999999</v>
      </c>
      <c r="HC88">
        <v>41.092799999999997</v>
      </c>
      <c r="HD88">
        <v>15.734400000000001</v>
      </c>
      <c r="HE88">
        <v>18</v>
      </c>
      <c r="HF88">
        <v>691.10699999999997</v>
      </c>
      <c r="HG88">
        <v>735.98299999999995</v>
      </c>
      <c r="HH88">
        <v>30.999600000000001</v>
      </c>
      <c r="HI88">
        <v>35.827800000000003</v>
      </c>
      <c r="HJ88">
        <v>30.000499999999999</v>
      </c>
      <c r="HK88">
        <v>35.570300000000003</v>
      </c>
      <c r="HL88">
        <v>35.534100000000002</v>
      </c>
      <c r="HM88">
        <v>30.829699999999999</v>
      </c>
      <c r="HN88">
        <v>20.6431</v>
      </c>
      <c r="HO88">
        <v>96.241799999999998</v>
      </c>
      <c r="HP88">
        <v>31</v>
      </c>
      <c r="HQ88">
        <v>491.50700000000001</v>
      </c>
      <c r="HR88">
        <v>37.091700000000003</v>
      </c>
      <c r="HS88">
        <v>98.8977</v>
      </c>
      <c r="HT88">
        <v>98.378399999999999</v>
      </c>
    </row>
    <row r="89" spans="1:228" x14ac:dyDescent="0.2">
      <c r="A89">
        <v>74</v>
      </c>
      <c r="B89">
        <v>1665595249</v>
      </c>
      <c r="C89">
        <v>291.5</v>
      </c>
      <c r="D89" t="s">
        <v>506</v>
      </c>
      <c r="E89" t="s">
        <v>507</v>
      </c>
      <c r="F89">
        <v>4</v>
      </c>
      <c r="G89">
        <v>1665595246.6875</v>
      </c>
      <c r="H89">
        <f t="shared" si="34"/>
        <v>2.6235093648907912E-3</v>
      </c>
      <c r="I89">
        <f t="shared" si="35"/>
        <v>2.6235093648907912</v>
      </c>
      <c r="J89">
        <f t="shared" si="36"/>
        <v>15.928009189050965</v>
      </c>
      <c r="K89">
        <f t="shared" si="37"/>
        <v>463.57350000000002</v>
      </c>
      <c r="L89">
        <f t="shared" si="38"/>
        <v>283.77539802723601</v>
      </c>
      <c r="M89">
        <f t="shared" si="39"/>
        <v>28.713387301680687</v>
      </c>
      <c r="N89">
        <f t="shared" si="40"/>
        <v>46.905988118878938</v>
      </c>
      <c r="O89">
        <f t="shared" si="41"/>
        <v>0.15345253470588538</v>
      </c>
      <c r="P89">
        <f t="shared" si="42"/>
        <v>3.6709015639504781</v>
      </c>
      <c r="Q89">
        <f t="shared" si="43"/>
        <v>0.14997591280988484</v>
      </c>
      <c r="R89">
        <f t="shared" si="44"/>
        <v>9.4040745813990204E-2</v>
      </c>
      <c r="S89">
        <f t="shared" si="45"/>
        <v>226.11241835722672</v>
      </c>
      <c r="T89">
        <f t="shared" si="46"/>
        <v>35.15371236813143</v>
      </c>
      <c r="U89">
        <f t="shared" si="47"/>
        <v>34.654062500000002</v>
      </c>
      <c r="V89">
        <f t="shared" si="48"/>
        <v>5.5410628546084366</v>
      </c>
      <c r="W89">
        <f t="shared" si="49"/>
        <v>69.636357998157379</v>
      </c>
      <c r="X89">
        <f t="shared" si="50"/>
        <v>3.8532396000778983</v>
      </c>
      <c r="Y89">
        <f t="shared" si="51"/>
        <v>5.5333732418629031</v>
      </c>
      <c r="Z89">
        <f t="shared" si="52"/>
        <v>1.6878232545305383</v>
      </c>
      <c r="AA89">
        <f t="shared" si="53"/>
        <v>-115.6967629916839</v>
      </c>
      <c r="AB89">
        <f t="shared" si="54"/>
        <v>-4.9501149484569043</v>
      </c>
      <c r="AC89">
        <f t="shared" si="55"/>
        <v>-0.31382587792156408</v>
      </c>
      <c r="AD89">
        <f t="shared" si="56"/>
        <v>105.15171453916435</v>
      </c>
      <c r="AE89">
        <f t="shared" si="57"/>
        <v>39.508868331429184</v>
      </c>
      <c r="AF89">
        <f t="shared" si="58"/>
        <v>2.5909440438707025</v>
      </c>
      <c r="AG89">
        <f t="shared" si="59"/>
        <v>15.928009189050965</v>
      </c>
      <c r="AH89">
        <v>499.01336354847581</v>
      </c>
      <c r="AI89">
        <v>485.09726666666688</v>
      </c>
      <c r="AJ89">
        <v>1.7473652416210961</v>
      </c>
      <c r="AK89">
        <v>66.348844457857012</v>
      </c>
      <c r="AL89">
        <f t="shared" si="60"/>
        <v>2.6235093648907912</v>
      </c>
      <c r="AM89">
        <v>37.04575650298127</v>
      </c>
      <c r="AN89">
        <v>38.085559393939377</v>
      </c>
      <c r="AO89">
        <v>1.594578452755952E-3</v>
      </c>
      <c r="AP89">
        <v>86.857232733316977</v>
      </c>
      <c r="AQ89">
        <v>7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46916.598876283111</v>
      </c>
      <c r="AV89">
        <f t="shared" si="64"/>
        <v>1200.0025000000001</v>
      </c>
      <c r="AW89">
        <f t="shared" si="65"/>
        <v>1025.9254260918274</v>
      </c>
      <c r="AX89">
        <f t="shared" si="66"/>
        <v>0.85493607395970206</v>
      </c>
      <c r="AY89">
        <f t="shared" si="67"/>
        <v>0.18842662274222488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1665595246.6875</v>
      </c>
      <c r="BF89">
        <v>463.57350000000002</v>
      </c>
      <c r="BG89">
        <v>480.48312499999997</v>
      </c>
      <c r="BH89">
        <v>38.081699999999998</v>
      </c>
      <c r="BI89">
        <v>37.046487499999998</v>
      </c>
      <c r="BJ89">
        <v>464.092625</v>
      </c>
      <c r="BK89">
        <v>37.8603375</v>
      </c>
      <c r="BL89">
        <v>650.02562499999999</v>
      </c>
      <c r="BM89">
        <v>101.08325000000001</v>
      </c>
      <c r="BN89">
        <v>0.1002475875</v>
      </c>
      <c r="BO89">
        <v>34.629049999999999</v>
      </c>
      <c r="BP89">
        <v>34.654062500000002</v>
      </c>
      <c r="BQ89">
        <v>999.9</v>
      </c>
      <c r="BR89">
        <v>0</v>
      </c>
      <c r="BS89">
        <v>0</v>
      </c>
      <c r="BT89">
        <v>8973.9087499999987</v>
      </c>
      <c r="BU89">
        <v>0</v>
      </c>
      <c r="BV89">
        <v>191.66624999999999</v>
      </c>
      <c r="BW89">
        <v>-16.909725000000002</v>
      </c>
      <c r="BX89">
        <v>481.92587500000002</v>
      </c>
      <c r="BY89">
        <v>498.96812499999999</v>
      </c>
      <c r="BZ89">
        <v>1.0352049999999999</v>
      </c>
      <c r="CA89">
        <v>480.48312499999997</v>
      </c>
      <c r="CB89">
        <v>37.046487499999998</v>
      </c>
      <c r="CC89">
        <v>3.8494212499999998</v>
      </c>
      <c r="CD89">
        <v>3.7447775000000001</v>
      </c>
      <c r="CE89">
        <v>28.2451875</v>
      </c>
      <c r="CF89">
        <v>27.772375</v>
      </c>
      <c r="CG89">
        <v>1200.0025000000001</v>
      </c>
      <c r="CH89">
        <v>0.50004899999999997</v>
      </c>
      <c r="CI89">
        <v>0.49995099999999998</v>
      </c>
      <c r="CJ89">
        <v>0</v>
      </c>
      <c r="CK89">
        <v>792.41475000000003</v>
      </c>
      <c r="CL89">
        <v>4.9990899999999998</v>
      </c>
      <c r="CM89">
        <v>8616.1837500000001</v>
      </c>
      <c r="CN89">
        <v>9558.0587500000001</v>
      </c>
      <c r="CO89">
        <v>45.210624999999993</v>
      </c>
      <c r="CP89">
        <v>47.5</v>
      </c>
      <c r="CQ89">
        <v>45.976374999999997</v>
      </c>
      <c r="CR89">
        <v>46.765500000000003</v>
      </c>
      <c r="CS89">
        <v>46.75</v>
      </c>
      <c r="CT89">
        <v>597.55874999999992</v>
      </c>
      <c r="CU89">
        <v>597.44375000000002</v>
      </c>
      <c r="CV89">
        <v>0</v>
      </c>
      <c r="CW89">
        <v>1665595255.5999999</v>
      </c>
      <c r="CX89">
        <v>0</v>
      </c>
      <c r="CY89">
        <v>1665594353.0999999</v>
      </c>
      <c r="CZ89" t="s">
        <v>356</v>
      </c>
      <c r="DA89">
        <v>1665594353.0999999</v>
      </c>
      <c r="DB89">
        <v>1665594350.5999999</v>
      </c>
      <c r="DC89">
        <v>12</v>
      </c>
      <c r="DD89">
        <v>-4.8000000000000001E-2</v>
      </c>
      <c r="DE89">
        <v>-1.2E-2</v>
      </c>
      <c r="DF89">
        <v>-0.54200000000000004</v>
      </c>
      <c r="DG89">
        <v>0.20699999999999999</v>
      </c>
      <c r="DH89">
        <v>415</v>
      </c>
      <c r="DI89">
        <v>37</v>
      </c>
      <c r="DJ89">
        <v>0.43</v>
      </c>
      <c r="DK89">
        <v>0.25</v>
      </c>
      <c r="DL89">
        <v>-16.79238780487805</v>
      </c>
      <c r="DM89">
        <v>-0.81418745644602664</v>
      </c>
      <c r="DN89">
        <v>0.10223093225543629</v>
      </c>
      <c r="DO89">
        <v>0</v>
      </c>
      <c r="DP89">
        <v>1.0917131707317069</v>
      </c>
      <c r="DQ89">
        <v>-0.60832076655052092</v>
      </c>
      <c r="DR89">
        <v>8.6524065239424672E-2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3.29434</v>
      </c>
      <c r="EB89">
        <v>2.62534</v>
      </c>
      <c r="EC89">
        <v>0.10992300000000001</v>
      </c>
      <c r="ED89">
        <v>0.11187800000000001</v>
      </c>
      <c r="EE89">
        <v>0.14943699999999999</v>
      </c>
      <c r="EF89">
        <v>0.14524100000000001</v>
      </c>
      <c r="EG89">
        <v>26869.3</v>
      </c>
      <c r="EH89">
        <v>27353.8</v>
      </c>
      <c r="EI89">
        <v>28095.4</v>
      </c>
      <c r="EJ89">
        <v>29659.9</v>
      </c>
      <c r="EK89">
        <v>32818.800000000003</v>
      </c>
      <c r="EL89">
        <v>35233.5</v>
      </c>
      <c r="EM89">
        <v>39586.1</v>
      </c>
      <c r="EN89">
        <v>42445.1</v>
      </c>
      <c r="EO89">
        <v>2.1756000000000002</v>
      </c>
      <c r="EP89">
        <v>2.1411799999999999</v>
      </c>
      <c r="EQ89">
        <v>5.1934300000000003E-2</v>
      </c>
      <c r="ER89">
        <v>0</v>
      </c>
      <c r="ES89">
        <v>33.808100000000003</v>
      </c>
      <c r="ET89">
        <v>999.9</v>
      </c>
      <c r="EU89">
        <v>74</v>
      </c>
      <c r="EV89">
        <v>36.299999999999997</v>
      </c>
      <c r="EW89">
        <v>44.4208</v>
      </c>
      <c r="EX89">
        <v>56.911799999999999</v>
      </c>
      <c r="EY89">
        <v>-3.0168300000000001</v>
      </c>
      <c r="EZ89">
        <v>2</v>
      </c>
      <c r="FA89">
        <v>0.68455999999999995</v>
      </c>
      <c r="FB89">
        <v>1.73766</v>
      </c>
      <c r="FC89">
        <v>20.260000000000002</v>
      </c>
      <c r="FD89">
        <v>5.2165400000000002</v>
      </c>
      <c r="FE89">
        <v>12.005800000000001</v>
      </c>
      <c r="FF89">
        <v>4.9848999999999997</v>
      </c>
      <c r="FG89">
        <v>3.2846500000000001</v>
      </c>
      <c r="FH89">
        <v>6980.3</v>
      </c>
      <c r="FI89">
        <v>9999</v>
      </c>
      <c r="FJ89">
        <v>9999</v>
      </c>
      <c r="FK89">
        <v>515.20000000000005</v>
      </c>
      <c r="FL89">
        <v>1.86582</v>
      </c>
      <c r="FM89">
        <v>1.8621799999999999</v>
      </c>
      <c r="FN89">
        <v>1.8642099999999999</v>
      </c>
      <c r="FO89">
        <v>1.86032</v>
      </c>
      <c r="FP89">
        <v>1.8609899999999999</v>
      </c>
      <c r="FQ89">
        <v>1.8601399999999999</v>
      </c>
      <c r="FR89">
        <v>1.8618600000000001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-0.51700000000000002</v>
      </c>
      <c r="GH89">
        <v>0.22140000000000001</v>
      </c>
      <c r="GI89">
        <v>-0.68014543837976471</v>
      </c>
      <c r="GJ89">
        <v>1.4630516110468079E-4</v>
      </c>
      <c r="GK89">
        <v>5.5642911680704064E-7</v>
      </c>
      <c r="GL89">
        <v>-2.6618900234199588E-10</v>
      </c>
      <c r="GM89">
        <v>-0.1539030370886437</v>
      </c>
      <c r="GN89">
        <v>8.1235993582925436E-3</v>
      </c>
      <c r="GO89">
        <v>6.4829555091776674E-5</v>
      </c>
      <c r="GP89">
        <v>-4.6489004256989501E-7</v>
      </c>
      <c r="GQ89">
        <v>2</v>
      </c>
      <c r="GR89">
        <v>2085</v>
      </c>
      <c r="GS89">
        <v>3</v>
      </c>
      <c r="GT89">
        <v>37</v>
      </c>
      <c r="GU89">
        <v>14.9</v>
      </c>
      <c r="GV89">
        <v>15</v>
      </c>
      <c r="GW89">
        <v>1.55396</v>
      </c>
      <c r="GX89">
        <v>2.5903299999999998</v>
      </c>
      <c r="GY89">
        <v>2.04834</v>
      </c>
      <c r="GZ89">
        <v>2.6196299999999999</v>
      </c>
      <c r="HA89">
        <v>2.1972700000000001</v>
      </c>
      <c r="HB89">
        <v>2.3742700000000001</v>
      </c>
      <c r="HC89">
        <v>41.092799999999997</v>
      </c>
      <c r="HD89">
        <v>15.734400000000001</v>
      </c>
      <c r="HE89">
        <v>18</v>
      </c>
      <c r="HF89">
        <v>691.12</v>
      </c>
      <c r="HG89">
        <v>735.83</v>
      </c>
      <c r="HH89">
        <v>30.999500000000001</v>
      </c>
      <c r="HI89">
        <v>35.830300000000001</v>
      </c>
      <c r="HJ89">
        <v>30.000299999999999</v>
      </c>
      <c r="HK89">
        <v>35.573599999999999</v>
      </c>
      <c r="HL89">
        <v>35.537399999999998</v>
      </c>
      <c r="HM89">
        <v>31.1662</v>
      </c>
      <c r="HN89">
        <v>20.6431</v>
      </c>
      <c r="HO89">
        <v>96.241799999999998</v>
      </c>
      <c r="HP89">
        <v>31</v>
      </c>
      <c r="HQ89">
        <v>498.19400000000002</v>
      </c>
      <c r="HR89">
        <v>37.103900000000003</v>
      </c>
      <c r="HS89">
        <v>98.895499999999998</v>
      </c>
      <c r="HT89">
        <v>98.378</v>
      </c>
    </row>
    <row r="90" spans="1:228" x14ac:dyDescent="0.2">
      <c r="A90">
        <v>75</v>
      </c>
      <c r="B90">
        <v>1665595253</v>
      </c>
      <c r="C90">
        <v>295.5</v>
      </c>
      <c r="D90" t="s">
        <v>508</v>
      </c>
      <c r="E90" t="s">
        <v>509</v>
      </c>
      <c r="F90">
        <v>4</v>
      </c>
      <c r="G90">
        <v>1665595251</v>
      </c>
      <c r="H90">
        <f t="shared" si="34"/>
        <v>2.574257468503979E-3</v>
      </c>
      <c r="I90">
        <f t="shared" si="35"/>
        <v>2.574257468503979</v>
      </c>
      <c r="J90">
        <f t="shared" si="36"/>
        <v>16.023251401025739</v>
      </c>
      <c r="K90">
        <f t="shared" si="37"/>
        <v>470.80071428571432</v>
      </c>
      <c r="L90">
        <f t="shared" si="38"/>
        <v>286.86679350063002</v>
      </c>
      <c r="M90">
        <f t="shared" si="39"/>
        <v>29.026397047264219</v>
      </c>
      <c r="N90">
        <f t="shared" si="40"/>
        <v>47.637610112453572</v>
      </c>
      <c r="O90">
        <f t="shared" si="41"/>
        <v>0.15074159002567486</v>
      </c>
      <c r="P90">
        <f t="shared" si="42"/>
        <v>3.6814082652037081</v>
      </c>
      <c r="Q90">
        <f t="shared" si="43"/>
        <v>0.14739462383088839</v>
      </c>
      <c r="R90">
        <f t="shared" si="44"/>
        <v>9.2416162004007527E-2</v>
      </c>
      <c r="S90">
        <f t="shared" si="45"/>
        <v>226.11335580370277</v>
      </c>
      <c r="T90">
        <f t="shared" si="46"/>
        <v>35.160951996292972</v>
      </c>
      <c r="U90">
        <f t="shared" si="47"/>
        <v>34.645385714285723</v>
      </c>
      <c r="V90">
        <f t="shared" si="48"/>
        <v>5.538394291855341</v>
      </c>
      <c r="W90">
        <f t="shared" si="49"/>
        <v>69.64233140329884</v>
      </c>
      <c r="X90">
        <f t="shared" si="50"/>
        <v>3.853217089882</v>
      </c>
      <c r="Y90">
        <f t="shared" si="51"/>
        <v>5.5328663073727595</v>
      </c>
      <c r="Z90">
        <f t="shared" si="52"/>
        <v>1.6851772019733411</v>
      </c>
      <c r="AA90">
        <f t="shared" si="53"/>
        <v>-113.52475436102547</v>
      </c>
      <c r="AB90">
        <f t="shared" si="54"/>
        <v>-3.5696621676246068</v>
      </c>
      <c r="AC90">
        <f t="shared" si="55"/>
        <v>-0.22565110938673127</v>
      </c>
      <c r="AD90">
        <f t="shared" si="56"/>
        <v>108.79328816566598</v>
      </c>
      <c r="AE90">
        <f t="shared" si="57"/>
        <v>39.500086775160881</v>
      </c>
      <c r="AF90">
        <f t="shared" si="58"/>
        <v>2.5852143079253369</v>
      </c>
      <c r="AG90">
        <f t="shared" si="59"/>
        <v>16.023251401025739</v>
      </c>
      <c r="AH90">
        <v>505.98922866699968</v>
      </c>
      <c r="AI90">
        <v>492.05265454545429</v>
      </c>
      <c r="AJ90">
        <v>1.7422083400496839</v>
      </c>
      <c r="AK90">
        <v>66.348844457857012</v>
      </c>
      <c r="AL90">
        <f t="shared" si="60"/>
        <v>2.574257468503979</v>
      </c>
      <c r="AM90">
        <v>37.04736778529054</v>
      </c>
      <c r="AN90">
        <v>38.078368484848482</v>
      </c>
      <c r="AO90">
        <v>-4.6356158101628351E-4</v>
      </c>
      <c r="AP90">
        <v>86.857232733316977</v>
      </c>
      <c r="AQ90">
        <v>6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47103.653502589572</v>
      </c>
      <c r="AV90">
        <f t="shared" si="64"/>
        <v>1200.007142857143</v>
      </c>
      <c r="AW90">
        <f t="shared" si="65"/>
        <v>1025.9294278775662</v>
      </c>
      <c r="AX90">
        <f t="shared" si="66"/>
        <v>0.85493610099260875</v>
      </c>
      <c r="AY90">
        <f t="shared" si="67"/>
        <v>0.18842667491573495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1665595251</v>
      </c>
      <c r="BF90">
        <v>470.80071428571432</v>
      </c>
      <c r="BG90">
        <v>487.71342857142861</v>
      </c>
      <c r="BH90">
        <v>38.081200000000003</v>
      </c>
      <c r="BI90">
        <v>37.048271428571432</v>
      </c>
      <c r="BJ90">
        <v>471.31585714285723</v>
      </c>
      <c r="BK90">
        <v>37.859871428571417</v>
      </c>
      <c r="BL90">
        <v>650.02257142857138</v>
      </c>
      <c r="BM90">
        <v>101.0842857142857</v>
      </c>
      <c r="BN90">
        <v>9.9949285714285713E-2</v>
      </c>
      <c r="BO90">
        <v>34.627400000000002</v>
      </c>
      <c r="BP90">
        <v>34.645385714285723</v>
      </c>
      <c r="BQ90">
        <v>999.89999999999986</v>
      </c>
      <c r="BR90">
        <v>0</v>
      </c>
      <c r="BS90">
        <v>0</v>
      </c>
      <c r="BT90">
        <v>9010.0885714285723</v>
      </c>
      <c r="BU90">
        <v>0</v>
      </c>
      <c r="BV90">
        <v>204.94414285714291</v>
      </c>
      <c r="BW90">
        <v>-16.91272857142857</v>
      </c>
      <c r="BX90">
        <v>489.43900000000002</v>
      </c>
      <c r="BY90">
        <v>506.47728571428559</v>
      </c>
      <c r="BZ90">
        <v>1.03295</v>
      </c>
      <c r="CA90">
        <v>487.71342857142861</v>
      </c>
      <c r="CB90">
        <v>37.048271428571432</v>
      </c>
      <c r="CC90">
        <v>3.849411428571428</v>
      </c>
      <c r="CD90">
        <v>3.7449971428571431</v>
      </c>
      <c r="CE90">
        <v>28.245142857142859</v>
      </c>
      <c r="CF90">
        <v>27.77338571428572</v>
      </c>
      <c r="CG90">
        <v>1200.007142857143</v>
      </c>
      <c r="CH90">
        <v>0.50004899999999985</v>
      </c>
      <c r="CI90">
        <v>0.49995099999999992</v>
      </c>
      <c r="CJ90">
        <v>0</v>
      </c>
      <c r="CK90">
        <v>793.05499999999995</v>
      </c>
      <c r="CL90">
        <v>4.9990899999999998</v>
      </c>
      <c r="CM90">
        <v>8630.1914285714302</v>
      </c>
      <c r="CN90">
        <v>9558.0728571428572</v>
      </c>
      <c r="CO90">
        <v>45.223000000000013</v>
      </c>
      <c r="CP90">
        <v>47.482000000000014</v>
      </c>
      <c r="CQ90">
        <v>46</v>
      </c>
      <c r="CR90">
        <v>46.75</v>
      </c>
      <c r="CS90">
        <v>46.75</v>
      </c>
      <c r="CT90">
        <v>597.56000000000006</v>
      </c>
      <c r="CU90">
        <v>597.44714285714292</v>
      </c>
      <c r="CV90">
        <v>0</v>
      </c>
      <c r="CW90">
        <v>1665595259.8</v>
      </c>
      <c r="CX90">
        <v>0</v>
      </c>
      <c r="CY90">
        <v>1665594353.0999999</v>
      </c>
      <c r="CZ90" t="s">
        <v>356</v>
      </c>
      <c r="DA90">
        <v>1665594353.0999999</v>
      </c>
      <c r="DB90">
        <v>1665594350.5999999</v>
      </c>
      <c r="DC90">
        <v>12</v>
      </c>
      <c r="DD90">
        <v>-4.8000000000000001E-2</v>
      </c>
      <c r="DE90">
        <v>-1.2E-2</v>
      </c>
      <c r="DF90">
        <v>-0.54200000000000004</v>
      </c>
      <c r="DG90">
        <v>0.20699999999999999</v>
      </c>
      <c r="DH90">
        <v>415</v>
      </c>
      <c r="DI90">
        <v>37</v>
      </c>
      <c r="DJ90">
        <v>0.43</v>
      </c>
      <c r="DK90">
        <v>0.25</v>
      </c>
      <c r="DL90">
        <v>-16.836517073170729</v>
      </c>
      <c r="DM90">
        <v>-0.7310069686410986</v>
      </c>
      <c r="DN90">
        <v>9.2556866903249629E-2</v>
      </c>
      <c r="DO90">
        <v>0</v>
      </c>
      <c r="DP90">
        <v>1.067782926829268</v>
      </c>
      <c r="DQ90">
        <v>-0.52463519163763273</v>
      </c>
      <c r="DR90">
        <v>7.5317318555299759E-2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3.2940299999999998</v>
      </c>
      <c r="EB90">
        <v>2.6253000000000002</v>
      </c>
      <c r="EC90">
        <v>0.111086</v>
      </c>
      <c r="ED90">
        <v>0.112997</v>
      </c>
      <c r="EE90">
        <v>0.14942</v>
      </c>
      <c r="EF90">
        <v>0.14524799999999999</v>
      </c>
      <c r="EG90">
        <v>26833.7</v>
      </c>
      <c r="EH90">
        <v>27319.200000000001</v>
      </c>
      <c r="EI90">
        <v>28095</v>
      </c>
      <c r="EJ90">
        <v>29659.8</v>
      </c>
      <c r="EK90">
        <v>32819</v>
      </c>
      <c r="EL90">
        <v>35233</v>
      </c>
      <c r="EM90">
        <v>39585.5</v>
      </c>
      <c r="EN90">
        <v>42444.7</v>
      </c>
      <c r="EO90">
        <v>2.1755</v>
      </c>
      <c r="EP90">
        <v>2.1413500000000001</v>
      </c>
      <c r="EQ90">
        <v>5.2131700000000003E-2</v>
      </c>
      <c r="ER90">
        <v>0</v>
      </c>
      <c r="ES90">
        <v>33.802</v>
      </c>
      <c r="ET90">
        <v>999.9</v>
      </c>
      <c r="EU90">
        <v>74</v>
      </c>
      <c r="EV90">
        <v>36.299999999999997</v>
      </c>
      <c r="EW90">
        <v>44.4208</v>
      </c>
      <c r="EX90">
        <v>56.941800000000001</v>
      </c>
      <c r="EY90">
        <v>-2.8325300000000002</v>
      </c>
      <c r="EZ90">
        <v>2</v>
      </c>
      <c r="FA90">
        <v>0.68501999999999996</v>
      </c>
      <c r="FB90">
        <v>1.7363500000000001</v>
      </c>
      <c r="FC90">
        <v>20.260000000000002</v>
      </c>
      <c r="FD90">
        <v>5.2163899999999996</v>
      </c>
      <c r="FE90">
        <v>12.0067</v>
      </c>
      <c r="FF90">
        <v>4.98475</v>
      </c>
      <c r="FG90">
        <v>3.2846500000000001</v>
      </c>
      <c r="FH90">
        <v>6980.3</v>
      </c>
      <c r="FI90">
        <v>9999</v>
      </c>
      <c r="FJ90">
        <v>9999</v>
      </c>
      <c r="FK90">
        <v>515.20000000000005</v>
      </c>
      <c r="FL90">
        <v>1.86582</v>
      </c>
      <c r="FM90">
        <v>1.8621799999999999</v>
      </c>
      <c r="FN90">
        <v>1.8642099999999999</v>
      </c>
      <c r="FO90">
        <v>1.8603099999999999</v>
      </c>
      <c r="FP90">
        <v>1.86097</v>
      </c>
      <c r="FQ90">
        <v>1.86012</v>
      </c>
      <c r="FR90">
        <v>1.8618399999999999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-0.51400000000000001</v>
      </c>
      <c r="GH90">
        <v>0.2213</v>
      </c>
      <c r="GI90">
        <v>-0.68014543837976471</v>
      </c>
      <c r="GJ90">
        <v>1.4630516110468079E-4</v>
      </c>
      <c r="GK90">
        <v>5.5642911680704064E-7</v>
      </c>
      <c r="GL90">
        <v>-2.6618900234199588E-10</v>
      </c>
      <c r="GM90">
        <v>-0.1539030370886437</v>
      </c>
      <c r="GN90">
        <v>8.1235993582925436E-3</v>
      </c>
      <c r="GO90">
        <v>6.4829555091776674E-5</v>
      </c>
      <c r="GP90">
        <v>-4.6489004256989501E-7</v>
      </c>
      <c r="GQ90">
        <v>2</v>
      </c>
      <c r="GR90">
        <v>2085</v>
      </c>
      <c r="GS90">
        <v>3</v>
      </c>
      <c r="GT90">
        <v>37</v>
      </c>
      <c r="GU90">
        <v>15</v>
      </c>
      <c r="GV90">
        <v>15</v>
      </c>
      <c r="GW90">
        <v>1.57104</v>
      </c>
      <c r="GX90">
        <v>2.5952099999999998</v>
      </c>
      <c r="GY90">
        <v>2.04834</v>
      </c>
      <c r="GZ90">
        <v>2.6184099999999999</v>
      </c>
      <c r="HA90">
        <v>2.1972700000000001</v>
      </c>
      <c r="HB90">
        <v>2.3327599999999999</v>
      </c>
      <c r="HC90">
        <v>41.092799999999997</v>
      </c>
      <c r="HD90">
        <v>15.734400000000001</v>
      </c>
      <c r="HE90">
        <v>18</v>
      </c>
      <c r="HF90">
        <v>691.07100000000003</v>
      </c>
      <c r="HG90">
        <v>736.03599999999994</v>
      </c>
      <c r="HH90">
        <v>30.999600000000001</v>
      </c>
      <c r="HI90">
        <v>35.834400000000002</v>
      </c>
      <c r="HJ90">
        <v>30.000499999999999</v>
      </c>
      <c r="HK90">
        <v>35.576900000000002</v>
      </c>
      <c r="HL90">
        <v>35.540700000000001</v>
      </c>
      <c r="HM90">
        <v>31.497199999999999</v>
      </c>
      <c r="HN90">
        <v>20.6431</v>
      </c>
      <c r="HO90">
        <v>96.241799999999998</v>
      </c>
      <c r="HP90">
        <v>31</v>
      </c>
      <c r="HQ90">
        <v>504.87599999999998</v>
      </c>
      <c r="HR90">
        <v>37.129100000000001</v>
      </c>
      <c r="HS90">
        <v>98.894000000000005</v>
      </c>
      <c r="HT90">
        <v>98.377399999999994</v>
      </c>
    </row>
    <row r="91" spans="1:228" x14ac:dyDescent="0.2">
      <c r="A91">
        <v>76</v>
      </c>
      <c r="B91">
        <v>1665595257</v>
      </c>
      <c r="C91">
        <v>299.5</v>
      </c>
      <c r="D91" t="s">
        <v>510</v>
      </c>
      <c r="E91" t="s">
        <v>511</v>
      </c>
      <c r="F91">
        <v>4</v>
      </c>
      <c r="G91">
        <v>1665595254.6875</v>
      </c>
      <c r="H91">
        <f t="shared" si="34"/>
        <v>2.5731850481588302E-3</v>
      </c>
      <c r="I91">
        <f t="shared" si="35"/>
        <v>2.5731850481588303</v>
      </c>
      <c r="J91">
        <f t="shared" si="36"/>
        <v>16.319911569598688</v>
      </c>
      <c r="K91">
        <f t="shared" si="37"/>
        <v>476.89375000000001</v>
      </c>
      <c r="L91">
        <f t="shared" si="38"/>
        <v>289.42796043814525</v>
      </c>
      <c r="M91">
        <f t="shared" si="39"/>
        <v>29.285615822055355</v>
      </c>
      <c r="N91">
        <f t="shared" si="40"/>
        <v>48.254243056880007</v>
      </c>
      <c r="O91">
        <f t="shared" si="41"/>
        <v>0.15057172374275343</v>
      </c>
      <c r="P91">
        <f t="shared" si="42"/>
        <v>3.6829516824050175</v>
      </c>
      <c r="Q91">
        <f t="shared" si="43"/>
        <v>0.14723357253212885</v>
      </c>
      <c r="R91">
        <f t="shared" si="44"/>
        <v>9.231473856502255E-2</v>
      </c>
      <c r="S91">
        <f t="shared" si="45"/>
        <v>226.1123459821718</v>
      </c>
      <c r="T91">
        <f t="shared" si="46"/>
        <v>35.160011232447388</v>
      </c>
      <c r="U91">
        <f t="shared" si="47"/>
        <v>34.648187499999999</v>
      </c>
      <c r="V91">
        <f t="shared" si="48"/>
        <v>5.5392558644827377</v>
      </c>
      <c r="W91">
        <f t="shared" si="49"/>
        <v>69.640979925865636</v>
      </c>
      <c r="X91">
        <f t="shared" si="50"/>
        <v>3.85293906511248</v>
      </c>
      <c r="Y91">
        <f t="shared" si="51"/>
        <v>5.5325744543141386</v>
      </c>
      <c r="Z91">
        <f t="shared" si="52"/>
        <v>1.6863167993702577</v>
      </c>
      <c r="AA91">
        <f t="shared" si="53"/>
        <v>-113.4774606238044</v>
      </c>
      <c r="AB91">
        <f t="shared" si="54"/>
        <v>-4.3160956403258783</v>
      </c>
      <c r="AC91">
        <f t="shared" si="55"/>
        <v>-0.27272396319585268</v>
      </c>
      <c r="AD91">
        <f t="shared" si="56"/>
        <v>108.04606575484566</v>
      </c>
      <c r="AE91">
        <f t="shared" si="57"/>
        <v>39.116254050304178</v>
      </c>
      <c r="AF91">
        <f t="shared" si="58"/>
        <v>2.568960896486975</v>
      </c>
      <c r="AG91">
        <f t="shared" si="59"/>
        <v>16.319911569598688</v>
      </c>
      <c r="AH91">
        <v>512.67485111169265</v>
      </c>
      <c r="AI91">
        <v>498.83292121212088</v>
      </c>
      <c r="AJ91">
        <v>1.6867741513468679</v>
      </c>
      <c r="AK91">
        <v>66.348844457857012</v>
      </c>
      <c r="AL91">
        <f t="shared" si="60"/>
        <v>2.5731850481588303</v>
      </c>
      <c r="AM91">
        <v>37.050365945673981</v>
      </c>
      <c r="AN91">
        <v>38.079048484848492</v>
      </c>
      <c r="AO91">
        <v>-9.3844261715943464E-5</v>
      </c>
      <c r="AP91">
        <v>86.857232733316977</v>
      </c>
      <c r="AQ91">
        <v>6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47131.248704698861</v>
      </c>
      <c r="AV91">
        <f t="shared" si="64"/>
        <v>1200.0025000000001</v>
      </c>
      <c r="AW91">
        <f t="shared" si="65"/>
        <v>1025.925388591799</v>
      </c>
      <c r="AX91">
        <f t="shared" si="66"/>
        <v>0.85493604270974344</v>
      </c>
      <c r="AY91">
        <f t="shared" si="67"/>
        <v>0.18842656242980477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1665595254.6875</v>
      </c>
      <c r="BF91">
        <v>476.89375000000001</v>
      </c>
      <c r="BG91">
        <v>493.65137499999997</v>
      </c>
      <c r="BH91">
        <v>38.078362499999997</v>
      </c>
      <c r="BI91">
        <v>37.051862499999999</v>
      </c>
      <c r="BJ91">
        <v>477.40612499999997</v>
      </c>
      <c r="BK91">
        <v>37.857012500000003</v>
      </c>
      <c r="BL91">
        <v>649.98299999999995</v>
      </c>
      <c r="BM91">
        <v>101.084625</v>
      </c>
      <c r="BN91">
        <v>9.984860000000001E-2</v>
      </c>
      <c r="BO91">
        <v>34.626449999999998</v>
      </c>
      <c r="BP91">
        <v>34.648187499999999</v>
      </c>
      <c r="BQ91">
        <v>999.9</v>
      </c>
      <c r="BR91">
        <v>0</v>
      </c>
      <c r="BS91">
        <v>0</v>
      </c>
      <c r="BT91">
        <v>9015.3912500000006</v>
      </c>
      <c r="BU91">
        <v>0</v>
      </c>
      <c r="BV91">
        <v>212.193625</v>
      </c>
      <c r="BW91">
        <v>-16.7575875</v>
      </c>
      <c r="BX91">
        <v>495.77162499999997</v>
      </c>
      <c r="BY91">
        <v>512.64575000000002</v>
      </c>
      <c r="BZ91">
        <v>1.02646375</v>
      </c>
      <c r="CA91">
        <v>493.65137499999997</v>
      </c>
      <c r="CB91">
        <v>37.051862499999999</v>
      </c>
      <c r="CC91">
        <v>3.84912375</v>
      </c>
      <c r="CD91">
        <v>3.7453650000000001</v>
      </c>
      <c r="CE91">
        <v>28.243862499999999</v>
      </c>
      <c r="CF91">
        <v>27.775099999999998</v>
      </c>
      <c r="CG91">
        <v>1200.0025000000001</v>
      </c>
      <c r="CH91">
        <v>0.50004899999999997</v>
      </c>
      <c r="CI91">
        <v>0.49995099999999998</v>
      </c>
      <c r="CJ91">
        <v>0</v>
      </c>
      <c r="CK91">
        <v>793.66212500000006</v>
      </c>
      <c r="CL91">
        <v>4.9990899999999998</v>
      </c>
      <c r="CM91">
        <v>8639.8300000000017</v>
      </c>
      <c r="CN91">
        <v>9558.02</v>
      </c>
      <c r="CO91">
        <v>45.226374999999997</v>
      </c>
      <c r="CP91">
        <v>47.5</v>
      </c>
      <c r="CQ91">
        <v>46</v>
      </c>
      <c r="CR91">
        <v>46.75</v>
      </c>
      <c r="CS91">
        <v>46.75</v>
      </c>
      <c r="CT91">
        <v>597.55999999999995</v>
      </c>
      <c r="CU91">
        <v>597.44250000000011</v>
      </c>
      <c r="CV91">
        <v>0</v>
      </c>
      <c r="CW91">
        <v>1665595264</v>
      </c>
      <c r="CX91">
        <v>0</v>
      </c>
      <c r="CY91">
        <v>1665594353.0999999</v>
      </c>
      <c r="CZ91" t="s">
        <v>356</v>
      </c>
      <c r="DA91">
        <v>1665594353.0999999</v>
      </c>
      <c r="DB91">
        <v>1665594350.5999999</v>
      </c>
      <c r="DC91">
        <v>12</v>
      </c>
      <c r="DD91">
        <v>-4.8000000000000001E-2</v>
      </c>
      <c r="DE91">
        <v>-1.2E-2</v>
      </c>
      <c r="DF91">
        <v>-0.54200000000000004</v>
      </c>
      <c r="DG91">
        <v>0.20699999999999999</v>
      </c>
      <c r="DH91">
        <v>415</v>
      </c>
      <c r="DI91">
        <v>37</v>
      </c>
      <c r="DJ91">
        <v>0.43</v>
      </c>
      <c r="DK91">
        <v>0.25</v>
      </c>
      <c r="DL91">
        <v>-16.836107317073171</v>
      </c>
      <c r="DM91">
        <v>-0.27119790940768379</v>
      </c>
      <c r="DN91">
        <v>9.3231637544040583E-2</v>
      </c>
      <c r="DO91">
        <v>0</v>
      </c>
      <c r="DP91">
        <v>1.031652926829268</v>
      </c>
      <c r="DQ91">
        <v>-3.2462717770034108E-2</v>
      </c>
      <c r="DR91">
        <v>1.8403680470175109E-2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369</v>
      </c>
      <c r="EA91">
        <v>3.2941600000000002</v>
      </c>
      <c r="EB91">
        <v>2.6252499999999999</v>
      </c>
      <c r="EC91">
        <v>0.112209</v>
      </c>
      <c r="ED91">
        <v>0.114079</v>
      </c>
      <c r="EE91">
        <v>0.149422</v>
      </c>
      <c r="EF91">
        <v>0.145257</v>
      </c>
      <c r="EG91">
        <v>26799.9</v>
      </c>
      <c r="EH91">
        <v>27285.4</v>
      </c>
      <c r="EI91">
        <v>28095.200000000001</v>
      </c>
      <c r="EJ91">
        <v>29659.4</v>
      </c>
      <c r="EK91">
        <v>32819</v>
      </c>
      <c r="EL91">
        <v>35232.300000000003</v>
      </c>
      <c r="EM91">
        <v>39585.5</v>
      </c>
      <c r="EN91">
        <v>42444.3</v>
      </c>
      <c r="EO91">
        <v>2.1756000000000002</v>
      </c>
      <c r="EP91">
        <v>2.1413199999999999</v>
      </c>
      <c r="EQ91">
        <v>5.2761299999999997E-2</v>
      </c>
      <c r="ER91">
        <v>0</v>
      </c>
      <c r="ES91">
        <v>33.795900000000003</v>
      </c>
      <c r="ET91">
        <v>999.9</v>
      </c>
      <c r="EU91">
        <v>74</v>
      </c>
      <c r="EV91">
        <v>36.299999999999997</v>
      </c>
      <c r="EW91">
        <v>44.419800000000002</v>
      </c>
      <c r="EX91">
        <v>57.3018</v>
      </c>
      <c r="EY91">
        <v>-2.8565700000000001</v>
      </c>
      <c r="EZ91">
        <v>2</v>
      </c>
      <c r="FA91">
        <v>0.685137</v>
      </c>
      <c r="FB91">
        <v>1.7355799999999999</v>
      </c>
      <c r="FC91">
        <v>20.260100000000001</v>
      </c>
      <c r="FD91">
        <v>5.21624</v>
      </c>
      <c r="FE91">
        <v>12.006399999999999</v>
      </c>
      <c r="FF91">
        <v>4.9851000000000001</v>
      </c>
      <c r="FG91">
        <v>3.2845800000000001</v>
      </c>
      <c r="FH91">
        <v>6980.3</v>
      </c>
      <c r="FI91">
        <v>9999</v>
      </c>
      <c r="FJ91">
        <v>9999</v>
      </c>
      <c r="FK91">
        <v>515.20000000000005</v>
      </c>
      <c r="FL91">
        <v>1.8658300000000001</v>
      </c>
      <c r="FM91">
        <v>1.8621799999999999</v>
      </c>
      <c r="FN91">
        <v>1.8641799999999999</v>
      </c>
      <c r="FO91">
        <v>1.8603099999999999</v>
      </c>
      <c r="FP91">
        <v>1.8609599999999999</v>
      </c>
      <c r="FQ91">
        <v>1.8601099999999999</v>
      </c>
      <c r="FR91">
        <v>1.86185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-0.51</v>
      </c>
      <c r="GH91">
        <v>0.22140000000000001</v>
      </c>
      <c r="GI91">
        <v>-0.68014543837976471</v>
      </c>
      <c r="GJ91">
        <v>1.4630516110468079E-4</v>
      </c>
      <c r="GK91">
        <v>5.5642911680704064E-7</v>
      </c>
      <c r="GL91">
        <v>-2.6618900234199588E-10</v>
      </c>
      <c r="GM91">
        <v>-0.1539030370886437</v>
      </c>
      <c r="GN91">
        <v>8.1235993582925436E-3</v>
      </c>
      <c r="GO91">
        <v>6.4829555091776674E-5</v>
      </c>
      <c r="GP91">
        <v>-4.6489004256989501E-7</v>
      </c>
      <c r="GQ91">
        <v>2</v>
      </c>
      <c r="GR91">
        <v>2085</v>
      </c>
      <c r="GS91">
        <v>3</v>
      </c>
      <c r="GT91">
        <v>37</v>
      </c>
      <c r="GU91">
        <v>15.1</v>
      </c>
      <c r="GV91">
        <v>15.1</v>
      </c>
      <c r="GW91">
        <v>1.58813</v>
      </c>
      <c r="GX91">
        <v>2.5903299999999998</v>
      </c>
      <c r="GY91">
        <v>2.04834</v>
      </c>
      <c r="GZ91">
        <v>2.6196299999999999</v>
      </c>
      <c r="HA91">
        <v>2.1972700000000001</v>
      </c>
      <c r="HB91">
        <v>2.3278799999999999</v>
      </c>
      <c r="HC91">
        <v>41.118699999999997</v>
      </c>
      <c r="HD91">
        <v>15.734400000000001</v>
      </c>
      <c r="HE91">
        <v>18</v>
      </c>
      <c r="HF91">
        <v>691.19799999999998</v>
      </c>
      <c r="HG91">
        <v>736.06</v>
      </c>
      <c r="HH91">
        <v>30.999700000000001</v>
      </c>
      <c r="HI91">
        <v>35.837699999999998</v>
      </c>
      <c r="HJ91">
        <v>30.000399999999999</v>
      </c>
      <c r="HK91">
        <v>35.581000000000003</v>
      </c>
      <c r="HL91">
        <v>35.544699999999999</v>
      </c>
      <c r="HM91">
        <v>31.8353</v>
      </c>
      <c r="HN91">
        <v>20.6431</v>
      </c>
      <c r="HO91">
        <v>96.241799999999998</v>
      </c>
      <c r="HP91">
        <v>31</v>
      </c>
      <c r="HQ91">
        <v>511.57799999999997</v>
      </c>
      <c r="HR91">
        <v>37.143000000000001</v>
      </c>
      <c r="HS91">
        <v>98.894300000000001</v>
      </c>
      <c r="HT91">
        <v>98.376300000000001</v>
      </c>
    </row>
    <row r="92" spans="1:228" x14ac:dyDescent="0.2">
      <c r="A92">
        <v>77</v>
      </c>
      <c r="B92">
        <v>1665595261</v>
      </c>
      <c r="C92">
        <v>303.5</v>
      </c>
      <c r="D92" t="s">
        <v>512</v>
      </c>
      <c r="E92" t="s">
        <v>513</v>
      </c>
      <c r="F92">
        <v>4</v>
      </c>
      <c r="G92">
        <v>1665595259</v>
      </c>
      <c r="H92">
        <f t="shared" si="34"/>
        <v>2.5673531416381882E-3</v>
      </c>
      <c r="I92">
        <f t="shared" si="35"/>
        <v>2.5673531416381881</v>
      </c>
      <c r="J92">
        <f t="shared" si="36"/>
        <v>16.753580224419974</v>
      </c>
      <c r="K92">
        <f t="shared" si="37"/>
        <v>483.84757142857143</v>
      </c>
      <c r="L92">
        <f t="shared" si="38"/>
        <v>291.24027722023334</v>
      </c>
      <c r="M92">
        <f t="shared" si="39"/>
        <v>29.46865521285504</v>
      </c>
      <c r="N92">
        <f t="shared" si="40"/>
        <v>48.957298743483172</v>
      </c>
      <c r="O92">
        <f t="shared" si="41"/>
        <v>0.15030434084099445</v>
      </c>
      <c r="P92">
        <f t="shared" si="42"/>
        <v>3.6723281501836897</v>
      </c>
      <c r="Q92">
        <f t="shared" si="43"/>
        <v>0.14696850084015259</v>
      </c>
      <c r="R92">
        <f t="shared" si="44"/>
        <v>9.2148858686830967E-2</v>
      </c>
      <c r="S92">
        <f t="shared" si="45"/>
        <v>226.11134623217916</v>
      </c>
      <c r="T92">
        <f t="shared" si="46"/>
        <v>35.162843893027841</v>
      </c>
      <c r="U92">
        <f t="shared" si="47"/>
        <v>34.646285714285717</v>
      </c>
      <c r="V92">
        <f t="shared" si="48"/>
        <v>5.5386710367096663</v>
      </c>
      <c r="W92">
        <f t="shared" si="49"/>
        <v>69.644315031612791</v>
      </c>
      <c r="X92">
        <f t="shared" si="50"/>
        <v>3.8531587317181457</v>
      </c>
      <c r="Y92">
        <f t="shared" si="51"/>
        <v>5.532624924186746</v>
      </c>
      <c r="Z92">
        <f t="shared" si="52"/>
        <v>1.6855123049915206</v>
      </c>
      <c r="AA92">
        <f t="shared" si="53"/>
        <v>-113.2202735462441</v>
      </c>
      <c r="AB92">
        <f t="shared" si="54"/>
        <v>-3.8945996936488974</v>
      </c>
      <c r="AC92">
        <f t="shared" si="55"/>
        <v>-0.2468004375106736</v>
      </c>
      <c r="AD92">
        <f t="shared" si="56"/>
        <v>108.74967255477549</v>
      </c>
      <c r="AE92">
        <f t="shared" si="57"/>
        <v>39.152200984946496</v>
      </c>
      <c r="AF92">
        <f t="shared" si="58"/>
        <v>2.5660915784965432</v>
      </c>
      <c r="AG92">
        <f t="shared" si="59"/>
        <v>16.753580224419974</v>
      </c>
      <c r="AH92">
        <v>519.39032292142451</v>
      </c>
      <c r="AI92">
        <v>505.4860787878788</v>
      </c>
      <c r="AJ92">
        <v>1.6560235686651641</v>
      </c>
      <c r="AK92">
        <v>66.348844457857012</v>
      </c>
      <c r="AL92">
        <f t="shared" si="60"/>
        <v>2.5673531416381881</v>
      </c>
      <c r="AM92">
        <v>37.054611141568913</v>
      </c>
      <c r="AN92">
        <v>38.079196363636363</v>
      </c>
      <c r="AO92">
        <v>2.312632461239716E-4</v>
      </c>
      <c r="AP92">
        <v>86.857232733316977</v>
      </c>
      <c r="AQ92">
        <v>6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46942.327574367257</v>
      </c>
      <c r="AV92">
        <f t="shared" si="64"/>
        <v>1199.997142857143</v>
      </c>
      <c r="AW92">
        <f t="shared" si="65"/>
        <v>1025.9208135918027</v>
      </c>
      <c r="AX92">
        <f t="shared" si="66"/>
        <v>0.85493604688851854</v>
      </c>
      <c r="AY92">
        <f t="shared" si="67"/>
        <v>0.18842657049484093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1665595259</v>
      </c>
      <c r="BF92">
        <v>483.84757142857143</v>
      </c>
      <c r="BG92">
        <v>500.62614285714278</v>
      </c>
      <c r="BH92">
        <v>38.080971428571438</v>
      </c>
      <c r="BI92">
        <v>37.055671428571429</v>
      </c>
      <c r="BJ92">
        <v>484.35671428571419</v>
      </c>
      <c r="BK92">
        <v>37.859614285714279</v>
      </c>
      <c r="BL92">
        <v>650.01514285714279</v>
      </c>
      <c r="BM92">
        <v>101.0831428571428</v>
      </c>
      <c r="BN92">
        <v>0.10016700000000001</v>
      </c>
      <c r="BO92">
        <v>34.62661428571429</v>
      </c>
      <c r="BP92">
        <v>34.646285714285717</v>
      </c>
      <c r="BQ92">
        <v>999.89999999999986</v>
      </c>
      <c r="BR92">
        <v>0</v>
      </c>
      <c r="BS92">
        <v>0</v>
      </c>
      <c r="BT92">
        <v>8978.84</v>
      </c>
      <c r="BU92">
        <v>0</v>
      </c>
      <c r="BV92">
        <v>214.8074285714286</v>
      </c>
      <c r="BW92">
        <v>-16.77841428571428</v>
      </c>
      <c r="BX92">
        <v>503.00271428571432</v>
      </c>
      <c r="BY92">
        <v>519.89099999999996</v>
      </c>
      <c r="BZ92">
        <v>1.025268571428571</v>
      </c>
      <c r="CA92">
        <v>500.62614285714278</v>
      </c>
      <c r="CB92">
        <v>37.055671428571429</v>
      </c>
      <c r="CC92">
        <v>3.8493400000000002</v>
      </c>
      <c r="CD92">
        <v>3.745704285714285</v>
      </c>
      <c r="CE92">
        <v>28.24484285714286</v>
      </c>
      <c r="CF92">
        <v>27.776628571428571</v>
      </c>
      <c r="CG92">
        <v>1199.997142857143</v>
      </c>
      <c r="CH92">
        <v>0.50004899999999985</v>
      </c>
      <c r="CI92">
        <v>0.49995099999999992</v>
      </c>
      <c r="CJ92">
        <v>0</v>
      </c>
      <c r="CK92">
        <v>794.32542857142857</v>
      </c>
      <c r="CL92">
        <v>4.9990899999999998</v>
      </c>
      <c r="CM92">
        <v>8647.2999999999993</v>
      </c>
      <c r="CN92">
        <v>9558.0071428571428</v>
      </c>
      <c r="CO92">
        <v>45.25</v>
      </c>
      <c r="CP92">
        <v>47.5</v>
      </c>
      <c r="CQ92">
        <v>46</v>
      </c>
      <c r="CR92">
        <v>46.75</v>
      </c>
      <c r="CS92">
        <v>46.75</v>
      </c>
      <c r="CT92">
        <v>597.55714285714282</v>
      </c>
      <c r="CU92">
        <v>597.43999999999994</v>
      </c>
      <c r="CV92">
        <v>0</v>
      </c>
      <c r="CW92">
        <v>1665595267.5999999</v>
      </c>
      <c r="CX92">
        <v>0</v>
      </c>
      <c r="CY92">
        <v>1665594353.0999999</v>
      </c>
      <c r="CZ92" t="s">
        <v>356</v>
      </c>
      <c r="DA92">
        <v>1665594353.0999999</v>
      </c>
      <c r="DB92">
        <v>1665594350.5999999</v>
      </c>
      <c r="DC92">
        <v>12</v>
      </c>
      <c r="DD92">
        <v>-4.8000000000000001E-2</v>
      </c>
      <c r="DE92">
        <v>-1.2E-2</v>
      </c>
      <c r="DF92">
        <v>-0.54200000000000004</v>
      </c>
      <c r="DG92">
        <v>0.20699999999999999</v>
      </c>
      <c r="DH92">
        <v>415</v>
      </c>
      <c r="DI92">
        <v>37</v>
      </c>
      <c r="DJ92">
        <v>0.43</v>
      </c>
      <c r="DK92">
        <v>0.25</v>
      </c>
      <c r="DL92">
        <v>-16.846634146341462</v>
      </c>
      <c r="DM92">
        <v>0.52564808362366411</v>
      </c>
      <c r="DN92">
        <v>7.7539958572923978E-2</v>
      </c>
      <c r="DO92">
        <v>0</v>
      </c>
      <c r="DP92">
        <v>1.028511951219512</v>
      </c>
      <c r="DQ92">
        <v>6.4200000000034256E-3</v>
      </c>
      <c r="DR92">
        <v>6.3401574264952158E-3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369</v>
      </c>
      <c r="EA92">
        <v>3.2942100000000001</v>
      </c>
      <c r="EB92">
        <v>2.6252599999999999</v>
      </c>
      <c r="EC92">
        <v>0.11330900000000001</v>
      </c>
      <c r="ED92">
        <v>0.11518100000000001</v>
      </c>
      <c r="EE92">
        <v>0.14941599999999999</v>
      </c>
      <c r="EF92">
        <v>0.14526500000000001</v>
      </c>
      <c r="EG92">
        <v>26766.400000000001</v>
      </c>
      <c r="EH92">
        <v>27251.3</v>
      </c>
      <c r="EI92">
        <v>28094.9</v>
      </c>
      <c r="EJ92">
        <v>29659.3</v>
      </c>
      <c r="EK92">
        <v>32818.699999999997</v>
      </c>
      <c r="EL92">
        <v>35231.699999999997</v>
      </c>
      <c r="EM92">
        <v>39584.800000000003</v>
      </c>
      <c r="EN92">
        <v>42444</v>
      </c>
      <c r="EO92">
        <v>2.17578</v>
      </c>
      <c r="EP92">
        <v>2.1410999999999998</v>
      </c>
      <c r="EQ92">
        <v>5.2996000000000001E-2</v>
      </c>
      <c r="ER92">
        <v>0</v>
      </c>
      <c r="ES92">
        <v>33.790599999999998</v>
      </c>
      <c r="ET92">
        <v>999.9</v>
      </c>
      <c r="EU92">
        <v>74</v>
      </c>
      <c r="EV92">
        <v>36.299999999999997</v>
      </c>
      <c r="EW92">
        <v>44.418599999999998</v>
      </c>
      <c r="EX92">
        <v>56.881900000000002</v>
      </c>
      <c r="EY92">
        <v>-3.00481</v>
      </c>
      <c r="EZ92">
        <v>2</v>
      </c>
      <c r="FA92">
        <v>0.68558699999999995</v>
      </c>
      <c r="FB92">
        <v>1.73424</v>
      </c>
      <c r="FC92">
        <v>20.260000000000002</v>
      </c>
      <c r="FD92">
        <v>5.2160900000000003</v>
      </c>
      <c r="FE92">
        <v>12.006399999999999</v>
      </c>
      <c r="FF92">
        <v>4.9847000000000001</v>
      </c>
      <c r="FG92">
        <v>3.2845</v>
      </c>
      <c r="FH92">
        <v>6980.7</v>
      </c>
      <c r="FI92">
        <v>9999</v>
      </c>
      <c r="FJ92">
        <v>9999</v>
      </c>
      <c r="FK92">
        <v>515.20000000000005</v>
      </c>
      <c r="FL92">
        <v>1.8658300000000001</v>
      </c>
      <c r="FM92">
        <v>1.8621799999999999</v>
      </c>
      <c r="FN92">
        <v>1.86419</v>
      </c>
      <c r="FO92">
        <v>1.8603099999999999</v>
      </c>
      <c r="FP92">
        <v>1.86097</v>
      </c>
      <c r="FQ92">
        <v>1.8601000000000001</v>
      </c>
      <c r="FR92">
        <v>1.86182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-0.50800000000000001</v>
      </c>
      <c r="GH92">
        <v>0.2213</v>
      </c>
      <c r="GI92">
        <v>-0.68014543837976471</v>
      </c>
      <c r="GJ92">
        <v>1.4630516110468079E-4</v>
      </c>
      <c r="GK92">
        <v>5.5642911680704064E-7</v>
      </c>
      <c r="GL92">
        <v>-2.6618900234199588E-10</v>
      </c>
      <c r="GM92">
        <v>-0.1539030370886437</v>
      </c>
      <c r="GN92">
        <v>8.1235993582925436E-3</v>
      </c>
      <c r="GO92">
        <v>6.4829555091776674E-5</v>
      </c>
      <c r="GP92">
        <v>-4.6489004256989501E-7</v>
      </c>
      <c r="GQ92">
        <v>2</v>
      </c>
      <c r="GR92">
        <v>2085</v>
      </c>
      <c r="GS92">
        <v>3</v>
      </c>
      <c r="GT92">
        <v>37</v>
      </c>
      <c r="GU92">
        <v>15.1</v>
      </c>
      <c r="GV92">
        <v>15.2</v>
      </c>
      <c r="GW92">
        <v>1.6040000000000001</v>
      </c>
      <c r="GX92">
        <v>2.5952099999999998</v>
      </c>
      <c r="GY92">
        <v>2.04834</v>
      </c>
      <c r="GZ92">
        <v>2.6184099999999999</v>
      </c>
      <c r="HA92">
        <v>2.1972700000000001</v>
      </c>
      <c r="HB92">
        <v>2.36938</v>
      </c>
      <c r="HC92">
        <v>41.118699999999997</v>
      </c>
      <c r="HD92">
        <v>15.751899999999999</v>
      </c>
      <c r="HE92">
        <v>18</v>
      </c>
      <c r="HF92">
        <v>691.37800000000004</v>
      </c>
      <c r="HG92">
        <v>735.88199999999995</v>
      </c>
      <c r="HH92">
        <v>30.999700000000001</v>
      </c>
      <c r="HI92">
        <v>35.841099999999997</v>
      </c>
      <c r="HJ92">
        <v>30.000599999999999</v>
      </c>
      <c r="HK92">
        <v>35.584200000000003</v>
      </c>
      <c r="HL92">
        <v>35.548000000000002</v>
      </c>
      <c r="HM92">
        <v>32.177900000000001</v>
      </c>
      <c r="HN92">
        <v>20.6431</v>
      </c>
      <c r="HO92">
        <v>96.241799999999998</v>
      </c>
      <c r="HP92">
        <v>31</v>
      </c>
      <c r="HQ92">
        <v>518.26400000000001</v>
      </c>
      <c r="HR92">
        <v>37.159599999999998</v>
      </c>
      <c r="HS92">
        <v>98.892899999999997</v>
      </c>
      <c r="HT92">
        <v>98.375600000000006</v>
      </c>
    </row>
    <row r="93" spans="1:228" x14ac:dyDescent="0.2">
      <c r="A93">
        <v>78</v>
      </c>
      <c r="B93">
        <v>1665595265</v>
      </c>
      <c r="C93">
        <v>307.5</v>
      </c>
      <c r="D93" t="s">
        <v>514</v>
      </c>
      <c r="E93" t="s">
        <v>515</v>
      </c>
      <c r="F93">
        <v>4</v>
      </c>
      <c r="G93">
        <v>1665595262.6875</v>
      </c>
      <c r="H93">
        <f t="shared" si="34"/>
        <v>2.5592971796491492E-3</v>
      </c>
      <c r="I93">
        <f t="shared" si="35"/>
        <v>2.5592971796491493</v>
      </c>
      <c r="J93">
        <f t="shared" si="36"/>
        <v>16.706511070485906</v>
      </c>
      <c r="K93">
        <f t="shared" si="37"/>
        <v>489.77749999999997</v>
      </c>
      <c r="L93">
        <f t="shared" si="38"/>
        <v>296.93445007752734</v>
      </c>
      <c r="M93">
        <f t="shared" si="39"/>
        <v>30.045453133699151</v>
      </c>
      <c r="N93">
        <f t="shared" si="40"/>
        <v>49.55836858386828</v>
      </c>
      <c r="O93">
        <f t="shared" si="41"/>
        <v>0.14981082169109453</v>
      </c>
      <c r="P93">
        <f t="shared" si="42"/>
        <v>3.6745100883890229</v>
      </c>
      <c r="Q93">
        <f t="shared" si="43"/>
        <v>0.14649851285595111</v>
      </c>
      <c r="R93">
        <f t="shared" si="44"/>
        <v>9.1853068674872529E-2</v>
      </c>
      <c r="S93">
        <f t="shared" si="45"/>
        <v>226.11356060719979</v>
      </c>
      <c r="T93">
        <f t="shared" si="46"/>
        <v>35.162427804982642</v>
      </c>
      <c r="U93">
        <f t="shared" si="47"/>
        <v>34.645899999999997</v>
      </c>
      <c r="V93">
        <f t="shared" si="48"/>
        <v>5.5385524303001619</v>
      </c>
      <c r="W93">
        <f t="shared" si="49"/>
        <v>69.646609051160496</v>
      </c>
      <c r="X93">
        <f t="shared" si="50"/>
        <v>3.8528974822850959</v>
      </c>
      <c r="Y93">
        <f t="shared" si="51"/>
        <v>5.5320675834409432</v>
      </c>
      <c r="Z93">
        <f t="shared" si="52"/>
        <v>1.685654948015066</v>
      </c>
      <c r="AA93">
        <f t="shared" si="53"/>
        <v>-112.86500562252748</v>
      </c>
      <c r="AB93">
        <f t="shared" si="54"/>
        <v>-4.1799139643777403</v>
      </c>
      <c r="AC93">
        <f t="shared" si="55"/>
        <v>-0.26472065071940254</v>
      </c>
      <c r="AD93">
        <f t="shared" si="56"/>
        <v>108.80392036957517</v>
      </c>
      <c r="AE93">
        <f t="shared" si="57"/>
        <v>39.465570407057264</v>
      </c>
      <c r="AF93">
        <f t="shared" si="58"/>
        <v>2.5378093709280622</v>
      </c>
      <c r="AG93">
        <f t="shared" si="59"/>
        <v>16.706511070485906</v>
      </c>
      <c r="AH93">
        <v>526.21571216541031</v>
      </c>
      <c r="AI93">
        <v>512.21809696969717</v>
      </c>
      <c r="AJ93">
        <v>1.6842928257412779</v>
      </c>
      <c r="AK93">
        <v>66.348844457857012</v>
      </c>
      <c r="AL93">
        <f t="shared" si="60"/>
        <v>2.5592971796491493</v>
      </c>
      <c r="AM93">
        <v>37.053687284945049</v>
      </c>
      <c r="AN93">
        <v>38.076818787878778</v>
      </c>
      <c r="AO93">
        <v>-1.104306562977686E-4</v>
      </c>
      <c r="AP93">
        <v>86.857232733316977</v>
      </c>
      <c r="AQ93">
        <v>6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46981.40753436977</v>
      </c>
      <c r="AV93">
        <f t="shared" si="64"/>
        <v>1200.00875</v>
      </c>
      <c r="AW93">
        <f t="shared" si="65"/>
        <v>1025.9307510918131</v>
      </c>
      <c r="AX93">
        <f t="shared" si="66"/>
        <v>0.85493605866774991</v>
      </c>
      <c r="AY93">
        <f t="shared" si="67"/>
        <v>0.18842659322875754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1665595262.6875</v>
      </c>
      <c r="BF93">
        <v>489.77749999999997</v>
      </c>
      <c r="BG93">
        <v>506.686125</v>
      </c>
      <c r="BH93">
        <v>38.077575000000003</v>
      </c>
      <c r="BI93">
        <v>37.063612499999998</v>
      </c>
      <c r="BJ93">
        <v>490.2835</v>
      </c>
      <c r="BK93">
        <v>37.856250000000003</v>
      </c>
      <c r="BL93">
        <v>650.04124999999999</v>
      </c>
      <c r="BM93">
        <v>101.085375</v>
      </c>
      <c r="BN93">
        <v>0.10009918750000001</v>
      </c>
      <c r="BO93">
        <v>34.6248</v>
      </c>
      <c r="BP93">
        <v>34.645899999999997</v>
      </c>
      <c r="BQ93">
        <v>999.9</v>
      </c>
      <c r="BR93">
        <v>0</v>
      </c>
      <c r="BS93">
        <v>0</v>
      </c>
      <c r="BT93">
        <v>8986.1712499999994</v>
      </c>
      <c r="BU93">
        <v>0</v>
      </c>
      <c r="BV93">
        <v>203.16162499999999</v>
      </c>
      <c r="BW93">
        <v>-16.908750000000001</v>
      </c>
      <c r="BX93">
        <v>509.16537499999998</v>
      </c>
      <c r="BY93">
        <v>526.18875000000003</v>
      </c>
      <c r="BZ93">
        <v>1.013951</v>
      </c>
      <c r="CA93">
        <v>506.686125</v>
      </c>
      <c r="CB93">
        <v>37.063612499999998</v>
      </c>
      <c r="CC93">
        <v>3.84908625</v>
      </c>
      <c r="CD93">
        <v>3.7465899999999999</v>
      </c>
      <c r="CE93">
        <v>28.2437</v>
      </c>
      <c r="CF93">
        <v>27.780674999999999</v>
      </c>
      <c r="CG93">
        <v>1200.00875</v>
      </c>
      <c r="CH93">
        <v>0.50004899999999997</v>
      </c>
      <c r="CI93">
        <v>0.49995099999999998</v>
      </c>
      <c r="CJ93">
        <v>0</v>
      </c>
      <c r="CK93">
        <v>794.68724999999995</v>
      </c>
      <c r="CL93">
        <v>4.9990899999999998</v>
      </c>
      <c r="CM93">
        <v>8651.2325000000001</v>
      </c>
      <c r="CN93">
        <v>9558.0837499999998</v>
      </c>
      <c r="CO93">
        <v>45.25</v>
      </c>
      <c r="CP93">
        <v>47.5</v>
      </c>
      <c r="CQ93">
        <v>46</v>
      </c>
      <c r="CR93">
        <v>46.75</v>
      </c>
      <c r="CS93">
        <v>46.75</v>
      </c>
      <c r="CT93">
        <v>597.5625</v>
      </c>
      <c r="CU93">
        <v>597.44625000000008</v>
      </c>
      <c r="CV93">
        <v>0</v>
      </c>
      <c r="CW93">
        <v>1665595271.8</v>
      </c>
      <c r="CX93">
        <v>0</v>
      </c>
      <c r="CY93">
        <v>1665594353.0999999</v>
      </c>
      <c r="CZ93" t="s">
        <v>356</v>
      </c>
      <c r="DA93">
        <v>1665594353.0999999</v>
      </c>
      <c r="DB93">
        <v>1665594350.5999999</v>
      </c>
      <c r="DC93">
        <v>12</v>
      </c>
      <c r="DD93">
        <v>-4.8000000000000001E-2</v>
      </c>
      <c r="DE93">
        <v>-1.2E-2</v>
      </c>
      <c r="DF93">
        <v>-0.54200000000000004</v>
      </c>
      <c r="DG93">
        <v>0.20699999999999999</v>
      </c>
      <c r="DH93">
        <v>415</v>
      </c>
      <c r="DI93">
        <v>37</v>
      </c>
      <c r="DJ93">
        <v>0.43</v>
      </c>
      <c r="DK93">
        <v>0.25</v>
      </c>
      <c r="DL93">
        <v>-16.852151219512201</v>
      </c>
      <c r="DM93">
        <v>0.29663623693375002</v>
      </c>
      <c r="DN93">
        <v>8.0124671520809751E-2</v>
      </c>
      <c r="DO93">
        <v>0</v>
      </c>
      <c r="DP93">
        <v>1.0281253658536591</v>
      </c>
      <c r="DQ93">
        <v>-5.8121184668987698E-2</v>
      </c>
      <c r="DR93">
        <v>6.6072189262443631E-3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369</v>
      </c>
      <c r="EA93">
        <v>3.2941400000000001</v>
      </c>
      <c r="EB93">
        <v>2.6252399999999998</v>
      </c>
      <c r="EC93">
        <v>0.114414</v>
      </c>
      <c r="ED93">
        <v>0.116281</v>
      </c>
      <c r="EE93">
        <v>0.14941499999999999</v>
      </c>
      <c r="EF93">
        <v>0.145426</v>
      </c>
      <c r="EG93">
        <v>26732.6</v>
      </c>
      <c r="EH93">
        <v>27217.1</v>
      </c>
      <c r="EI93">
        <v>28094.5</v>
      </c>
      <c r="EJ93">
        <v>29659</v>
      </c>
      <c r="EK93">
        <v>32818.800000000003</v>
      </c>
      <c r="EL93">
        <v>35225.1</v>
      </c>
      <c r="EM93">
        <v>39584.699999999997</v>
      </c>
      <c r="EN93">
        <v>42443.8</v>
      </c>
      <c r="EO93">
        <v>2.17543</v>
      </c>
      <c r="EP93">
        <v>2.1413500000000001</v>
      </c>
      <c r="EQ93">
        <v>5.2865599999999999E-2</v>
      </c>
      <c r="ER93">
        <v>0</v>
      </c>
      <c r="ES93">
        <v>33.7864</v>
      </c>
      <c r="ET93">
        <v>999.9</v>
      </c>
      <c r="EU93">
        <v>74</v>
      </c>
      <c r="EV93">
        <v>36.299999999999997</v>
      </c>
      <c r="EW93">
        <v>44.423299999999998</v>
      </c>
      <c r="EX93">
        <v>56.671900000000001</v>
      </c>
      <c r="EY93">
        <v>-2.89263</v>
      </c>
      <c r="EZ93">
        <v>2</v>
      </c>
      <c r="FA93">
        <v>0.685971</v>
      </c>
      <c r="FB93">
        <v>1.7334400000000001</v>
      </c>
      <c r="FC93">
        <v>20.260100000000001</v>
      </c>
      <c r="FD93">
        <v>5.2160900000000003</v>
      </c>
      <c r="FE93">
        <v>12.007</v>
      </c>
      <c r="FF93">
        <v>4.9843000000000002</v>
      </c>
      <c r="FG93">
        <v>3.28443</v>
      </c>
      <c r="FH93">
        <v>6980.7</v>
      </c>
      <c r="FI93">
        <v>9999</v>
      </c>
      <c r="FJ93">
        <v>9999</v>
      </c>
      <c r="FK93">
        <v>515.20000000000005</v>
      </c>
      <c r="FL93">
        <v>1.8658399999999999</v>
      </c>
      <c r="FM93">
        <v>1.8621799999999999</v>
      </c>
      <c r="FN93">
        <v>1.8642000000000001</v>
      </c>
      <c r="FO93">
        <v>1.8602799999999999</v>
      </c>
      <c r="FP93">
        <v>1.8609800000000001</v>
      </c>
      <c r="FQ93">
        <v>1.8601099999999999</v>
      </c>
      <c r="FR93">
        <v>1.86181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-0.504</v>
      </c>
      <c r="GH93">
        <v>0.2213</v>
      </c>
      <c r="GI93">
        <v>-0.68014543837976471</v>
      </c>
      <c r="GJ93">
        <v>1.4630516110468079E-4</v>
      </c>
      <c r="GK93">
        <v>5.5642911680704064E-7</v>
      </c>
      <c r="GL93">
        <v>-2.6618900234199588E-10</v>
      </c>
      <c r="GM93">
        <v>-0.1539030370886437</v>
      </c>
      <c r="GN93">
        <v>8.1235993582925436E-3</v>
      </c>
      <c r="GO93">
        <v>6.4829555091776674E-5</v>
      </c>
      <c r="GP93">
        <v>-4.6489004256989501E-7</v>
      </c>
      <c r="GQ93">
        <v>2</v>
      </c>
      <c r="GR93">
        <v>2085</v>
      </c>
      <c r="GS93">
        <v>3</v>
      </c>
      <c r="GT93">
        <v>37</v>
      </c>
      <c r="GU93">
        <v>15.2</v>
      </c>
      <c r="GV93">
        <v>15.2</v>
      </c>
      <c r="GW93">
        <v>1.62476</v>
      </c>
      <c r="GX93">
        <v>2.5891099999999998</v>
      </c>
      <c r="GY93">
        <v>2.04834</v>
      </c>
      <c r="GZ93">
        <v>2.6196299999999999</v>
      </c>
      <c r="HA93">
        <v>2.1972700000000001</v>
      </c>
      <c r="HB93">
        <v>2.34741</v>
      </c>
      <c r="HC93">
        <v>41.118699999999997</v>
      </c>
      <c r="HD93">
        <v>15.7431</v>
      </c>
      <c r="HE93">
        <v>18</v>
      </c>
      <c r="HF93">
        <v>691.12099999999998</v>
      </c>
      <c r="HG93">
        <v>736.17399999999998</v>
      </c>
      <c r="HH93">
        <v>30.9998</v>
      </c>
      <c r="HI93">
        <v>35.8444</v>
      </c>
      <c r="HJ93">
        <v>30.000499999999999</v>
      </c>
      <c r="HK93">
        <v>35.587499999999999</v>
      </c>
      <c r="HL93">
        <v>35.552500000000002</v>
      </c>
      <c r="HM93">
        <v>32.523800000000001</v>
      </c>
      <c r="HN93">
        <v>20.364699999999999</v>
      </c>
      <c r="HO93">
        <v>96.241799999999998</v>
      </c>
      <c r="HP93">
        <v>31</v>
      </c>
      <c r="HQ93">
        <v>524.94399999999996</v>
      </c>
      <c r="HR93">
        <v>37.179600000000001</v>
      </c>
      <c r="HS93">
        <v>98.892200000000003</v>
      </c>
      <c r="HT93">
        <v>98.375100000000003</v>
      </c>
    </row>
    <row r="94" spans="1:228" x14ac:dyDescent="0.2">
      <c r="A94">
        <v>79</v>
      </c>
      <c r="B94">
        <v>1665595269</v>
      </c>
      <c r="C94">
        <v>311.5</v>
      </c>
      <c r="D94" t="s">
        <v>516</v>
      </c>
      <c r="E94" t="s">
        <v>517</v>
      </c>
      <c r="F94">
        <v>4</v>
      </c>
      <c r="G94">
        <v>1665595267</v>
      </c>
      <c r="H94">
        <f t="shared" si="34"/>
        <v>2.3753447979203745E-3</v>
      </c>
      <c r="I94">
        <f t="shared" si="35"/>
        <v>2.3753447979203743</v>
      </c>
      <c r="J94">
        <f t="shared" si="36"/>
        <v>16.555963858800215</v>
      </c>
      <c r="K94">
        <f t="shared" si="37"/>
        <v>496.78785714285709</v>
      </c>
      <c r="L94">
        <f t="shared" si="38"/>
        <v>292.10106012318744</v>
      </c>
      <c r="M94">
        <f t="shared" si="39"/>
        <v>29.556636916921466</v>
      </c>
      <c r="N94">
        <f t="shared" si="40"/>
        <v>50.268144566522537</v>
      </c>
      <c r="O94">
        <f t="shared" si="41"/>
        <v>0.13919672762639712</v>
      </c>
      <c r="P94">
        <f t="shared" si="42"/>
        <v>3.6785945154305613</v>
      </c>
      <c r="Q94">
        <f t="shared" si="43"/>
        <v>0.13633542093683962</v>
      </c>
      <c r="R94">
        <f t="shared" si="44"/>
        <v>8.5461816328102846E-2</v>
      </c>
      <c r="S94">
        <f t="shared" si="45"/>
        <v>226.11250637509954</v>
      </c>
      <c r="T94">
        <f t="shared" si="46"/>
        <v>35.197091119672791</v>
      </c>
      <c r="U94">
        <f t="shared" si="47"/>
        <v>34.635185714285718</v>
      </c>
      <c r="V94">
        <f t="shared" si="48"/>
        <v>5.5352586901716903</v>
      </c>
      <c r="W94">
        <f t="shared" si="49"/>
        <v>69.680961571364946</v>
      </c>
      <c r="X94">
        <f t="shared" si="50"/>
        <v>3.8541038156653302</v>
      </c>
      <c r="Y94">
        <f t="shared" si="51"/>
        <v>5.5310715132971922</v>
      </c>
      <c r="Z94">
        <f t="shared" si="52"/>
        <v>1.68115487450636</v>
      </c>
      <c r="AA94">
        <f t="shared" si="53"/>
        <v>-104.75270558828851</v>
      </c>
      <c r="AB94">
        <f t="shared" si="54"/>
        <v>-2.7028235670032532</v>
      </c>
      <c r="AC94">
        <f t="shared" si="55"/>
        <v>-0.17097245395566077</v>
      </c>
      <c r="AD94">
        <f t="shared" si="56"/>
        <v>118.48600476585212</v>
      </c>
      <c r="AE94">
        <f t="shared" si="57"/>
        <v>39.807361930847698</v>
      </c>
      <c r="AF94">
        <f t="shared" si="58"/>
        <v>2.1497583572760099</v>
      </c>
      <c r="AG94">
        <f t="shared" si="59"/>
        <v>16.555963858800215</v>
      </c>
      <c r="AH94">
        <v>533.12263209709943</v>
      </c>
      <c r="AI94">
        <v>519.04110303030291</v>
      </c>
      <c r="AJ94">
        <v>1.7207299668695051</v>
      </c>
      <c r="AK94">
        <v>66.348844457857012</v>
      </c>
      <c r="AL94">
        <f t="shared" si="60"/>
        <v>2.3753447979203743</v>
      </c>
      <c r="AM94">
        <v>37.158476840126227</v>
      </c>
      <c r="AN94">
        <v>38.108232727272728</v>
      </c>
      <c r="AO94">
        <v>-1.3223613127669981E-4</v>
      </c>
      <c r="AP94">
        <v>86.857232733316977</v>
      </c>
      <c r="AQ94">
        <v>6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47054.529081413319</v>
      </c>
      <c r="AV94">
        <f t="shared" si="64"/>
        <v>1200.002857142857</v>
      </c>
      <c r="AW94">
        <f t="shared" si="65"/>
        <v>1025.925742163264</v>
      </c>
      <c r="AX94">
        <f t="shared" si="66"/>
        <v>0.85493608290728451</v>
      </c>
      <c r="AY94">
        <f t="shared" si="67"/>
        <v>0.18842664001105913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1665595267</v>
      </c>
      <c r="BF94">
        <v>496.78785714285709</v>
      </c>
      <c r="BG94">
        <v>513.76642857142861</v>
      </c>
      <c r="BH94">
        <v>38.089171428571433</v>
      </c>
      <c r="BI94">
        <v>37.230228571428583</v>
      </c>
      <c r="BJ94">
        <v>497.29042857142849</v>
      </c>
      <c r="BK94">
        <v>37.867742857142858</v>
      </c>
      <c r="BL94">
        <v>650.01585714285716</v>
      </c>
      <c r="BM94">
        <v>101.0864285714286</v>
      </c>
      <c r="BN94">
        <v>9.9910514285714291E-2</v>
      </c>
      <c r="BO94">
        <v>34.621557142857142</v>
      </c>
      <c r="BP94">
        <v>34.635185714285718</v>
      </c>
      <c r="BQ94">
        <v>999.89999999999986</v>
      </c>
      <c r="BR94">
        <v>0</v>
      </c>
      <c r="BS94">
        <v>0</v>
      </c>
      <c r="BT94">
        <v>9000.1785714285706</v>
      </c>
      <c r="BU94">
        <v>0</v>
      </c>
      <c r="BV94">
        <v>194.84042857142859</v>
      </c>
      <c r="BW94">
        <v>-16.97871428571429</v>
      </c>
      <c r="BX94">
        <v>516.45957142857139</v>
      </c>
      <c r="BY94">
        <v>533.63414285714282</v>
      </c>
      <c r="BZ94">
        <v>0.85895271428571429</v>
      </c>
      <c r="CA94">
        <v>513.76642857142861</v>
      </c>
      <c r="CB94">
        <v>37.230228571428583</v>
      </c>
      <c r="CC94">
        <v>3.8503028571428581</v>
      </c>
      <c r="CD94">
        <v>3.763474285714286</v>
      </c>
      <c r="CE94">
        <v>28.249142857142861</v>
      </c>
      <c r="CF94">
        <v>27.857671428571429</v>
      </c>
      <c r="CG94">
        <v>1200.002857142857</v>
      </c>
      <c r="CH94">
        <v>0.50004899999999985</v>
      </c>
      <c r="CI94">
        <v>0.49995099999999992</v>
      </c>
      <c r="CJ94">
        <v>0</v>
      </c>
      <c r="CK94">
        <v>795.32357142857143</v>
      </c>
      <c r="CL94">
        <v>4.9990899999999998</v>
      </c>
      <c r="CM94">
        <v>8649.9214285714297</v>
      </c>
      <c r="CN94">
        <v>9558.0457142857158</v>
      </c>
      <c r="CO94">
        <v>45.25</v>
      </c>
      <c r="CP94">
        <v>47.5</v>
      </c>
      <c r="CQ94">
        <v>46</v>
      </c>
      <c r="CR94">
        <v>46.75</v>
      </c>
      <c r="CS94">
        <v>46.75</v>
      </c>
      <c r="CT94">
        <v>597.55857142857144</v>
      </c>
      <c r="CU94">
        <v>597.4442857142858</v>
      </c>
      <c r="CV94">
        <v>0</v>
      </c>
      <c r="CW94">
        <v>1665595276</v>
      </c>
      <c r="CX94">
        <v>0</v>
      </c>
      <c r="CY94">
        <v>1665594353.0999999</v>
      </c>
      <c r="CZ94" t="s">
        <v>356</v>
      </c>
      <c r="DA94">
        <v>1665594353.0999999</v>
      </c>
      <c r="DB94">
        <v>1665594350.5999999</v>
      </c>
      <c r="DC94">
        <v>12</v>
      </c>
      <c r="DD94">
        <v>-4.8000000000000001E-2</v>
      </c>
      <c r="DE94">
        <v>-1.2E-2</v>
      </c>
      <c r="DF94">
        <v>-0.54200000000000004</v>
      </c>
      <c r="DG94">
        <v>0.20699999999999999</v>
      </c>
      <c r="DH94">
        <v>415</v>
      </c>
      <c r="DI94">
        <v>37</v>
      </c>
      <c r="DJ94">
        <v>0.43</v>
      </c>
      <c r="DK94">
        <v>0.25</v>
      </c>
      <c r="DL94">
        <v>-16.86341707317073</v>
      </c>
      <c r="DM94">
        <v>-0.30885783972129088</v>
      </c>
      <c r="DN94">
        <v>9.1309599053103957E-2</v>
      </c>
      <c r="DO94">
        <v>0</v>
      </c>
      <c r="DP94">
        <v>1.000718951219512</v>
      </c>
      <c r="DQ94">
        <v>-0.43157468989547021</v>
      </c>
      <c r="DR94">
        <v>5.9156524976664182E-2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3.2940900000000002</v>
      </c>
      <c r="EB94">
        <v>2.6253299999999999</v>
      </c>
      <c r="EC94">
        <v>0.11552800000000001</v>
      </c>
      <c r="ED94">
        <v>0.117384</v>
      </c>
      <c r="EE94">
        <v>0.14951900000000001</v>
      </c>
      <c r="EF94">
        <v>0.14590800000000001</v>
      </c>
      <c r="EG94">
        <v>26698.799999999999</v>
      </c>
      <c r="EH94">
        <v>27182.2</v>
      </c>
      <c r="EI94">
        <v>28094.400000000001</v>
      </c>
      <c r="EJ94">
        <v>29658.1</v>
      </c>
      <c r="EK94">
        <v>32814.300000000003</v>
      </c>
      <c r="EL94">
        <v>35204.400000000001</v>
      </c>
      <c r="EM94">
        <v>39584.1</v>
      </c>
      <c r="EN94">
        <v>42442.7</v>
      </c>
      <c r="EO94">
        <v>2.1753200000000001</v>
      </c>
      <c r="EP94">
        <v>2.1416200000000001</v>
      </c>
      <c r="EQ94">
        <v>5.2858099999999998E-2</v>
      </c>
      <c r="ER94">
        <v>0</v>
      </c>
      <c r="ES94">
        <v>33.780700000000003</v>
      </c>
      <c r="ET94">
        <v>999.9</v>
      </c>
      <c r="EU94">
        <v>74</v>
      </c>
      <c r="EV94">
        <v>36.299999999999997</v>
      </c>
      <c r="EW94">
        <v>44.418900000000001</v>
      </c>
      <c r="EX94">
        <v>57.301900000000003</v>
      </c>
      <c r="EY94">
        <v>-2.8685900000000002</v>
      </c>
      <c r="EZ94">
        <v>2</v>
      </c>
      <c r="FA94">
        <v>0.68630800000000003</v>
      </c>
      <c r="FB94">
        <v>1.7312099999999999</v>
      </c>
      <c r="FC94">
        <v>20.260100000000001</v>
      </c>
      <c r="FD94">
        <v>5.2160900000000003</v>
      </c>
      <c r="FE94">
        <v>12.0083</v>
      </c>
      <c r="FF94">
        <v>4.9849500000000004</v>
      </c>
      <c r="FG94">
        <v>3.2844799999999998</v>
      </c>
      <c r="FH94">
        <v>6981</v>
      </c>
      <c r="FI94">
        <v>9999</v>
      </c>
      <c r="FJ94">
        <v>9999</v>
      </c>
      <c r="FK94">
        <v>515.20000000000005</v>
      </c>
      <c r="FL94">
        <v>1.86582</v>
      </c>
      <c r="FM94">
        <v>1.8621799999999999</v>
      </c>
      <c r="FN94">
        <v>1.8642000000000001</v>
      </c>
      <c r="FO94">
        <v>1.86032</v>
      </c>
      <c r="FP94">
        <v>1.861</v>
      </c>
      <c r="FQ94">
        <v>1.86009</v>
      </c>
      <c r="FR94">
        <v>1.8618399999999999</v>
      </c>
      <c r="FS94">
        <v>1.8584000000000001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-0.501</v>
      </c>
      <c r="GH94">
        <v>0.22170000000000001</v>
      </c>
      <c r="GI94">
        <v>-0.68014543837976471</v>
      </c>
      <c r="GJ94">
        <v>1.4630516110468079E-4</v>
      </c>
      <c r="GK94">
        <v>5.5642911680704064E-7</v>
      </c>
      <c r="GL94">
        <v>-2.6618900234199588E-10</v>
      </c>
      <c r="GM94">
        <v>-0.1539030370886437</v>
      </c>
      <c r="GN94">
        <v>8.1235993582925436E-3</v>
      </c>
      <c r="GO94">
        <v>6.4829555091776674E-5</v>
      </c>
      <c r="GP94">
        <v>-4.6489004256989501E-7</v>
      </c>
      <c r="GQ94">
        <v>2</v>
      </c>
      <c r="GR94">
        <v>2085</v>
      </c>
      <c r="GS94">
        <v>3</v>
      </c>
      <c r="GT94">
        <v>37</v>
      </c>
      <c r="GU94">
        <v>15.3</v>
      </c>
      <c r="GV94">
        <v>15.3</v>
      </c>
      <c r="GW94">
        <v>1.6394</v>
      </c>
      <c r="GX94">
        <v>2.5842299999999998</v>
      </c>
      <c r="GY94">
        <v>2.04834</v>
      </c>
      <c r="GZ94">
        <v>2.6184099999999999</v>
      </c>
      <c r="HA94">
        <v>2.1972700000000001</v>
      </c>
      <c r="HB94">
        <v>2.34497</v>
      </c>
      <c r="HC94">
        <v>41.118699999999997</v>
      </c>
      <c r="HD94">
        <v>15.734400000000001</v>
      </c>
      <c r="HE94">
        <v>18</v>
      </c>
      <c r="HF94">
        <v>691.08600000000001</v>
      </c>
      <c r="HG94">
        <v>736.49199999999996</v>
      </c>
      <c r="HH94">
        <v>30.999500000000001</v>
      </c>
      <c r="HI94">
        <v>35.847700000000003</v>
      </c>
      <c r="HJ94">
        <v>30.000499999999999</v>
      </c>
      <c r="HK94">
        <v>35.592199999999998</v>
      </c>
      <c r="HL94">
        <v>35.556899999999999</v>
      </c>
      <c r="HM94">
        <v>32.869599999999998</v>
      </c>
      <c r="HN94">
        <v>20.364699999999999</v>
      </c>
      <c r="HO94">
        <v>96.241799999999998</v>
      </c>
      <c r="HP94">
        <v>31</v>
      </c>
      <c r="HQ94">
        <v>531.62300000000005</v>
      </c>
      <c r="HR94">
        <v>37.151299999999999</v>
      </c>
      <c r="HS94">
        <v>98.891099999999994</v>
      </c>
      <c r="HT94">
        <v>98.372299999999996</v>
      </c>
    </row>
    <row r="95" spans="1:228" x14ac:dyDescent="0.2">
      <c r="A95">
        <v>80</v>
      </c>
      <c r="B95">
        <v>1665595273</v>
      </c>
      <c r="C95">
        <v>315.5</v>
      </c>
      <c r="D95" t="s">
        <v>518</v>
      </c>
      <c r="E95" t="s">
        <v>519</v>
      </c>
      <c r="F95">
        <v>4</v>
      </c>
      <c r="G95">
        <v>1665595270.6875</v>
      </c>
      <c r="H95">
        <f t="shared" si="34"/>
        <v>2.4324350841308257E-3</v>
      </c>
      <c r="I95">
        <f t="shared" si="35"/>
        <v>2.4324350841308258</v>
      </c>
      <c r="J95">
        <f t="shared" si="36"/>
        <v>17.03497812784186</v>
      </c>
      <c r="K95">
        <f t="shared" si="37"/>
        <v>502.83600000000001</v>
      </c>
      <c r="L95">
        <f t="shared" si="38"/>
        <v>297.5660487633611</v>
      </c>
      <c r="M95">
        <f t="shared" si="39"/>
        <v>30.109591009703287</v>
      </c>
      <c r="N95">
        <f t="shared" si="40"/>
        <v>50.880086514827404</v>
      </c>
      <c r="O95">
        <f t="shared" si="41"/>
        <v>0.14295637658615376</v>
      </c>
      <c r="P95">
        <f t="shared" si="42"/>
        <v>3.6836982056094696</v>
      </c>
      <c r="Q95">
        <f t="shared" si="43"/>
        <v>0.13994430545904291</v>
      </c>
      <c r="R95">
        <f t="shared" si="44"/>
        <v>8.7730527686892171E-2</v>
      </c>
      <c r="S95">
        <f t="shared" si="45"/>
        <v>226.10637673389664</v>
      </c>
      <c r="T95">
        <f t="shared" si="46"/>
        <v>35.177557920737932</v>
      </c>
      <c r="U95">
        <f t="shared" si="47"/>
        <v>34.640349999999998</v>
      </c>
      <c r="V95">
        <f t="shared" si="48"/>
        <v>5.5368460602824232</v>
      </c>
      <c r="W95">
        <f t="shared" si="49"/>
        <v>69.809441575934443</v>
      </c>
      <c r="X95">
        <f t="shared" si="50"/>
        <v>3.8597455076900755</v>
      </c>
      <c r="Y95">
        <f t="shared" si="51"/>
        <v>5.5289734748725641</v>
      </c>
      <c r="Z95">
        <f t="shared" si="52"/>
        <v>1.6771005525923477</v>
      </c>
      <c r="AA95">
        <f t="shared" si="53"/>
        <v>-107.27038721016942</v>
      </c>
      <c r="AB95">
        <f t="shared" si="54"/>
        <v>-5.0890106525580592</v>
      </c>
      <c r="AC95">
        <f t="shared" si="55"/>
        <v>-0.32146681926795839</v>
      </c>
      <c r="AD95">
        <f t="shared" si="56"/>
        <v>113.42551205190121</v>
      </c>
      <c r="AE95">
        <f t="shared" si="57"/>
        <v>40.249055632415789</v>
      </c>
      <c r="AF95">
        <f t="shared" si="58"/>
        <v>2.1521779627820425</v>
      </c>
      <c r="AG95">
        <f t="shared" si="59"/>
        <v>17.03497812784186</v>
      </c>
      <c r="AH95">
        <v>540.18421541223677</v>
      </c>
      <c r="AI95">
        <v>525.89256969696942</v>
      </c>
      <c r="AJ95">
        <v>1.7213305365457801</v>
      </c>
      <c r="AK95">
        <v>66.348844457857012</v>
      </c>
      <c r="AL95">
        <f t="shared" si="60"/>
        <v>2.4324350841308258</v>
      </c>
      <c r="AM95">
        <v>37.309243386550051</v>
      </c>
      <c r="AN95">
        <v>38.169409696969687</v>
      </c>
      <c r="AO95">
        <v>2.1153465373629492E-2</v>
      </c>
      <c r="AP95">
        <v>86.857232733316977</v>
      </c>
      <c r="AQ95">
        <v>7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47146.334864673976</v>
      </c>
      <c r="AV95">
        <f t="shared" si="64"/>
        <v>1199.95875</v>
      </c>
      <c r="AW95">
        <f t="shared" si="65"/>
        <v>1025.8891635926925</v>
      </c>
      <c r="AX95">
        <f t="shared" si="66"/>
        <v>0.8549370247874708</v>
      </c>
      <c r="AY95">
        <f t="shared" si="67"/>
        <v>0.18842845783981876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1665595270.6875</v>
      </c>
      <c r="BF95">
        <v>502.83600000000001</v>
      </c>
      <c r="BG95">
        <v>520.00450000000001</v>
      </c>
      <c r="BH95">
        <v>38.144962499999998</v>
      </c>
      <c r="BI95">
        <v>37.285074999999992</v>
      </c>
      <c r="BJ95">
        <v>503.335375</v>
      </c>
      <c r="BK95">
        <v>37.922924999999999</v>
      </c>
      <c r="BL95">
        <v>649.99487500000009</v>
      </c>
      <c r="BM95">
        <v>101.086375</v>
      </c>
      <c r="BN95">
        <v>9.9869650000000004E-2</v>
      </c>
      <c r="BO95">
        <v>34.614725</v>
      </c>
      <c r="BP95">
        <v>34.640349999999998</v>
      </c>
      <c r="BQ95">
        <v>999.9</v>
      </c>
      <c r="BR95">
        <v>0</v>
      </c>
      <c r="BS95">
        <v>0</v>
      </c>
      <c r="BT95">
        <v>9017.8149999999987</v>
      </c>
      <c r="BU95">
        <v>0</v>
      </c>
      <c r="BV95">
        <v>212.80462499999999</v>
      </c>
      <c r="BW95">
        <v>-17.168487500000001</v>
      </c>
      <c r="BX95">
        <v>522.77724999999998</v>
      </c>
      <c r="BY95">
        <v>540.14362499999993</v>
      </c>
      <c r="BZ95">
        <v>0.859902375</v>
      </c>
      <c r="CA95">
        <v>520.00450000000001</v>
      </c>
      <c r="CB95">
        <v>37.285074999999992</v>
      </c>
      <c r="CC95">
        <v>3.85593875</v>
      </c>
      <c r="CD95">
        <v>3.769015</v>
      </c>
      <c r="CE95">
        <v>28.274262499999999</v>
      </c>
      <c r="CF95">
        <v>27.8829125</v>
      </c>
      <c r="CG95">
        <v>1199.95875</v>
      </c>
      <c r="CH95">
        <v>0.50001524999999991</v>
      </c>
      <c r="CI95">
        <v>0.49998474999999998</v>
      </c>
      <c r="CJ95">
        <v>0</v>
      </c>
      <c r="CK95">
        <v>795.76987500000007</v>
      </c>
      <c r="CL95">
        <v>4.9990899999999998</v>
      </c>
      <c r="CM95">
        <v>8681.1774999999998</v>
      </c>
      <c r="CN95">
        <v>9557.5750000000007</v>
      </c>
      <c r="CO95">
        <v>45.25</v>
      </c>
      <c r="CP95">
        <v>47.5</v>
      </c>
      <c r="CQ95">
        <v>46</v>
      </c>
      <c r="CR95">
        <v>46.75</v>
      </c>
      <c r="CS95">
        <v>46.75</v>
      </c>
      <c r="CT95">
        <v>597.49874999999997</v>
      </c>
      <c r="CU95">
        <v>597.46</v>
      </c>
      <c r="CV95">
        <v>0</v>
      </c>
      <c r="CW95">
        <v>1665595279.5999999</v>
      </c>
      <c r="CX95">
        <v>0</v>
      </c>
      <c r="CY95">
        <v>1665594353.0999999</v>
      </c>
      <c r="CZ95" t="s">
        <v>356</v>
      </c>
      <c r="DA95">
        <v>1665594353.0999999</v>
      </c>
      <c r="DB95">
        <v>1665594350.5999999</v>
      </c>
      <c r="DC95">
        <v>12</v>
      </c>
      <c r="DD95">
        <v>-4.8000000000000001E-2</v>
      </c>
      <c r="DE95">
        <v>-1.2E-2</v>
      </c>
      <c r="DF95">
        <v>-0.54200000000000004</v>
      </c>
      <c r="DG95">
        <v>0.20699999999999999</v>
      </c>
      <c r="DH95">
        <v>415</v>
      </c>
      <c r="DI95">
        <v>37</v>
      </c>
      <c r="DJ95">
        <v>0.43</v>
      </c>
      <c r="DK95">
        <v>0.25</v>
      </c>
      <c r="DL95">
        <v>-16.905475609756099</v>
      </c>
      <c r="DM95">
        <v>-1.3376257839721539</v>
      </c>
      <c r="DN95">
        <v>0.1486961147006447</v>
      </c>
      <c r="DO95">
        <v>0</v>
      </c>
      <c r="DP95">
        <v>0.96347068292682936</v>
      </c>
      <c r="DQ95">
        <v>-0.70653006271776908</v>
      </c>
      <c r="DR95">
        <v>8.2512954356311716E-2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3.294</v>
      </c>
      <c r="EB95">
        <v>2.62521</v>
      </c>
      <c r="EC95">
        <v>0.11663800000000001</v>
      </c>
      <c r="ED95">
        <v>0.11851399999999999</v>
      </c>
      <c r="EE95">
        <v>0.14965500000000001</v>
      </c>
      <c r="EF95">
        <v>0.14565700000000001</v>
      </c>
      <c r="EG95">
        <v>26665.200000000001</v>
      </c>
      <c r="EH95">
        <v>27147.7</v>
      </c>
      <c r="EI95">
        <v>28094.400000000001</v>
      </c>
      <c r="EJ95">
        <v>29658.5</v>
      </c>
      <c r="EK95">
        <v>32809.199999999997</v>
      </c>
      <c r="EL95">
        <v>35214.800000000003</v>
      </c>
      <c r="EM95">
        <v>39584.300000000003</v>
      </c>
      <c r="EN95">
        <v>42442.7</v>
      </c>
      <c r="EO95">
        <v>2.1751499999999999</v>
      </c>
      <c r="EP95">
        <v>2.1410499999999999</v>
      </c>
      <c r="EQ95">
        <v>5.3901200000000003E-2</v>
      </c>
      <c r="ER95">
        <v>0</v>
      </c>
      <c r="ES95">
        <v>33.7727</v>
      </c>
      <c r="ET95">
        <v>999.9</v>
      </c>
      <c r="EU95">
        <v>74</v>
      </c>
      <c r="EV95">
        <v>36.299999999999997</v>
      </c>
      <c r="EW95">
        <v>44.4178</v>
      </c>
      <c r="EX95">
        <v>56.611899999999999</v>
      </c>
      <c r="EY95">
        <v>-2.93269</v>
      </c>
      <c r="EZ95">
        <v>2</v>
      </c>
      <c r="FA95">
        <v>0.68660600000000005</v>
      </c>
      <c r="FB95">
        <v>1.72818</v>
      </c>
      <c r="FC95">
        <v>20.259899999999998</v>
      </c>
      <c r="FD95">
        <v>5.2160900000000003</v>
      </c>
      <c r="FE95">
        <v>12.007</v>
      </c>
      <c r="FF95">
        <v>4.9846500000000002</v>
      </c>
      <c r="FG95">
        <v>3.2844500000000001</v>
      </c>
      <c r="FH95">
        <v>6981</v>
      </c>
      <c r="FI95">
        <v>9999</v>
      </c>
      <c r="FJ95">
        <v>9999</v>
      </c>
      <c r="FK95">
        <v>515.20000000000005</v>
      </c>
      <c r="FL95">
        <v>1.86581</v>
      </c>
      <c r="FM95">
        <v>1.8621799999999999</v>
      </c>
      <c r="FN95">
        <v>1.8642000000000001</v>
      </c>
      <c r="FO95">
        <v>1.86029</v>
      </c>
      <c r="FP95">
        <v>1.8609800000000001</v>
      </c>
      <c r="FQ95">
        <v>1.86008</v>
      </c>
      <c r="FR95">
        <v>1.8618399999999999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-0.498</v>
      </c>
      <c r="GH95">
        <v>0.22239999999999999</v>
      </c>
      <c r="GI95">
        <v>-0.68014543837976471</v>
      </c>
      <c r="GJ95">
        <v>1.4630516110468079E-4</v>
      </c>
      <c r="GK95">
        <v>5.5642911680704064E-7</v>
      </c>
      <c r="GL95">
        <v>-2.6618900234199588E-10</v>
      </c>
      <c r="GM95">
        <v>-0.1539030370886437</v>
      </c>
      <c r="GN95">
        <v>8.1235993582925436E-3</v>
      </c>
      <c r="GO95">
        <v>6.4829555091776674E-5</v>
      </c>
      <c r="GP95">
        <v>-4.6489004256989501E-7</v>
      </c>
      <c r="GQ95">
        <v>2</v>
      </c>
      <c r="GR95">
        <v>2085</v>
      </c>
      <c r="GS95">
        <v>3</v>
      </c>
      <c r="GT95">
        <v>37</v>
      </c>
      <c r="GU95">
        <v>15.3</v>
      </c>
      <c r="GV95">
        <v>15.4</v>
      </c>
      <c r="GW95">
        <v>1.65649</v>
      </c>
      <c r="GX95">
        <v>2.5915499999999998</v>
      </c>
      <c r="GY95">
        <v>2.04834</v>
      </c>
      <c r="GZ95">
        <v>2.6196299999999999</v>
      </c>
      <c r="HA95">
        <v>2.1972700000000001</v>
      </c>
      <c r="HB95">
        <v>2.3535200000000001</v>
      </c>
      <c r="HC95">
        <v>41.118699999999997</v>
      </c>
      <c r="HD95">
        <v>15.7431</v>
      </c>
      <c r="HE95">
        <v>18</v>
      </c>
      <c r="HF95">
        <v>690.97799999999995</v>
      </c>
      <c r="HG95">
        <v>735.97799999999995</v>
      </c>
      <c r="HH95">
        <v>30.999300000000002</v>
      </c>
      <c r="HI95">
        <v>35.851900000000001</v>
      </c>
      <c r="HJ95">
        <v>30.000499999999999</v>
      </c>
      <c r="HK95">
        <v>35.595700000000001</v>
      </c>
      <c r="HL95">
        <v>35.560200000000002</v>
      </c>
      <c r="HM95">
        <v>33.211300000000001</v>
      </c>
      <c r="HN95">
        <v>20.658799999999999</v>
      </c>
      <c r="HO95">
        <v>96.241799999999998</v>
      </c>
      <c r="HP95">
        <v>31</v>
      </c>
      <c r="HQ95">
        <v>538.303</v>
      </c>
      <c r="HR95">
        <v>37.151299999999999</v>
      </c>
      <c r="HS95">
        <v>98.891300000000001</v>
      </c>
      <c r="HT95">
        <v>98.372799999999998</v>
      </c>
    </row>
    <row r="96" spans="1:228" x14ac:dyDescent="0.2">
      <c r="A96">
        <v>81</v>
      </c>
      <c r="B96">
        <v>1665595277</v>
      </c>
      <c r="C96">
        <v>319.5</v>
      </c>
      <c r="D96" t="s">
        <v>520</v>
      </c>
      <c r="E96" t="s">
        <v>521</v>
      </c>
      <c r="F96">
        <v>4</v>
      </c>
      <c r="G96">
        <v>1665595275</v>
      </c>
      <c r="H96">
        <f t="shared" si="34"/>
        <v>2.501774525308352E-3</v>
      </c>
      <c r="I96">
        <f t="shared" si="35"/>
        <v>2.5017745253083521</v>
      </c>
      <c r="J96">
        <f t="shared" si="36"/>
        <v>17.443549930053706</v>
      </c>
      <c r="K96">
        <f t="shared" si="37"/>
        <v>509.96828571428568</v>
      </c>
      <c r="L96">
        <f t="shared" si="38"/>
        <v>305.87365219711324</v>
      </c>
      <c r="M96">
        <f t="shared" si="39"/>
        <v>30.950284631395338</v>
      </c>
      <c r="N96">
        <f t="shared" si="40"/>
        <v>51.601906481537888</v>
      </c>
      <c r="O96">
        <f t="shared" si="41"/>
        <v>0.14750704455291935</v>
      </c>
      <c r="P96">
        <f t="shared" si="42"/>
        <v>3.677253222273575</v>
      </c>
      <c r="Q96">
        <f t="shared" si="43"/>
        <v>0.14429698851293532</v>
      </c>
      <c r="R96">
        <f t="shared" si="44"/>
        <v>9.0468210262729026E-2</v>
      </c>
      <c r="S96">
        <f t="shared" si="45"/>
        <v>226.10833980438974</v>
      </c>
      <c r="T96">
        <f t="shared" si="46"/>
        <v>35.155780289165783</v>
      </c>
      <c r="U96">
        <f t="shared" si="47"/>
        <v>34.633185714285723</v>
      </c>
      <c r="V96">
        <f t="shared" si="48"/>
        <v>5.5346440473079861</v>
      </c>
      <c r="W96">
        <f t="shared" si="49"/>
        <v>69.877751957585374</v>
      </c>
      <c r="X96">
        <f t="shared" si="50"/>
        <v>3.8617611300242012</v>
      </c>
      <c r="Y96">
        <f t="shared" si="51"/>
        <v>5.5264530152146643</v>
      </c>
      <c r="Z96">
        <f t="shared" si="52"/>
        <v>1.6728829172837849</v>
      </c>
      <c r="AA96">
        <f t="shared" si="53"/>
        <v>-110.32825656609832</v>
      </c>
      <c r="AB96">
        <f t="shared" si="54"/>
        <v>-5.28755939096901</v>
      </c>
      <c r="AC96">
        <f t="shared" si="55"/>
        <v>-0.33456923097151309</v>
      </c>
      <c r="AD96">
        <f t="shared" si="56"/>
        <v>110.15795461635091</v>
      </c>
      <c r="AE96">
        <f t="shared" si="57"/>
        <v>40.499521691556446</v>
      </c>
      <c r="AF96">
        <f t="shared" si="58"/>
        <v>2.5928639625589276</v>
      </c>
      <c r="AG96">
        <f t="shared" si="59"/>
        <v>17.443549930053706</v>
      </c>
      <c r="AH96">
        <v>547.17809409361701</v>
      </c>
      <c r="AI96">
        <v>532.76492727272694</v>
      </c>
      <c r="AJ96">
        <v>1.7079412064681181</v>
      </c>
      <c r="AK96">
        <v>66.348844457857012</v>
      </c>
      <c r="AL96">
        <f t="shared" si="60"/>
        <v>2.5017745253083521</v>
      </c>
      <c r="AM96">
        <v>37.169561050526077</v>
      </c>
      <c r="AN96">
        <v>38.152859393939401</v>
      </c>
      <c r="AO96">
        <v>3.083181477187189E-3</v>
      </c>
      <c r="AP96">
        <v>86.857232733316977</v>
      </c>
      <c r="AQ96">
        <v>6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47032.981092713075</v>
      </c>
      <c r="AV96">
        <f t="shared" si="64"/>
        <v>1199.975714285714</v>
      </c>
      <c r="AW96">
        <f t="shared" si="65"/>
        <v>1025.9030278779219</v>
      </c>
      <c r="AX96">
        <f t="shared" si="66"/>
        <v>0.85493649218441981</v>
      </c>
      <c r="AY96">
        <f t="shared" si="67"/>
        <v>0.18842742991593026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1665595275</v>
      </c>
      <c r="BF96">
        <v>509.96828571428568</v>
      </c>
      <c r="BG96">
        <v>527.3408571428572</v>
      </c>
      <c r="BH96">
        <v>38.164785714285713</v>
      </c>
      <c r="BI96">
        <v>37.128828571428571</v>
      </c>
      <c r="BJ96">
        <v>510.464</v>
      </c>
      <c r="BK96">
        <v>37.942514285714303</v>
      </c>
      <c r="BL96">
        <v>649.98357142857151</v>
      </c>
      <c r="BM96">
        <v>101.0865714285714</v>
      </c>
      <c r="BN96">
        <v>9.9929628571428591E-2</v>
      </c>
      <c r="BO96">
        <v>34.60651428571429</v>
      </c>
      <c r="BP96">
        <v>34.633185714285723</v>
      </c>
      <c r="BQ96">
        <v>999.89999999999986</v>
      </c>
      <c r="BR96">
        <v>0</v>
      </c>
      <c r="BS96">
        <v>0</v>
      </c>
      <c r="BT96">
        <v>8995.5342857142859</v>
      </c>
      <c r="BU96">
        <v>0</v>
      </c>
      <c r="BV96">
        <v>191.249</v>
      </c>
      <c r="BW96">
        <v>-17.37247142857143</v>
      </c>
      <c r="BX96">
        <v>530.20342857142862</v>
      </c>
      <c r="BY96">
        <v>547.67528571428568</v>
      </c>
      <c r="BZ96">
        <v>1.0359560000000001</v>
      </c>
      <c r="CA96">
        <v>527.3408571428572</v>
      </c>
      <c r="CB96">
        <v>37.128828571428571</v>
      </c>
      <c r="CC96">
        <v>3.8579485714285719</v>
      </c>
      <c r="CD96">
        <v>3.7532257142857142</v>
      </c>
      <c r="CE96">
        <v>28.283214285714291</v>
      </c>
      <c r="CF96">
        <v>27.811</v>
      </c>
      <c r="CG96">
        <v>1199.975714285714</v>
      </c>
      <c r="CH96">
        <v>0.5000349999999999</v>
      </c>
      <c r="CI96">
        <v>0.49996499999999988</v>
      </c>
      <c r="CJ96">
        <v>0</v>
      </c>
      <c r="CK96">
        <v>796.47957142857138</v>
      </c>
      <c r="CL96">
        <v>4.9990899999999998</v>
      </c>
      <c r="CM96">
        <v>8663.2085714285713</v>
      </c>
      <c r="CN96">
        <v>9557.7857142857138</v>
      </c>
      <c r="CO96">
        <v>45.25</v>
      </c>
      <c r="CP96">
        <v>47.5</v>
      </c>
      <c r="CQ96">
        <v>46</v>
      </c>
      <c r="CR96">
        <v>46.75</v>
      </c>
      <c r="CS96">
        <v>46.75</v>
      </c>
      <c r="CT96">
        <v>597.52857142857135</v>
      </c>
      <c r="CU96">
        <v>597.44714285714292</v>
      </c>
      <c r="CV96">
        <v>0</v>
      </c>
      <c r="CW96">
        <v>1665595283.8</v>
      </c>
      <c r="CX96">
        <v>0</v>
      </c>
      <c r="CY96">
        <v>1665594353.0999999</v>
      </c>
      <c r="CZ96" t="s">
        <v>356</v>
      </c>
      <c r="DA96">
        <v>1665594353.0999999</v>
      </c>
      <c r="DB96">
        <v>1665594350.5999999</v>
      </c>
      <c r="DC96">
        <v>12</v>
      </c>
      <c r="DD96">
        <v>-4.8000000000000001E-2</v>
      </c>
      <c r="DE96">
        <v>-1.2E-2</v>
      </c>
      <c r="DF96">
        <v>-0.54200000000000004</v>
      </c>
      <c r="DG96">
        <v>0.20699999999999999</v>
      </c>
      <c r="DH96">
        <v>415</v>
      </c>
      <c r="DI96">
        <v>37</v>
      </c>
      <c r="DJ96">
        <v>0.43</v>
      </c>
      <c r="DK96">
        <v>0.25</v>
      </c>
      <c r="DL96">
        <v>-17.0156243902439</v>
      </c>
      <c r="DM96">
        <v>-2.126606968641104</v>
      </c>
      <c r="DN96">
        <v>0.21464196596066101</v>
      </c>
      <c r="DO96">
        <v>0</v>
      </c>
      <c r="DP96">
        <v>0.96059878048780478</v>
      </c>
      <c r="DQ96">
        <v>-0.29155507317072982</v>
      </c>
      <c r="DR96">
        <v>8.257309834839828E-2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3.2941400000000001</v>
      </c>
      <c r="EB96">
        <v>2.625</v>
      </c>
      <c r="EC96">
        <v>0.117744</v>
      </c>
      <c r="ED96">
        <v>0.11960999999999999</v>
      </c>
      <c r="EE96">
        <v>0.14960200000000001</v>
      </c>
      <c r="EF96">
        <v>0.14538699999999999</v>
      </c>
      <c r="EG96">
        <v>26631.3</v>
      </c>
      <c r="EH96">
        <v>27114.5</v>
      </c>
      <c r="EI96">
        <v>28093.9</v>
      </c>
      <c r="EJ96">
        <v>29659.200000000001</v>
      </c>
      <c r="EK96">
        <v>32811.1</v>
      </c>
      <c r="EL96">
        <v>35226.800000000003</v>
      </c>
      <c r="EM96">
        <v>39584</v>
      </c>
      <c r="EN96">
        <v>42443.7</v>
      </c>
      <c r="EO96">
        <v>2.1752799999999999</v>
      </c>
      <c r="EP96">
        <v>2.1411799999999999</v>
      </c>
      <c r="EQ96">
        <v>5.3126399999999997E-2</v>
      </c>
      <c r="ER96">
        <v>0</v>
      </c>
      <c r="ES96">
        <v>33.764299999999999</v>
      </c>
      <c r="ET96">
        <v>999.9</v>
      </c>
      <c r="EU96">
        <v>74</v>
      </c>
      <c r="EV96">
        <v>36.299999999999997</v>
      </c>
      <c r="EW96">
        <v>44.420299999999997</v>
      </c>
      <c r="EX96">
        <v>56.851900000000001</v>
      </c>
      <c r="EY96">
        <v>-2.8245200000000001</v>
      </c>
      <c r="EZ96">
        <v>2</v>
      </c>
      <c r="FA96">
        <v>0.68685700000000005</v>
      </c>
      <c r="FB96">
        <v>1.7214100000000001</v>
      </c>
      <c r="FC96">
        <v>20.260100000000001</v>
      </c>
      <c r="FD96">
        <v>5.21699</v>
      </c>
      <c r="FE96">
        <v>12.007999999999999</v>
      </c>
      <c r="FF96">
        <v>4.9852499999999997</v>
      </c>
      <c r="FG96">
        <v>3.2845800000000001</v>
      </c>
      <c r="FH96">
        <v>6981</v>
      </c>
      <c r="FI96">
        <v>9999</v>
      </c>
      <c r="FJ96">
        <v>9999</v>
      </c>
      <c r="FK96">
        <v>515.20000000000005</v>
      </c>
      <c r="FL96">
        <v>1.86582</v>
      </c>
      <c r="FM96">
        <v>1.8621799999999999</v>
      </c>
      <c r="FN96">
        <v>1.8642000000000001</v>
      </c>
      <c r="FO96">
        <v>1.8603099999999999</v>
      </c>
      <c r="FP96">
        <v>1.8609800000000001</v>
      </c>
      <c r="FQ96">
        <v>1.8601399999999999</v>
      </c>
      <c r="FR96">
        <v>1.8618600000000001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-0.49399999999999999</v>
      </c>
      <c r="GH96">
        <v>0.22209999999999999</v>
      </c>
      <c r="GI96">
        <v>-0.68014543837976471</v>
      </c>
      <c r="GJ96">
        <v>1.4630516110468079E-4</v>
      </c>
      <c r="GK96">
        <v>5.5642911680704064E-7</v>
      </c>
      <c r="GL96">
        <v>-2.6618900234199588E-10</v>
      </c>
      <c r="GM96">
        <v>-0.1539030370886437</v>
      </c>
      <c r="GN96">
        <v>8.1235993582925436E-3</v>
      </c>
      <c r="GO96">
        <v>6.4829555091776674E-5</v>
      </c>
      <c r="GP96">
        <v>-4.6489004256989501E-7</v>
      </c>
      <c r="GQ96">
        <v>2</v>
      </c>
      <c r="GR96">
        <v>2085</v>
      </c>
      <c r="GS96">
        <v>3</v>
      </c>
      <c r="GT96">
        <v>37</v>
      </c>
      <c r="GU96">
        <v>15.4</v>
      </c>
      <c r="GV96">
        <v>15.4</v>
      </c>
      <c r="GW96">
        <v>1.6735800000000001</v>
      </c>
      <c r="GX96">
        <v>2.5952099999999998</v>
      </c>
      <c r="GY96">
        <v>2.04834</v>
      </c>
      <c r="GZ96">
        <v>2.6184099999999999</v>
      </c>
      <c r="HA96">
        <v>2.1972700000000001</v>
      </c>
      <c r="HB96">
        <v>2.32544</v>
      </c>
      <c r="HC96">
        <v>41.118699999999997</v>
      </c>
      <c r="HD96">
        <v>15.7431</v>
      </c>
      <c r="HE96">
        <v>18</v>
      </c>
      <c r="HF96">
        <v>691.125</v>
      </c>
      <c r="HG96">
        <v>736.12699999999995</v>
      </c>
      <c r="HH96">
        <v>30.998699999999999</v>
      </c>
      <c r="HI96">
        <v>35.855200000000004</v>
      </c>
      <c r="HJ96">
        <v>30.000499999999999</v>
      </c>
      <c r="HK96">
        <v>35.599800000000002</v>
      </c>
      <c r="HL96">
        <v>35.5627</v>
      </c>
      <c r="HM96">
        <v>33.551600000000001</v>
      </c>
      <c r="HN96">
        <v>20.658799999999999</v>
      </c>
      <c r="HO96">
        <v>96.241799999999998</v>
      </c>
      <c r="HP96">
        <v>31</v>
      </c>
      <c r="HQ96">
        <v>544.98199999999997</v>
      </c>
      <c r="HR96">
        <v>37.151299999999999</v>
      </c>
      <c r="HS96">
        <v>98.890299999999996</v>
      </c>
      <c r="HT96">
        <v>98.375100000000003</v>
      </c>
    </row>
    <row r="97" spans="1:228" x14ac:dyDescent="0.2">
      <c r="A97">
        <v>82</v>
      </c>
      <c r="B97">
        <v>1665595281</v>
      </c>
      <c r="C97">
        <v>323.5</v>
      </c>
      <c r="D97" t="s">
        <v>522</v>
      </c>
      <c r="E97" t="s">
        <v>523</v>
      </c>
      <c r="F97">
        <v>4</v>
      </c>
      <c r="G97">
        <v>1665595278.6875</v>
      </c>
      <c r="H97">
        <f t="shared" si="34"/>
        <v>2.42082458417185E-3</v>
      </c>
      <c r="I97">
        <f t="shared" si="35"/>
        <v>2.4208245841718501</v>
      </c>
      <c r="J97">
        <f t="shared" si="36"/>
        <v>17.42818077071464</v>
      </c>
      <c r="K97">
        <f t="shared" si="37"/>
        <v>516.03512499999999</v>
      </c>
      <c r="L97">
        <f t="shared" si="38"/>
        <v>305.70646013176685</v>
      </c>
      <c r="M97">
        <f t="shared" si="39"/>
        <v>30.933933389438856</v>
      </c>
      <c r="N97">
        <f t="shared" si="40"/>
        <v>52.216744704970637</v>
      </c>
      <c r="O97">
        <f t="shared" si="41"/>
        <v>0.14272963094982236</v>
      </c>
      <c r="P97">
        <f t="shared" si="42"/>
        <v>3.676194525179652</v>
      </c>
      <c r="Q97">
        <f t="shared" si="43"/>
        <v>0.13972100949105029</v>
      </c>
      <c r="R97">
        <f t="shared" si="44"/>
        <v>8.759066149075706E-2</v>
      </c>
      <c r="S97">
        <f t="shared" si="45"/>
        <v>226.1133768581322</v>
      </c>
      <c r="T97">
        <f t="shared" si="46"/>
        <v>35.171916813599438</v>
      </c>
      <c r="U97">
        <f t="shared" si="47"/>
        <v>34.620249999999999</v>
      </c>
      <c r="V97">
        <f t="shared" si="48"/>
        <v>5.5306700577474395</v>
      </c>
      <c r="W97">
        <f t="shared" si="49"/>
        <v>69.828121776042678</v>
      </c>
      <c r="X97">
        <f t="shared" si="50"/>
        <v>3.8588090110317461</v>
      </c>
      <c r="Y97">
        <f t="shared" si="51"/>
        <v>5.5261532358094509</v>
      </c>
      <c r="Z97">
        <f t="shared" si="52"/>
        <v>1.6718610467156934</v>
      </c>
      <c r="AA97">
        <f t="shared" si="53"/>
        <v>-106.75836416197859</v>
      </c>
      <c r="AB97">
        <f t="shared" si="54"/>
        <v>-2.9158850763406874</v>
      </c>
      <c r="AC97">
        <f t="shared" si="55"/>
        <v>-0.18454264154951125</v>
      </c>
      <c r="AD97">
        <f t="shared" si="56"/>
        <v>116.25458497826341</v>
      </c>
      <c r="AE97">
        <f t="shared" si="57"/>
        <v>40.571281510453836</v>
      </c>
      <c r="AF97">
        <f t="shared" si="58"/>
        <v>2.5817271865380826</v>
      </c>
      <c r="AG97">
        <f t="shared" si="59"/>
        <v>17.42818077071464</v>
      </c>
      <c r="AH97">
        <v>554.01776869878472</v>
      </c>
      <c r="AI97">
        <v>539.59403636363606</v>
      </c>
      <c r="AJ97">
        <v>1.712095778594106</v>
      </c>
      <c r="AK97">
        <v>66.348844457857012</v>
      </c>
      <c r="AL97">
        <f t="shared" si="60"/>
        <v>2.4208245841718501</v>
      </c>
      <c r="AM97">
        <v>37.103004294088102</v>
      </c>
      <c r="AN97">
        <v>38.119839393939387</v>
      </c>
      <c r="AO97">
        <v>-9.3825508576588779E-3</v>
      </c>
      <c r="AP97">
        <v>86.857232733316977</v>
      </c>
      <c r="AQ97">
        <v>6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47014.318752570864</v>
      </c>
      <c r="AV97">
        <f t="shared" si="64"/>
        <v>1200.00125</v>
      </c>
      <c r="AW97">
        <f t="shared" si="65"/>
        <v>1025.9249760922964</v>
      </c>
      <c r="AX97">
        <f t="shared" si="66"/>
        <v>0.85493658951796636</v>
      </c>
      <c r="AY97">
        <f t="shared" si="67"/>
        <v>0.18842761776967498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1665595278.6875</v>
      </c>
      <c r="BF97">
        <v>516.03512499999999</v>
      </c>
      <c r="BG97">
        <v>533.44224999999994</v>
      </c>
      <c r="BH97">
        <v>38.134912499999999</v>
      </c>
      <c r="BI97">
        <v>37.103337499999988</v>
      </c>
      <c r="BJ97">
        <v>516.52787499999999</v>
      </c>
      <c r="BK97">
        <v>37.912962499999999</v>
      </c>
      <c r="BL97">
        <v>649.96125000000006</v>
      </c>
      <c r="BM97">
        <v>101.088375</v>
      </c>
      <c r="BN97">
        <v>9.9978612500000008E-2</v>
      </c>
      <c r="BO97">
        <v>34.605537499999997</v>
      </c>
      <c r="BP97">
        <v>34.620249999999999</v>
      </c>
      <c r="BQ97">
        <v>999.9</v>
      </c>
      <c r="BR97">
        <v>0</v>
      </c>
      <c r="BS97">
        <v>0</v>
      </c>
      <c r="BT97">
        <v>8991.71875</v>
      </c>
      <c r="BU97">
        <v>0</v>
      </c>
      <c r="BV97">
        <v>97.121999999999986</v>
      </c>
      <c r="BW97">
        <v>-17.407237500000001</v>
      </c>
      <c r="BX97">
        <v>536.49412499999994</v>
      </c>
      <c r="BY97">
        <v>553.99762499999997</v>
      </c>
      <c r="BZ97">
        <v>1.0315700000000001</v>
      </c>
      <c r="CA97">
        <v>533.44224999999994</v>
      </c>
      <c r="CB97">
        <v>37.103337499999988</v>
      </c>
      <c r="CC97">
        <v>3.8549937500000002</v>
      </c>
      <c r="CD97">
        <v>3.7507125000000001</v>
      </c>
      <c r="CE97">
        <v>28.270037500000001</v>
      </c>
      <c r="CF97">
        <v>27.799512499999999</v>
      </c>
      <c r="CG97">
        <v>1200.00125</v>
      </c>
      <c r="CH97">
        <v>0.50003099999999989</v>
      </c>
      <c r="CI97">
        <v>0.499969</v>
      </c>
      <c r="CJ97">
        <v>0</v>
      </c>
      <c r="CK97">
        <v>797.1635</v>
      </c>
      <c r="CL97">
        <v>4.9990899999999998</v>
      </c>
      <c r="CM97">
        <v>8680.4637500000008</v>
      </c>
      <c r="CN97">
        <v>9557.9674999999988</v>
      </c>
      <c r="CO97">
        <v>45.234250000000003</v>
      </c>
      <c r="CP97">
        <v>47.5</v>
      </c>
      <c r="CQ97">
        <v>46</v>
      </c>
      <c r="CR97">
        <v>46.726374999999997</v>
      </c>
      <c r="CS97">
        <v>46.75</v>
      </c>
      <c r="CT97">
        <v>597.53750000000002</v>
      </c>
      <c r="CU97">
        <v>597.46375</v>
      </c>
      <c r="CV97">
        <v>0</v>
      </c>
      <c r="CW97">
        <v>1665595288</v>
      </c>
      <c r="CX97">
        <v>0</v>
      </c>
      <c r="CY97">
        <v>1665594353.0999999</v>
      </c>
      <c r="CZ97" t="s">
        <v>356</v>
      </c>
      <c r="DA97">
        <v>1665594353.0999999</v>
      </c>
      <c r="DB97">
        <v>1665594350.5999999</v>
      </c>
      <c r="DC97">
        <v>12</v>
      </c>
      <c r="DD97">
        <v>-4.8000000000000001E-2</v>
      </c>
      <c r="DE97">
        <v>-1.2E-2</v>
      </c>
      <c r="DF97">
        <v>-0.54200000000000004</v>
      </c>
      <c r="DG97">
        <v>0.20699999999999999</v>
      </c>
      <c r="DH97">
        <v>415</v>
      </c>
      <c r="DI97">
        <v>37</v>
      </c>
      <c r="DJ97">
        <v>0.43</v>
      </c>
      <c r="DK97">
        <v>0.25</v>
      </c>
      <c r="DL97">
        <v>-17.144617073170728</v>
      </c>
      <c r="DM97">
        <v>-2.060592334494797</v>
      </c>
      <c r="DN97">
        <v>0.20899392324278041</v>
      </c>
      <c r="DO97">
        <v>0</v>
      </c>
      <c r="DP97">
        <v>0.96244365853658542</v>
      </c>
      <c r="DQ97">
        <v>0.1789649268292676</v>
      </c>
      <c r="DR97">
        <v>8.4209123472636524E-2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3.2941500000000001</v>
      </c>
      <c r="EB97">
        <v>2.6254400000000002</v>
      </c>
      <c r="EC97">
        <v>0.118848</v>
      </c>
      <c r="ED97">
        <v>0.12069100000000001</v>
      </c>
      <c r="EE97">
        <v>0.14951999999999999</v>
      </c>
      <c r="EF97">
        <v>0.145394</v>
      </c>
      <c r="EG97">
        <v>26598.2</v>
      </c>
      <c r="EH97">
        <v>27080.7</v>
      </c>
      <c r="EI97">
        <v>28094.2</v>
      </c>
      <c r="EJ97">
        <v>29658.799999999999</v>
      </c>
      <c r="EK97">
        <v>32814.800000000003</v>
      </c>
      <c r="EL97">
        <v>35226.6</v>
      </c>
      <c r="EM97">
        <v>39584.6</v>
      </c>
      <c r="EN97">
        <v>42443.8</v>
      </c>
      <c r="EO97">
        <v>2.1753</v>
      </c>
      <c r="EP97">
        <v>2.141</v>
      </c>
      <c r="EQ97">
        <v>5.3439300000000002E-2</v>
      </c>
      <c r="ER97">
        <v>0</v>
      </c>
      <c r="ES97">
        <v>33.755200000000002</v>
      </c>
      <c r="ET97">
        <v>999.9</v>
      </c>
      <c r="EU97">
        <v>74</v>
      </c>
      <c r="EV97">
        <v>36.299999999999997</v>
      </c>
      <c r="EW97">
        <v>44.423200000000001</v>
      </c>
      <c r="EX97">
        <v>57.241900000000001</v>
      </c>
      <c r="EY97">
        <v>-2.8445499999999999</v>
      </c>
      <c r="EZ97">
        <v>2</v>
      </c>
      <c r="FA97">
        <v>0.68718500000000005</v>
      </c>
      <c r="FB97">
        <v>1.7146999999999999</v>
      </c>
      <c r="FC97">
        <v>20.260100000000001</v>
      </c>
      <c r="FD97">
        <v>5.21699</v>
      </c>
      <c r="FE97">
        <v>12.0068</v>
      </c>
      <c r="FF97">
        <v>4.9856499999999997</v>
      </c>
      <c r="FG97">
        <v>3.2846500000000001</v>
      </c>
      <c r="FH97">
        <v>6981.3</v>
      </c>
      <c r="FI97">
        <v>9999</v>
      </c>
      <c r="FJ97">
        <v>9999</v>
      </c>
      <c r="FK97">
        <v>515.20000000000005</v>
      </c>
      <c r="FL97">
        <v>1.86582</v>
      </c>
      <c r="FM97">
        <v>1.8621799999999999</v>
      </c>
      <c r="FN97">
        <v>1.86419</v>
      </c>
      <c r="FO97">
        <v>1.8603000000000001</v>
      </c>
      <c r="FP97">
        <v>1.8609800000000001</v>
      </c>
      <c r="FQ97">
        <v>1.8601000000000001</v>
      </c>
      <c r="FR97">
        <v>1.8618399999999999</v>
      </c>
      <c r="FS97">
        <v>1.85839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-0.49099999999999999</v>
      </c>
      <c r="GH97">
        <v>0.2218</v>
      </c>
      <c r="GI97">
        <v>-0.68014543837976471</v>
      </c>
      <c r="GJ97">
        <v>1.4630516110468079E-4</v>
      </c>
      <c r="GK97">
        <v>5.5642911680704064E-7</v>
      </c>
      <c r="GL97">
        <v>-2.6618900234199588E-10</v>
      </c>
      <c r="GM97">
        <v>-0.1539030370886437</v>
      </c>
      <c r="GN97">
        <v>8.1235993582925436E-3</v>
      </c>
      <c r="GO97">
        <v>6.4829555091776674E-5</v>
      </c>
      <c r="GP97">
        <v>-4.6489004256989501E-7</v>
      </c>
      <c r="GQ97">
        <v>2</v>
      </c>
      <c r="GR97">
        <v>2085</v>
      </c>
      <c r="GS97">
        <v>3</v>
      </c>
      <c r="GT97">
        <v>37</v>
      </c>
      <c r="GU97">
        <v>15.5</v>
      </c>
      <c r="GV97">
        <v>15.5</v>
      </c>
      <c r="GW97">
        <v>1.6906699999999999</v>
      </c>
      <c r="GX97">
        <v>2.5891099999999998</v>
      </c>
      <c r="GY97">
        <v>2.04834</v>
      </c>
      <c r="GZ97">
        <v>2.6196299999999999</v>
      </c>
      <c r="HA97">
        <v>2.1972700000000001</v>
      </c>
      <c r="HB97">
        <v>2.3327599999999999</v>
      </c>
      <c r="HC97">
        <v>41.118699999999997</v>
      </c>
      <c r="HD97">
        <v>15.734400000000001</v>
      </c>
      <c r="HE97">
        <v>18</v>
      </c>
      <c r="HF97">
        <v>691.18</v>
      </c>
      <c r="HG97">
        <v>736.00699999999995</v>
      </c>
      <c r="HH97">
        <v>30.9984</v>
      </c>
      <c r="HI97">
        <v>35.857599999999998</v>
      </c>
      <c r="HJ97">
        <v>30.000399999999999</v>
      </c>
      <c r="HK97">
        <v>35.603000000000002</v>
      </c>
      <c r="HL97">
        <v>35.566699999999997</v>
      </c>
      <c r="HM97">
        <v>33.892400000000002</v>
      </c>
      <c r="HN97">
        <v>20.658799999999999</v>
      </c>
      <c r="HO97">
        <v>96.241799999999998</v>
      </c>
      <c r="HP97">
        <v>31</v>
      </c>
      <c r="HQ97">
        <v>551.66099999999994</v>
      </c>
      <c r="HR97">
        <v>37.1661</v>
      </c>
      <c r="HS97">
        <v>98.891499999999994</v>
      </c>
      <c r="HT97">
        <v>98.374700000000004</v>
      </c>
    </row>
    <row r="98" spans="1:228" x14ac:dyDescent="0.2">
      <c r="A98">
        <v>83</v>
      </c>
      <c r="B98">
        <v>1665595285</v>
      </c>
      <c r="C98">
        <v>327.5</v>
      </c>
      <c r="D98" t="s">
        <v>524</v>
      </c>
      <c r="E98" t="s">
        <v>525</v>
      </c>
      <c r="F98">
        <v>4</v>
      </c>
      <c r="G98">
        <v>1665595283</v>
      </c>
      <c r="H98">
        <f t="shared" si="34"/>
        <v>2.4213098116935682E-3</v>
      </c>
      <c r="I98">
        <f t="shared" si="35"/>
        <v>2.4213098116935683</v>
      </c>
      <c r="J98">
        <f t="shared" si="36"/>
        <v>17.564822829941864</v>
      </c>
      <c r="K98">
        <f t="shared" si="37"/>
        <v>523.21185714285718</v>
      </c>
      <c r="L98">
        <f t="shared" si="38"/>
        <v>310.77789055754351</v>
      </c>
      <c r="M98">
        <f t="shared" si="39"/>
        <v>31.446972145633822</v>
      </c>
      <c r="N98">
        <f t="shared" si="40"/>
        <v>52.942725971654227</v>
      </c>
      <c r="O98">
        <f t="shared" si="41"/>
        <v>0.14247181329495656</v>
      </c>
      <c r="P98">
        <f t="shared" si="42"/>
        <v>3.6791484197267437</v>
      </c>
      <c r="Q98">
        <f t="shared" si="43"/>
        <v>0.13947628057182279</v>
      </c>
      <c r="R98">
        <f t="shared" si="44"/>
        <v>8.743656632689073E-2</v>
      </c>
      <c r="S98">
        <f t="shared" si="45"/>
        <v>226.11608537720122</v>
      </c>
      <c r="T98">
        <f t="shared" si="46"/>
        <v>35.16807837924479</v>
      </c>
      <c r="U98">
        <f t="shared" si="47"/>
        <v>34.622314285714289</v>
      </c>
      <c r="V98">
        <f t="shared" si="48"/>
        <v>5.5313040619776448</v>
      </c>
      <c r="W98">
        <f t="shared" si="49"/>
        <v>69.793132234790036</v>
      </c>
      <c r="X98">
        <f t="shared" si="50"/>
        <v>3.8561636837668347</v>
      </c>
      <c r="Y98">
        <f t="shared" si="51"/>
        <v>5.5251334340381399</v>
      </c>
      <c r="Z98">
        <f t="shared" si="52"/>
        <v>1.6751403782108101</v>
      </c>
      <c r="AA98">
        <f t="shared" si="53"/>
        <v>-106.77976269568636</v>
      </c>
      <c r="AB98">
        <f t="shared" si="54"/>
        <v>-3.9868400170464646</v>
      </c>
      <c r="AC98">
        <f t="shared" si="55"/>
        <v>-0.25211788112855582</v>
      </c>
      <c r="AD98">
        <f t="shared" si="56"/>
        <v>115.09736478333984</v>
      </c>
      <c r="AE98">
        <f t="shared" si="57"/>
        <v>40.737007200315212</v>
      </c>
      <c r="AF98">
        <f t="shared" si="58"/>
        <v>2.504083578385818</v>
      </c>
      <c r="AG98">
        <f t="shared" si="59"/>
        <v>17.564822829941864</v>
      </c>
      <c r="AH98">
        <v>561.01654712439472</v>
      </c>
      <c r="AI98">
        <v>546.51506666666648</v>
      </c>
      <c r="AJ98">
        <v>1.717223361432378</v>
      </c>
      <c r="AK98">
        <v>66.348844457857012</v>
      </c>
      <c r="AL98">
        <f t="shared" si="60"/>
        <v>2.4213098116935683</v>
      </c>
      <c r="AM98">
        <v>37.107240035624862</v>
      </c>
      <c r="AN98">
        <v>38.103852121212121</v>
      </c>
      <c r="AO98">
        <v>-5.537895302775946E-3</v>
      </c>
      <c r="AP98">
        <v>86.857232733316977</v>
      </c>
      <c r="AQ98">
        <v>6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47067.347867769895</v>
      </c>
      <c r="AV98">
        <f t="shared" si="64"/>
        <v>1200.007142857143</v>
      </c>
      <c r="AW98">
        <f t="shared" si="65"/>
        <v>1025.930842164353</v>
      </c>
      <c r="AX98">
        <f t="shared" si="66"/>
        <v>0.85493727955791565</v>
      </c>
      <c r="AY98">
        <f t="shared" si="67"/>
        <v>0.1884289495467775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1665595283</v>
      </c>
      <c r="BF98">
        <v>523.21185714285718</v>
      </c>
      <c r="BG98">
        <v>540.67628571428565</v>
      </c>
      <c r="BH98">
        <v>38.108928571428571</v>
      </c>
      <c r="BI98">
        <v>37.10848571428572</v>
      </c>
      <c r="BJ98">
        <v>523.70085714285722</v>
      </c>
      <c r="BK98">
        <v>37.887285714285717</v>
      </c>
      <c r="BL98">
        <v>650.0491428571429</v>
      </c>
      <c r="BM98">
        <v>101.0878571428571</v>
      </c>
      <c r="BN98">
        <v>0.10007514285714279</v>
      </c>
      <c r="BO98">
        <v>34.60221428571429</v>
      </c>
      <c r="BP98">
        <v>34.622314285714289</v>
      </c>
      <c r="BQ98">
        <v>999.89999999999986</v>
      </c>
      <c r="BR98">
        <v>0</v>
      </c>
      <c r="BS98">
        <v>0</v>
      </c>
      <c r="BT98">
        <v>9001.9642857142862</v>
      </c>
      <c r="BU98">
        <v>0</v>
      </c>
      <c r="BV98">
        <v>220.75057142857139</v>
      </c>
      <c r="BW98">
        <v>-17.464457142857139</v>
      </c>
      <c r="BX98">
        <v>543.94071428571431</v>
      </c>
      <c r="BY98">
        <v>561.51314285714284</v>
      </c>
      <c r="BZ98">
        <v>1.000437428571429</v>
      </c>
      <c r="CA98">
        <v>540.67628571428565</v>
      </c>
      <c r="CB98">
        <v>37.10848571428572</v>
      </c>
      <c r="CC98">
        <v>3.8523542857142852</v>
      </c>
      <c r="CD98">
        <v>3.7512214285714292</v>
      </c>
      <c r="CE98">
        <v>28.25827142857143</v>
      </c>
      <c r="CF98">
        <v>27.801828571428569</v>
      </c>
      <c r="CG98">
        <v>1200.007142857143</v>
      </c>
      <c r="CH98">
        <v>0.50000857142857147</v>
      </c>
      <c r="CI98">
        <v>0.49999142857142859</v>
      </c>
      <c r="CJ98">
        <v>0</v>
      </c>
      <c r="CK98">
        <v>797.74099999999999</v>
      </c>
      <c r="CL98">
        <v>4.9990899999999998</v>
      </c>
      <c r="CM98">
        <v>8707.3328571428574</v>
      </c>
      <c r="CN98">
        <v>9557.94</v>
      </c>
      <c r="CO98">
        <v>45.25</v>
      </c>
      <c r="CP98">
        <v>47.5</v>
      </c>
      <c r="CQ98">
        <v>46</v>
      </c>
      <c r="CR98">
        <v>46.75</v>
      </c>
      <c r="CS98">
        <v>46.75</v>
      </c>
      <c r="CT98">
        <v>597.51285714285711</v>
      </c>
      <c r="CU98">
        <v>597.49428571428575</v>
      </c>
      <c r="CV98">
        <v>0</v>
      </c>
      <c r="CW98">
        <v>1665595291.5999999</v>
      </c>
      <c r="CX98">
        <v>0</v>
      </c>
      <c r="CY98">
        <v>1665594353.0999999</v>
      </c>
      <c r="CZ98" t="s">
        <v>356</v>
      </c>
      <c r="DA98">
        <v>1665594353.0999999</v>
      </c>
      <c r="DB98">
        <v>1665594350.5999999</v>
      </c>
      <c r="DC98">
        <v>12</v>
      </c>
      <c r="DD98">
        <v>-4.8000000000000001E-2</v>
      </c>
      <c r="DE98">
        <v>-1.2E-2</v>
      </c>
      <c r="DF98">
        <v>-0.54200000000000004</v>
      </c>
      <c r="DG98">
        <v>0.20699999999999999</v>
      </c>
      <c r="DH98">
        <v>415</v>
      </c>
      <c r="DI98">
        <v>37</v>
      </c>
      <c r="DJ98">
        <v>0.43</v>
      </c>
      <c r="DK98">
        <v>0.25</v>
      </c>
      <c r="DL98">
        <v>-17.25704146341463</v>
      </c>
      <c r="DM98">
        <v>-1.8326048780487829</v>
      </c>
      <c r="DN98">
        <v>0.1904652890412466</v>
      </c>
      <c r="DO98">
        <v>0</v>
      </c>
      <c r="DP98">
        <v>0.95926602439024389</v>
      </c>
      <c r="DQ98">
        <v>0.53154637630662027</v>
      </c>
      <c r="DR98">
        <v>8.2280851541026725E-2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3.2941500000000001</v>
      </c>
      <c r="EB98">
        <v>2.6252900000000001</v>
      </c>
      <c r="EC98">
        <v>0.11994</v>
      </c>
      <c r="ED98">
        <v>0.121776</v>
      </c>
      <c r="EE98">
        <v>0.149478</v>
      </c>
      <c r="EF98">
        <v>0.145402</v>
      </c>
      <c r="EG98">
        <v>26565.200000000001</v>
      </c>
      <c r="EH98">
        <v>27047.1</v>
      </c>
      <c r="EI98">
        <v>28094.3</v>
      </c>
      <c r="EJ98">
        <v>29658.6</v>
      </c>
      <c r="EK98">
        <v>32816.699999999997</v>
      </c>
      <c r="EL98">
        <v>35226.199999999997</v>
      </c>
      <c r="EM98">
        <v>39584.800000000003</v>
      </c>
      <c r="EN98">
        <v>42443.6</v>
      </c>
      <c r="EO98">
        <v>2.1753499999999999</v>
      </c>
      <c r="EP98">
        <v>2.1410300000000002</v>
      </c>
      <c r="EQ98">
        <v>5.4147099999999997E-2</v>
      </c>
      <c r="ER98">
        <v>0</v>
      </c>
      <c r="ES98">
        <v>33.746099999999998</v>
      </c>
      <c r="ET98">
        <v>999.9</v>
      </c>
      <c r="EU98">
        <v>74</v>
      </c>
      <c r="EV98">
        <v>36.299999999999997</v>
      </c>
      <c r="EW98">
        <v>44.4161</v>
      </c>
      <c r="EX98">
        <v>56.941899999999997</v>
      </c>
      <c r="EY98">
        <v>-2.9847800000000002</v>
      </c>
      <c r="EZ98">
        <v>2</v>
      </c>
      <c r="FA98">
        <v>0.68742599999999998</v>
      </c>
      <c r="FB98">
        <v>1.70862</v>
      </c>
      <c r="FC98">
        <v>20.260300000000001</v>
      </c>
      <c r="FD98">
        <v>5.2172900000000002</v>
      </c>
      <c r="FE98">
        <v>12.0067</v>
      </c>
      <c r="FF98">
        <v>4.9856499999999997</v>
      </c>
      <c r="FG98">
        <v>3.2846500000000001</v>
      </c>
      <c r="FH98">
        <v>6981.3</v>
      </c>
      <c r="FI98">
        <v>9999</v>
      </c>
      <c r="FJ98">
        <v>9999</v>
      </c>
      <c r="FK98">
        <v>515.20000000000005</v>
      </c>
      <c r="FL98">
        <v>1.86578</v>
      </c>
      <c r="FM98">
        <v>1.8621799999999999</v>
      </c>
      <c r="FN98">
        <v>1.8642000000000001</v>
      </c>
      <c r="FO98">
        <v>1.86033</v>
      </c>
      <c r="FP98">
        <v>1.8609800000000001</v>
      </c>
      <c r="FQ98">
        <v>1.8601099999999999</v>
      </c>
      <c r="FR98">
        <v>1.8618600000000001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-0.48699999999999999</v>
      </c>
      <c r="GH98">
        <v>0.2215</v>
      </c>
      <c r="GI98">
        <v>-0.68014543837976471</v>
      </c>
      <c r="GJ98">
        <v>1.4630516110468079E-4</v>
      </c>
      <c r="GK98">
        <v>5.5642911680704064E-7</v>
      </c>
      <c r="GL98">
        <v>-2.6618900234199588E-10</v>
      </c>
      <c r="GM98">
        <v>-0.1539030370886437</v>
      </c>
      <c r="GN98">
        <v>8.1235993582925436E-3</v>
      </c>
      <c r="GO98">
        <v>6.4829555091776674E-5</v>
      </c>
      <c r="GP98">
        <v>-4.6489004256989501E-7</v>
      </c>
      <c r="GQ98">
        <v>2</v>
      </c>
      <c r="GR98">
        <v>2085</v>
      </c>
      <c r="GS98">
        <v>3</v>
      </c>
      <c r="GT98">
        <v>37</v>
      </c>
      <c r="GU98">
        <v>15.5</v>
      </c>
      <c r="GV98">
        <v>15.6</v>
      </c>
      <c r="GW98">
        <v>1.7077599999999999</v>
      </c>
      <c r="GX98">
        <v>2.5866699999999998</v>
      </c>
      <c r="GY98">
        <v>2.04834</v>
      </c>
      <c r="GZ98">
        <v>2.6184099999999999</v>
      </c>
      <c r="HA98">
        <v>2.1972700000000001</v>
      </c>
      <c r="HB98">
        <v>2.36938</v>
      </c>
      <c r="HC98">
        <v>41.118699999999997</v>
      </c>
      <c r="HD98">
        <v>15.734400000000001</v>
      </c>
      <c r="HE98">
        <v>18</v>
      </c>
      <c r="HF98">
        <v>691.25599999999997</v>
      </c>
      <c r="HG98">
        <v>736.06899999999996</v>
      </c>
      <c r="HH98">
        <v>30.9984</v>
      </c>
      <c r="HI98">
        <v>35.860900000000001</v>
      </c>
      <c r="HJ98">
        <v>30.000399999999999</v>
      </c>
      <c r="HK98">
        <v>35.606299999999997</v>
      </c>
      <c r="HL98">
        <v>35.57</v>
      </c>
      <c r="HM98">
        <v>34.235199999999999</v>
      </c>
      <c r="HN98">
        <v>20.658799999999999</v>
      </c>
      <c r="HO98">
        <v>96.241799999999998</v>
      </c>
      <c r="HP98">
        <v>31</v>
      </c>
      <c r="HQ98">
        <v>558.33900000000006</v>
      </c>
      <c r="HR98">
        <v>37.185299999999998</v>
      </c>
      <c r="HS98">
        <v>98.891900000000007</v>
      </c>
      <c r="HT98">
        <v>98.374200000000002</v>
      </c>
    </row>
    <row r="99" spans="1:228" x14ac:dyDescent="0.2">
      <c r="A99">
        <v>84</v>
      </c>
      <c r="B99">
        <v>1665595289</v>
      </c>
      <c r="C99">
        <v>331.5</v>
      </c>
      <c r="D99" t="s">
        <v>526</v>
      </c>
      <c r="E99" t="s">
        <v>527</v>
      </c>
      <c r="F99">
        <v>4</v>
      </c>
      <c r="G99">
        <v>1665595286.6875</v>
      </c>
      <c r="H99">
        <f t="shared" si="34"/>
        <v>2.3509397859645632E-3</v>
      </c>
      <c r="I99">
        <f t="shared" si="35"/>
        <v>2.3509397859645631</v>
      </c>
      <c r="J99">
        <f t="shared" si="36"/>
        <v>17.53727689108586</v>
      </c>
      <c r="K99">
        <f t="shared" si="37"/>
        <v>529.30099999999993</v>
      </c>
      <c r="L99">
        <f t="shared" si="38"/>
        <v>311.08784034504549</v>
      </c>
      <c r="M99">
        <f t="shared" si="39"/>
        <v>31.478289711044479</v>
      </c>
      <c r="N99">
        <f t="shared" si="40"/>
        <v>53.558796138946896</v>
      </c>
      <c r="O99">
        <f t="shared" si="41"/>
        <v>0.13825312289040245</v>
      </c>
      <c r="P99">
        <f t="shared" si="42"/>
        <v>3.6836005642603715</v>
      </c>
      <c r="Q99">
        <f t="shared" si="43"/>
        <v>0.13543380624081519</v>
      </c>
      <c r="R99">
        <f t="shared" si="44"/>
        <v>8.489464476204038E-2</v>
      </c>
      <c r="S99">
        <f t="shared" si="45"/>
        <v>226.11390485728228</v>
      </c>
      <c r="T99">
        <f t="shared" si="46"/>
        <v>35.178472652644544</v>
      </c>
      <c r="U99">
        <f t="shared" si="47"/>
        <v>34.616675000000001</v>
      </c>
      <c r="V99">
        <f t="shared" si="48"/>
        <v>5.5295722171599362</v>
      </c>
      <c r="W99">
        <f t="shared" si="49"/>
        <v>69.777940975356273</v>
      </c>
      <c r="X99">
        <f t="shared" si="50"/>
        <v>3.8545425246996499</v>
      </c>
      <c r="Y99">
        <f t="shared" si="51"/>
        <v>5.5240129915283287</v>
      </c>
      <c r="Z99">
        <f t="shared" si="52"/>
        <v>1.6750296924602863</v>
      </c>
      <c r="AA99">
        <f t="shared" si="53"/>
        <v>-103.67644456103724</v>
      </c>
      <c r="AB99">
        <f t="shared" si="54"/>
        <v>-3.5969663309497606</v>
      </c>
      <c r="AC99">
        <f t="shared" si="55"/>
        <v>-0.22717802169487755</v>
      </c>
      <c r="AD99">
        <f t="shared" si="56"/>
        <v>118.61331594360041</v>
      </c>
      <c r="AE99">
        <f t="shared" si="57"/>
        <v>40.955708259079401</v>
      </c>
      <c r="AF99">
        <f t="shared" si="58"/>
        <v>2.4542135647688905</v>
      </c>
      <c r="AG99">
        <f t="shared" si="59"/>
        <v>17.53727689108586</v>
      </c>
      <c r="AH99">
        <v>567.96600235811002</v>
      </c>
      <c r="AI99">
        <v>553.40276969696959</v>
      </c>
      <c r="AJ99">
        <v>1.7351231290435021</v>
      </c>
      <c r="AK99">
        <v>66.348844457857012</v>
      </c>
      <c r="AL99">
        <f t="shared" si="60"/>
        <v>2.3509397859645631</v>
      </c>
      <c r="AM99">
        <v>37.110322713003427</v>
      </c>
      <c r="AN99">
        <v>38.086506666666651</v>
      </c>
      <c r="AO99">
        <v>-6.9736796875584078E-3</v>
      </c>
      <c r="AP99">
        <v>86.857232733316977</v>
      </c>
      <c r="AQ99">
        <v>6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47147.08639670167</v>
      </c>
      <c r="AV99">
        <f t="shared" si="64"/>
        <v>1200.01</v>
      </c>
      <c r="AW99">
        <f t="shared" si="65"/>
        <v>1025.9318760918559</v>
      </c>
      <c r="AX99">
        <f t="shared" si="66"/>
        <v>0.85493610560899991</v>
      </c>
      <c r="AY99">
        <f t="shared" si="67"/>
        <v>0.18842668382537003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1665595286.6875</v>
      </c>
      <c r="BF99">
        <v>529.30099999999993</v>
      </c>
      <c r="BG99">
        <v>546.85325</v>
      </c>
      <c r="BH99">
        <v>38.092962499999999</v>
      </c>
      <c r="BI99">
        <v>37.112337500000002</v>
      </c>
      <c r="BJ99">
        <v>529.78712500000006</v>
      </c>
      <c r="BK99">
        <v>37.871499999999997</v>
      </c>
      <c r="BL99">
        <v>649.989375</v>
      </c>
      <c r="BM99">
        <v>101.087875</v>
      </c>
      <c r="BN99">
        <v>9.9910662499999997E-2</v>
      </c>
      <c r="BO99">
        <v>34.5985625</v>
      </c>
      <c r="BP99">
        <v>34.616675000000001</v>
      </c>
      <c r="BQ99">
        <v>999.9</v>
      </c>
      <c r="BR99">
        <v>0</v>
      </c>
      <c r="BS99">
        <v>0</v>
      </c>
      <c r="BT99">
        <v>9017.34375</v>
      </c>
      <c r="BU99">
        <v>0</v>
      </c>
      <c r="BV99">
        <v>235.82550000000001</v>
      </c>
      <c r="BW99">
        <v>-17.552287499999998</v>
      </c>
      <c r="BX99">
        <v>550.26212499999997</v>
      </c>
      <c r="BY99">
        <v>567.93024999999989</v>
      </c>
      <c r="BZ99">
        <v>0.98065137499999999</v>
      </c>
      <c r="CA99">
        <v>546.85325</v>
      </c>
      <c r="CB99">
        <v>37.112337500000002</v>
      </c>
      <c r="CC99">
        <v>3.8507337499999998</v>
      </c>
      <c r="CD99">
        <v>3.7516012500000002</v>
      </c>
      <c r="CE99">
        <v>28.2510625</v>
      </c>
      <c r="CF99">
        <v>27.803574999999999</v>
      </c>
      <c r="CG99">
        <v>1200.01</v>
      </c>
      <c r="CH99">
        <v>0.50004712500000004</v>
      </c>
      <c r="CI99">
        <v>0.49995287500000002</v>
      </c>
      <c r="CJ99">
        <v>0</v>
      </c>
      <c r="CK99">
        <v>798.17462499999999</v>
      </c>
      <c r="CL99">
        <v>4.9990899999999998</v>
      </c>
      <c r="CM99">
        <v>8712.2037500000006</v>
      </c>
      <c r="CN99">
        <v>9558.1024999999991</v>
      </c>
      <c r="CO99">
        <v>45.25</v>
      </c>
      <c r="CP99">
        <v>47.5</v>
      </c>
      <c r="CQ99">
        <v>46</v>
      </c>
      <c r="CR99">
        <v>46.75</v>
      </c>
      <c r="CS99">
        <v>46.75</v>
      </c>
      <c r="CT99">
        <v>597.56124999999997</v>
      </c>
      <c r="CU99">
        <v>597.44875000000002</v>
      </c>
      <c r="CV99">
        <v>0</v>
      </c>
      <c r="CW99">
        <v>1665595295.8</v>
      </c>
      <c r="CX99">
        <v>0</v>
      </c>
      <c r="CY99">
        <v>1665594353.0999999</v>
      </c>
      <c r="CZ99" t="s">
        <v>356</v>
      </c>
      <c r="DA99">
        <v>1665594353.0999999</v>
      </c>
      <c r="DB99">
        <v>1665594350.5999999</v>
      </c>
      <c r="DC99">
        <v>12</v>
      </c>
      <c r="DD99">
        <v>-4.8000000000000001E-2</v>
      </c>
      <c r="DE99">
        <v>-1.2E-2</v>
      </c>
      <c r="DF99">
        <v>-0.54200000000000004</v>
      </c>
      <c r="DG99">
        <v>0.20699999999999999</v>
      </c>
      <c r="DH99">
        <v>415</v>
      </c>
      <c r="DI99">
        <v>37</v>
      </c>
      <c r="DJ99">
        <v>0.43</v>
      </c>
      <c r="DK99">
        <v>0.25</v>
      </c>
      <c r="DL99">
        <v>-17.36799024390244</v>
      </c>
      <c r="DM99">
        <v>-1.4535846689895791</v>
      </c>
      <c r="DN99">
        <v>0.1547867325959989</v>
      </c>
      <c r="DO99">
        <v>0</v>
      </c>
      <c r="DP99">
        <v>0.97225546341463409</v>
      </c>
      <c r="DQ99">
        <v>0.44422693379791239</v>
      </c>
      <c r="DR99">
        <v>7.5274559586109888E-2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3.2940900000000002</v>
      </c>
      <c r="EB99">
        <v>2.6253899999999999</v>
      </c>
      <c r="EC99">
        <v>0.121035</v>
      </c>
      <c r="ED99">
        <v>0.122862</v>
      </c>
      <c r="EE99">
        <v>0.149427</v>
      </c>
      <c r="EF99">
        <v>0.14541699999999999</v>
      </c>
      <c r="EG99">
        <v>26532.2</v>
      </c>
      <c r="EH99">
        <v>27013.4</v>
      </c>
      <c r="EI99">
        <v>28094.400000000001</v>
      </c>
      <c r="EJ99">
        <v>29658.5</v>
      </c>
      <c r="EK99">
        <v>32817.9</v>
      </c>
      <c r="EL99">
        <v>35225.199999999997</v>
      </c>
      <c r="EM99">
        <v>39583.800000000003</v>
      </c>
      <c r="EN99">
        <v>42443.1</v>
      </c>
      <c r="EO99">
        <v>2.17543</v>
      </c>
      <c r="EP99">
        <v>2.1408999999999998</v>
      </c>
      <c r="EQ99">
        <v>5.4203000000000001E-2</v>
      </c>
      <c r="ER99">
        <v>0</v>
      </c>
      <c r="ES99">
        <v>33.737699999999997</v>
      </c>
      <c r="ET99">
        <v>999.9</v>
      </c>
      <c r="EU99">
        <v>74</v>
      </c>
      <c r="EV99">
        <v>36.299999999999997</v>
      </c>
      <c r="EW99">
        <v>44.418599999999998</v>
      </c>
      <c r="EX99">
        <v>57.001899999999999</v>
      </c>
      <c r="EY99">
        <v>-2.9046500000000002</v>
      </c>
      <c r="EZ99">
        <v>2</v>
      </c>
      <c r="FA99">
        <v>0.68752000000000002</v>
      </c>
      <c r="FB99">
        <v>1.7072099999999999</v>
      </c>
      <c r="FC99">
        <v>20.260300000000001</v>
      </c>
      <c r="FD99">
        <v>5.21699</v>
      </c>
      <c r="FE99">
        <v>12.007</v>
      </c>
      <c r="FF99">
        <v>4.9855999999999998</v>
      </c>
      <c r="FG99">
        <v>3.2846500000000001</v>
      </c>
      <c r="FH99">
        <v>6981.3</v>
      </c>
      <c r="FI99">
        <v>9999</v>
      </c>
      <c r="FJ99">
        <v>9999</v>
      </c>
      <c r="FK99">
        <v>515.20000000000005</v>
      </c>
      <c r="FL99">
        <v>1.86581</v>
      </c>
      <c r="FM99">
        <v>1.8621799999999999</v>
      </c>
      <c r="FN99">
        <v>1.86422</v>
      </c>
      <c r="FO99">
        <v>1.8603499999999999</v>
      </c>
      <c r="FP99">
        <v>1.8609899999999999</v>
      </c>
      <c r="FQ99">
        <v>1.8601300000000001</v>
      </c>
      <c r="FR99">
        <v>1.86185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-0.48399999999999999</v>
      </c>
      <c r="GH99">
        <v>0.2213</v>
      </c>
      <c r="GI99">
        <v>-0.68014543837976471</v>
      </c>
      <c r="GJ99">
        <v>1.4630516110468079E-4</v>
      </c>
      <c r="GK99">
        <v>5.5642911680704064E-7</v>
      </c>
      <c r="GL99">
        <v>-2.6618900234199588E-10</v>
      </c>
      <c r="GM99">
        <v>-0.1539030370886437</v>
      </c>
      <c r="GN99">
        <v>8.1235993582925436E-3</v>
      </c>
      <c r="GO99">
        <v>6.4829555091776674E-5</v>
      </c>
      <c r="GP99">
        <v>-4.6489004256989501E-7</v>
      </c>
      <c r="GQ99">
        <v>2</v>
      </c>
      <c r="GR99">
        <v>2085</v>
      </c>
      <c r="GS99">
        <v>3</v>
      </c>
      <c r="GT99">
        <v>37</v>
      </c>
      <c r="GU99">
        <v>15.6</v>
      </c>
      <c r="GV99">
        <v>15.6</v>
      </c>
      <c r="GW99">
        <v>1.72729</v>
      </c>
      <c r="GX99">
        <v>2.5866699999999998</v>
      </c>
      <c r="GY99">
        <v>2.04834</v>
      </c>
      <c r="GZ99">
        <v>2.6184099999999999</v>
      </c>
      <c r="HA99">
        <v>2.1972700000000001</v>
      </c>
      <c r="HB99">
        <v>2.3584000000000001</v>
      </c>
      <c r="HC99">
        <v>41.144599999999997</v>
      </c>
      <c r="HD99">
        <v>15.734400000000001</v>
      </c>
      <c r="HE99">
        <v>18</v>
      </c>
      <c r="HF99">
        <v>691.35299999999995</v>
      </c>
      <c r="HG99">
        <v>735.99699999999996</v>
      </c>
      <c r="HH99">
        <v>30.999099999999999</v>
      </c>
      <c r="HI99">
        <v>35.8643</v>
      </c>
      <c r="HJ99">
        <v>30.000299999999999</v>
      </c>
      <c r="HK99">
        <v>35.6096</v>
      </c>
      <c r="HL99">
        <v>35.574100000000001</v>
      </c>
      <c r="HM99">
        <v>34.572499999999998</v>
      </c>
      <c r="HN99">
        <v>20.658799999999999</v>
      </c>
      <c r="HO99">
        <v>96.241799999999998</v>
      </c>
      <c r="HP99">
        <v>31</v>
      </c>
      <c r="HQ99">
        <v>565.01800000000003</v>
      </c>
      <c r="HR99">
        <v>37.209899999999998</v>
      </c>
      <c r="HS99">
        <v>98.890600000000006</v>
      </c>
      <c r="HT99">
        <v>98.3733</v>
      </c>
    </row>
    <row r="100" spans="1:228" x14ac:dyDescent="0.2">
      <c r="A100">
        <v>85</v>
      </c>
      <c r="B100">
        <v>1665595293</v>
      </c>
      <c r="C100">
        <v>335.5</v>
      </c>
      <c r="D100" t="s">
        <v>528</v>
      </c>
      <c r="E100" t="s">
        <v>529</v>
      </c>
      <c r="F100">
        <v>4</v>
      </c>
      <c r="G100">
        <v>1665595291</v>
      </c>
      <c r="H100">
        <f t="shared" si="34"/>
        <v>2.4220417700698779E-3</v>
      </c>
      <c r="I100">
        <f t="shared" si="35"/>
        <v>2.4220417700698778</v>
      </c>
      <c r="J100">
        <f t="shared" si="36"/>
        <v>18.538152095762161</v>
      </c>
      <c r="K100">
        <f t="shared" si="37"/>
        <v>536.41428571428571</v>
      </c>
      <c r="L100">
        <f t="shared" si="38"/>
        <v>312.63720818013837</v>
      </c>
      <c r="M100">
        <f t="shared" si="39"/>
        <v>31.635191458234306</v>
      </c>
      <c r="N100">
        <f t="shared" si="40"/>
        <v>54.278787634662265</v>
      </c>
      <c r="O100">
        <f t="shared" si="41"/>
        <v>0.14246925674613869</v>
      </c>
      <c r="P100">
        <f t="shared" si="42"/>
        <v>3.683497674391361</v>
      </c>
      <c r="Q100">
        <f t="shared" si="43"/>
        <v>0.13947728709208865</v>
      </c>
      <c r="R100">
        <f t="shared" si="44"/>
        <v>8.7436887651518705E-2</v>
      </c>
      <c r="S100">
        <f t="shared" si="45"/>
        <v>226.11134623217916</v>
      </c>
      <c r="T100">
        <f t="shared" si="46"/>
        <v>35.16471828768185</v>
      </c>
      <c r="U100">
        <f t="shared" si="47"/>
        <v>34.616257142857137</v>
      </c>
      <c r="V100">
        <f t="shared" si="48"/>
        <v>5.529443910496405</v>
      </c>
      <c r="W100">
        <f t="shared" si="49"/>
        <v>69.759677042688679</v>
      </c>
      <c r="X100">
        <f t="shared" si="50"/>
        <v>3.8537679022421871</v>
      </c>
      <c r="Y100">
        <f t="shared" si="51"/>
        <v>5.5243488296024008</v>
      </c>
      <c r="Z100">
        <f t="shared" si="52"/>
        <v>1.6756760082542179</v>
      </c>
      <c r="AA100">
        <f t="shared" si="53"/>
        <v>-106.81204206008161</v>
      </c>
      <c r="AB100">
        <f t="shared" si="54"/>
        <v>-3.2965064619196265</v>
      </c>
      <c r="AC100">
        <f t="shared" si="55"/>
        <v>-0.20820801133698655</v>
      </c>
      <c r="AD100">
        <f t="shared" si="56"/>
        <v>115.79458969884095</v>
      </c>
      <c r="AE100">
        <f t="shared" si="57"/>
        <v>41.150296434204435</v>
      </c>
      <c r="AF100">
        <f t="shared" si="58"/>
        <v>2.4196886629658754</v>
      </c>
      <c r="AG100">
        <f t="shared" si="59"/>
        <v>18.538152095762161</v>
      </c>
      <c r="AH100">
        <v>574.90453595123574</v>
      </c>
      <c r="AI100">
        <v>560.16083030302991</v>
      </c>
      <c r="AJ100">
        <v>1.673049520079583</v>
      </c>
      <c r="AK100">
        <v>66.348844457857012</v>
      </c>
      <c r="AL100">
        <f t="shared" si="60"/>
        <v>2.4220417700698778</v>
      </c>
      <c r="AM100">
        <v>37.117350294154171</v>
      </c>
      <c r="AN100">
        <v>38.085427878787847</v>
      </c>
      <c r="AO100">
        <v>-6.9378684458830839E-5</v>
      </c>
      <c r="AP100">
        <v>86.857232733316977</v>
      </c>
      <c r="AQ100">
        <v>6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47145.0905475982</v>
      </c>
      <c r="AV100">
        <f t="shared" si="64"/>
        <v>1199.997142857143</v>
      </c>
      <c r="AW100">
        <f t="shared" si="65"/>
        <v>1025.9208135918027</v>
      </c>
      <c r="AX100">
        <f t="shared" si="66"/>
        <v>0.85493604688851854</v>
      </c>
      <c r="AY100">
        <f t="shared" si="67"/>
        <v>0.18842657049484093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1665595291</v>
      </c>
      <c r="BF100">
        <v>536.41428571428571</v>
      </c>
      <c r="BG100">
        <v>554.04571428571433</v>
      </c>
      <c r="BH100">
        <v>38.085157142857149</v>
      </c>
      <c r="BI100">
        <v>37.118385714285708</v>
      </c>
      <c r="BJ100">
        <v>536.89671428571432</v>
      </c>
      <c r="BK100">
        <v>37.863757142857139</v>
      </c>
      <c r="BL100">
        <v>650.03399999999999</v>
      </c>
      <c r="BM100">
        <v>101.0881428571429</v>
      </c>
      <c r="BN100">
        <v>0.10004150000000001</v>
      </c>
      <c r="BO100">
        <v>34.599657142857147</v>
      </c>
      <c r="BP100">
        <v>34.616257142857137</v>
      </c>
      <c r="BQ100">
        <v>999.89999999999986</v>
      </c>
      <c r="BR100">
        <v>0</v>
      </c>
      <c r="BS100">
        <v>0</v>
      </c>
      <c r="BT100">
        <v>9016.9642857142862</v>
      </c>
      <c r="BU100">
        <v>0</v>
      </c>
      <c r="BV100">
        <v>232.09557142857139</v>
      </c>
      <c r="BW100">
        <v>-17.631128571428569</v>
      </c>
      <c r="BX100">
        <v>557.65257142857149</v>
      </c>
      <c r="BY100">
        <v>575.40342857142855</v>
      </c>
      <c r="BZ100">
        <v>0.96677499999999994</v>
      </c>
      <c r="CA100">
        <v>554.04571428571433</v>
      </c>
      <c r="CB100">
        <v>37.118385714285708</v>
      </c>
      <c r="CC100">
        <v>3.849957142857142</v>
      </c>
      <c r="CD100">
        <v>3.7522257142857138</v>
      </c>
      <c r="CE100">
        <v>28.24757142857143</v>
      </c>
      <c r="CF100">
        <v>27.80641428571429</v>
      </c>
      <c r="CG100">
        <v>1199.997142857143</v>
      </c>
      <c r="CH100">
        <v>0.50004899999999985</v>
      </c>
      <c r="CI100">
        <v>0.49995099999999992</v>
      </c>
      <c r="CJ100">
        <v>0</v>
      </c>
      <c r="CK100">
        <v>798.78185714285712</v>
      </c>
      <c r="CL100">
        <v>4.9990899999999998</v>
      </c>
      <c r="CM100">
        <v>8723.1057142857135</v>
      </c>
      <c r="CN100">
        <v>9557.9871428571441</v>
      </c>
      <c r="CO100">
        <v>45.25</v>
      </c>
      <c r="CP100">
        <v>47.5</v>
      </c>
      <c r="CQ100">
        <v>46</v>
      </c>
      <c r="CR100">
        <v>46.75</v>
      </c>
      <c r="CS100">
        <v>46.75</v>
      </c>
      <c r="CT100">
        <v>597.55714285714282</v>
      </c>
      <c r="CU100">
        <v>597.43999999999994</v>
      </c>
      <c r="CV100">
        <v>0</v>
      </c>
      <c r="CW100">
        <v>1665595300</v>
      </c>
      <c r="CX100">
        <v>0</v>
      </c>
      <c r="CY100">
        <v>1665594353.0999999</v>
      </c>
      <c r="CZ100" t="s">
        <v>356</v>
      </c>
      <c r="DA100">
        <v>1665594353.0999999</v>
      </c>
      <c r="DB100">
        <v>1665594350.5999999</v>
      </c>
      <c r="DC100">
        <v>12</v>
      </c>
      <c r="DD100">
        <v>-4.8000000000000001E-2</v>
      </c>
      <c r="DE100">
        <v>-1.2E-2</v>
      </c>
      <c r="DF100">
        <v>-0.54200000000000004</v>
      </c>
      <c r="DG100">
        <v>0.20699999999999999</v>
      </c>
      <c r="DH100">
        <v>415</v>
      </c>
      <c r="DI100">
        <v>37</v>
      </c>
      <c r="DJ100">
        <v>0.43</v>
      </c>
      <c r="DK100">
        <v>0.25</v>
      </c>
      <c r="DL100">
        <v>-17.46870975609756</v>
      </c>
      <c r="DM100">
        <v>-1.0145540069686341</v>
      </c>
      <c r="DN100">
        <v>0.1021545429069397</v>
      </c>
      <c r="DO100">
        <v>0</v>
      </c>
      <c r="DP100">
        <v>0.99841702439024382</v>
      </c>
      <c r="DQ100">
        <v>-0.14586094076655179</v>
      </c>
      <c r="DR100">
        <v>3.3650628459675362E-2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3.2940999999999998</v>
      </c>
      <c r="EB100">
        <v>2.6254400000000002</v>
      </c>
      <c r="EC100">
        <v>0.12209</v>
      </c>
      <c r="ED100">
        <v>0.123918</v>
      </c>
      <c r="EE100">
        <v>0.14942900000000001</v>
      </c>
      <c r="EF100">
        <v>0.145424</v>
      </c>
      <c r="EG100">
        <v>26499.7</v>
      </c>
      <c r="EH100">
        <v>26980.799999999999</v>
      </c>
      <c r="EI100">
        <v>28093.8</v>
      </c>
      <c r="EJ100">
        <v>29658.400000000001</v>
      </c>
      <c r="EK100">
        <v>32817.800000000003</v>
      </c>
      <c r="EL100">
        <v>35225.300000000003</v>
      </c>
      <c r="EM100">
        <v>39583.699999999997</v>
      </c>
      <c r="EN100">
        <v>42443.4</v>
      </c>
      <c r="EO100">
        <v>2.1753200000000001</v>
      </c>
      <c r="EP100">
        <v>2.1409699999999998</v>
      </c>
      <c r="EQ100">
        <v>5.4843700000000002E-2</v>
      </c>
      <c r="ER100">
        <v>0</v>
      </c>
      <c r="ES100">
        <v>33.730499999999999</v>
      </c>
      <c r="ET100">
        <v>999.9</v>
      </c>
      <c r="EU100">
        <v>74</v>
      </c>
      <c r="EV100">
        <v>36.299999999999997</v>
      </c>
      <c r="EW100">
        <v>44.413800000000002</v>
      </c>
      <c r="EX100">
        <v>56.431899999999999</v>
      </c>
      <c r="EY100">
        <v>-2.8325300000000002</v>
      </c>
      <c r="EZ100">
        <v>2</v>
      </c>
      <c r="FA100">
        <v>0.68785300000000005</v>
      </c>
      <c r="FB100">
        <v>1.7061299999999999</v>
      </c>
      <c r="FC100">
        <v>20.260300000000001</v>
      </c>
      <c r="FD100">
        <v>5.2171399999999997</v>
      </c>
      <c r="FE100">
        <v>12.0083</v>
      </c>
      <c r="FF100">
        <v>4.9857500000000003</v>
      </c>
      <c r="FG100">
        <v>3.2846500000000001</v>
      </c>
      <c r="FH100">
        <v>6981.6</v>
      </c>
      <c r="FI100">
        <v>9999</v>
      </c>
      <c r="FJ100">
        <v>9999</v>
      </c>
      <c r="FK100">
        <v>515.29999999999995</v>
      </c>
      <c r="FL100">
        <v>1.86582</v>
      </c>
      <c r="FM100">
        <v>1.8621799999999999</v>
      </c>
      <c r="FN100">
        <v>1.86419</v>
      </c>
      <c r="FO100">
        <v>1.86033</v>
      </c>
      <c r="FP100">
        <v>1.8609899999999999</v>
      </c>
      <c r="FQ100">
        <v>1.86012</v>
      </c>
      <c r="FR100">
        <v>1.86185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-0.48</v>
      </c>
      <c r="GH100">
        <v>0.22140000000000001</v>
      </c>
      <c r="GI100">
        <v>-0.68014543837976471</v>
      </c>
      <c r="GJ100">
        <v>1.4630516110468079E-4</v>
      </c>
      <c r="GK100">
        <v>5.5642911680704064E-7</v>
      </c>
      <c r="GL100">
        <v>-2.6618900234199588E-10</v>
      </c>
      <c r="GM100">
        <v>-0.1539030370886437</v>
      </c>
      <c r="GN100">
        <v>8.1235993582925436E-3</v>
      </c>
      <c r="GO100">
        <v>6.4829555091776674E-5</v>
      </c>
      <c r="GP100">
        <v>-4.6489004256989501E-7</v>
      </c>
      <c r="GQ100">
        <v>2</v>
      </c>
      <c r="GR100">
        <v>2085</v>
      </c>
      <c r="GS100">
        <v>3</v>
      </c>
      <c r="GT100">
        <v>37</v>
      </c>
      <c r="GU100">
        <v>15.7</v>
      </c>
      <c r="GV100">
        <v>15.7</v>
      </c>
      <c r="GW100">
        <v>1.74194</v>
      </c>
      <c r="GX100">
        <v>2.5903299999999998</v>
      </c>
      <c r="GY100">
        <v>2.04834</v>
      </c>
      <c r="GZ100">
        <v>2.6184099999999999</v>
      </c>
      <c r="HA100">
        <v>2.1972700000000001</v>
      </c>
      <c r="HB100">
        <v>2.3156699999999999</v>
      </c>
      <c r="HC100">
        <v>41.144599999999997</v>
      </c>
      <c r="HD100">
        <v>15.734400000000001</v>
      </c>
      <c r="HE100">
        <v>18</v>
      </c>
      <c r="HF100">
        <v>691.31299999999999</v>
      </c>
      <c r="HG100">
        <v>736.10799999999995</v>
      </c>
      <c r="HH100">
        <v>30.999500000000001</v>
      </c>
      <c r="HI100">
        <v>35.867600000000003</v>
      </c>
      <c r="HJ100">
        <v>30.000399999999999</v>
      </c>
      <c r="HK100">
        <v>35.613700000000001</v>
      </c>
      <c r="HL100">
        <v>35.577300000000001</v>
      </c>
      <c r="HM100">
        <v>34.914000000000001</v>
      </c>
      <c r="HN100">
        <v>20.3843</v>
      </c>
      <c r="HO100">
        <v>96.241799999999998</v>
      </c>
      <c r="HP100">
        <v>31</v>
      </c>
      <c r="HQ100">
        <v>571.69600000000003</v>
      </c>
      <c r="HR100">
        <v>37.2254</v>
      </c>
      <c r="HS100">
        <v>98.889600000000002</v>
      </c>
      <c r="HT100">
        <v>98.373699999999999</v>
      </c>
    </row>
    <row r="101" spans="1:228" x14ac:dyDescent="0.2">
      <c r="A101">
        <v>86</v>
      </c>
      <c r="B101">
        <v>1665595297</v>
      </c>
      <c r="C101">
        <v>339.5</v>
      </c>
      <c r="D101" t="s">
        <v>530</v>
      </c>
      <c r="E101" t="s">
        <v>531</v>
      </c>
      <c r="F101">
        <v>4</v>
      </c>
      <c r="G101">
        <v>1665595294.6875</v>
      </c>
      <c r="H101">
        <f t="shared" si="34"/>
        <v>2.4112260348272334E-3</v>
      </c>
      <c r="I101">
        <f t="shared" si="35"/>
        <v>2.4112260348272332</v>
      </c>
      <c r="J101">
        <f t="shared" si="36"/>
        <v>18.016390588405642</v>
      </c>
      <c r="K101">
        <f t="shared" si="37"/>
        <v>542.4163749999999</v>
      </c>
      <c r="L101">
        <f t="shared" si="38"/>
        <v>323.4537065231878</v>
      </c>
      <c r="M101">
        <f t="shared" si="39"/>
        <v>32.72992457801832</v>
      </c>
      <c r="N101">
        <f t="shared" si="40"/>
        <v>54.886516016348075</v>
      </c>
      <c r="O101">
        <f t="shared" si="41"/>
        <v>0.14182788288757026</v>
      </c>
      <c r="P101">
        <f t="shared" si="42"/>
        <v>3.678379643364428</v>
      </c>
      <c r="Q101">
        <f t="shared" si="43"/>
        <v>0.13885845632230087</v>
      </c>
      <c r="R101">
        <f t="shared" si="44"/>
        <v>8.7048148265042966E-2</v>
      </c>
      <c r="S101">
        <f t="shared" si="45"/>
        <v>226.11143848255526</v>
      </c>
      <c r="T101">
        <f t="shared" si="46"/>
        <v>35.169387626897368</v>
      </c>
      <c r="U101">
        <f t="shared" si="47"/>
        <v>34.615825000000001</v>
      </c>
      <c r="V101">
        <f t="shared" si="48"/>
        <v>5.5293112200026284</v>
      </c>
      <c r="W101">
        <f t="shared" si="49"/>
        <v>69.751428954088482</v>
      </c>
      <c r="X101">
        <f t="shared" si="50"/>
        <v>3.8536691916730001</v>
      </c>
      <c r="Y101">
        <f t="shared" si="51"/>
        <v>5.5248605648058442</v>
      </c>
      <c r="Z101">
        <f t="shared" si="52"/>
        <v>1.6756420283296283</v>
      </c>
      <c r="AA101">
        <f t="shared" si="53"/>
        <v>-106.33506813588099</v>
      </c>
      <c r="AB101">
        <f t="shared" si="54"/>
        <v>-2.8754776483290541</v>
      </c>
      <c r="AC101">
        <f t="shared" si="55"/>
        <v>-0.18186953950429646</v>
      </c>
      <c r="AD101">
        <f t="shared" si="56"/>
        <v>116.71902315884091</v>
      </c>
      <c r="AE101">
        <f t="shared" si="57"/>
        <v>41.544244370466579</v>
      </c>
      <c r="AF101">
        <f t="shared" si="58"/>
        <v>2.3163495173076498</v>
      </c>
      <c r="AG101">
        <f t="shared" si="59"/>
        <v>18.016390588405642</v>
      </c>
      <c r="AH101">
        <v>581.83842527143304</v>
      </c>
      <c r="AI101">
        <v>567.03918787878774</v>
      </c>
      <c r="AJ101">
        <v>1.7425365458682249</v>
      </c>
      <c r="AK101">
        <v>66.348844457857012</v>
      </c>
      <c r="AL101">
        <f t="shared" si="60"/>
        <v>2.4112260348272332</v>
      </c>
      <c r="AM101">
        <v>37.119094622320652</v>
      </c>
      <c r="AN101">
        <v>38.084457575757561</v>
      </c>
      <c r="AO101">
        <v>-3.7288013670267438E-4</v>
      </c>
      <c r="AP101">
        <v>86.857232733316977</v>
      </c>
      <c r="AQ101">
        <v>6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47053.820405543818</v>
      </c>
      <c r="AV101">
        <f t="shared" si="64"/>
        <v>1199.9949999999999</v>
      </c>
      <c r="AW101">
        <f t="shared" si="65"/>
        <v>1025.9192385919973</v>
      </c>
      <c r="AX101">
        <f t="shared" si="66"/>
        <v>0.85493626106108567</v>
      </c>
      <c r="AY101">
        <f t="shared" si="67"/>
        <v>0.18842698384789544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1665595294.6875</v>
      </c>
      <c r="BF101">
        <v>542.4163749999999</v>
      </c>
      <c r="BG101">
        <v>560.19425000000001</v>
      </c>
      <c r="BH101">
        <v>38.083912499999997</v>
      </c>
      <c r="BI101">
        <v>37.158424999999987</v>
      </c>
      <c r="BJ101">
        <v>542.895625</v>
      </c>
      <c r="BK101">
        <v>37.862524999999998</v>
      </c>
      <c r="BL101">
        <v>650.03162499999996</v>
      </c>
      <c r="BM101">
        <v>101.088875</v>
      </c>
      <c r="BN101">
        <v>0.100024425</v>
      </c>
      <c r="BO101">
        <v>34.601325000000003</v>
      </c>
      <c r="BP101">
        <v>34.615825000000001</v>
      </c>
      <c r="BQ101">
        <v>999.9</v>
      </c>
      <c r="BR101">
        <v>0</v>
      </c>
      <c r="BS101">
        <v>0</v>
      </c>
      <c r="BT101">
        <v>8999.21875</v>
      </c>
      <c r="BU101">
        <v>0</v>
      </c>
      <c r="BV101">
        <v>246.186375</v>
      </c>
      <c r="BW101">
        <v>-17.7778375</v>
      </c>
      <c r="BX101">
        <v>563.89149999999995</v>
      </c>
      <c r="BY101">
        <v>581.813625</v>
      </c>
      <c r="BZ101">
        <v>0.92549462500000002</v>
      </c>
      <c r="CA101">
        <v>560.19425000000001</v>
      </c>
      <c r="CB101">
        <v>37.158424999999987</v>
      </c>
      <c r="CC101">
        <v>3.84986125</v>
      </c>
      <c r="CD101">
        <v>3.7563037499999998</v>
      </c>
      <c r="CE101">
        <v>28.247162500000002</v>
      </c>
      <c r="CF101">
        <v>27.825025</v>
      </c>
      <c r="CG101">
        <v>1199.9949999999999</v>
      </c>
      <c r="CH101">
        <v>0.50004150000000003</v>
      </c>
      <c r="CI101">
        <v>0.49995849999999997</v>
      </c>
      <c r="CJ101">
        <v>0</v>
      </c>
      <c r="CK101">
        <v>799.50675000000001</v>
      </c>
      <c r="CL101">
        <v>4.9990899999999998</v>
      </c>
      <c r="CM101">
        <v>8736.2687499999993</v>
      </c>
      <c r="CN101">
        <v>9557.9462500000009</v>
      </c>
      <c r="CO101">
        <v>45.25</v>
      </c>
      <c r="CP101">
        <v>47.5</v>
      </c>
      <c r="CQ101">
        <v>46.030999999999999</v>
      </c>
      <c r="CR101">
        <v>46.75</v>
      </c>
      <c r="CS101">
        <v>46.75</v>
      </c>
      <c r="CT101">
        <v>597.54750000000001</v>
      </c>
      <c r="CU101">
        <v>597.44749999999999</v>
      </c>
      <c r="CV101">
        <v>0</v>
      </c>
      <c r="CW101">
        <v>1665595303.5999999</v>
      </c>
      <c r="CX101">
        <v>0</v>
      </c>
      <c r="CY101">
        <v>1665594353.0999999</v>
      </c>
      <c r="CZ101" t="s">
        <v>356</v>
      </c>
      <c r="DA101">
        <v>1665594353.0999999</v>
      </c>
      <c r="DB101">
        <v>1665594350.5999999</v>
      </c>
      <c r="DC101">
        <v>12</v>
      </c>
      <c r="DD101">
        <v>-4.8000000000000001E-2</v>
      </c>
      <c r="DE101">
        <v>-1.2E-2</v>
      </c>
      <c r="DF101">
        <v>-0.54200000000000004</v>
      </c>
      <c r="DG101">
        <v>0.20699999999999999</v>
      </c>
      <c r="DH101">
        <v>415</v>
      </c>
      <c r="DI101">
        <v>37</v>
      </c>
      <c r="DJ101">
        <v>0.43</v>
      </c>
      <c r="DK101">
        <v>0.25</v>
      </c>
      <c r="DL101">
        <v>-17.553129268292679</v>
      </c>
      <c r="DM101">
        <v>-1.303396515679432</v>
      </c>
      <c r="DN101">
        <v>0.13249347198627079</v>
      </c>
      <c r="DO101">
        <v>0</v>
      </c>
      <c r="DP101">
        <v>0.98770392682926822</v>
      </c>
      <c r="DQ101">
        <v>-0.35331796515679509</v>
      </c>
      <c r="DR101">
        <v>3.6941029295806997E-2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3.2941600000000002</v>
      </c>
      <c r="EB101">
        <v>2.6252</v>
      </c>
      <c r="EC101">
        <v>0.12317400000000001</v>
      </c>
      <c r="ED101">
        <v>0.124988</v>
      </c>
      <c r="EE101">
        <v>0.14944199999999999</v>
      </c>
      <c r="EF101">
        <v>0.14580199999999999</v>
      </c>
      <c r="EG101">
        <v>26467.200000000001</v>
      </c>
      <c r="EH101">
        <v>26947.599999999999</v>
      </c>
      <c r="EI101">
        <v>28094.1</v>
      </c>
      <c r="EJ101">
        <v>29658.3</v>
      </c>
      <c r="EK101">
        <v>32817.599999999999</v>
      </c>
      <c r="EL101">
        <v>35209.5</v>
      </c>
      <c r="EM101">
        <v>39584</v>
      </c>
      <c r="EN101">
        <v>42443.1</v>
      </c>
      <c r="EO101">
        <v>2.1751499999999999</v>
      </c>
      <c r="EP101">
        <v>2.1412499999999999</v>
      </c>
      <c r="EQ101">
        <v>5.5287000000000003E-2</v>
      </c>
      <c r="ER101">
        <v>0</v>
      </c>
      <c r="ES101">
        <v>33.724800000000002</v>
      </c>
      <c r="ET101">
        <v>999.9</v>
      </c>
      <c r="EU101">
        <v>74</v>
      </c>
      <c r="EV101">
        <v>36.299999999999997</v>
      </c>
      <c r="EW101">
        <v>44.418100000000003</v>
      </c>
      <c r="EX101">
        <v>57.271900000000002</v>
      </c>
      <c r="EY101">
        <v>-2.8765999999999998</v>
      </c>
      <c r="EZ101">
        <v>2</v>
      </c>
      <c r="FA101">
        <v>0.688191</v>
      </c>
      <c r="FB101">
        <v>1.70749</v>
      </c>
      <c r="FC101">
        <v>20.260300000000001</v>
      </c>
      <c r="FD101">
        <v>5.21699</v>
      </c>
      <c r="FE101">
        <v>12.006500000000001</v>
      </c>
      <c r="FF101">
        <v>4.9858500000000001</v>
      </c>
      <c r="FG101">
        <v>3.2846500000000001</v>
      </c>
      <c r="FH101">
        <v>6981.6</v>
      </c>
      <c r="FI101">
        <v>9999</v>
      </c>
      <c r="FJ101">
        <v>9999</v>
      </c>
      <c r="FK101">
        <v>515.29999999999995</v>
      </c>
      <c r="FL101">
        <v>1.86582</v>
      </c>
      <c r="FM101">
        <v>1.8621799999999999</v>
      </c>
      <c r="FN101">
        <v>1.8642000000000001</v>
      </c>
      <c r="FO101">
        <v>1.86033</v>
      </c>
      <c r="FP101">
        <v>1.8609800000000001</v>
      </c>
      <c r="FQ101">
        <v>1.86015</v>
      </c>
      <c r="FR101">
        <v>1.8618399999999999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-0.47699999999999998</v>
      </c>
      <c r="GH101">
        <v>0.22140000000000001</v>
      </c>
      <c r="GI101">
        <v>-0.68014543837976471</v>
      </c>
      <c r="GJ101">
        <v>1.4630516110468079E-4</v>
      </c>
      <c r="GK101">
        <v>5.5642911680704064E-7</v>
      </c>
      <c r="GL101">
        <v>-2.6618900234199588E-10</v>
      </c>
      <c r="GM101">
        <v>-0.1539030370886437</v>
      </c>
      <c r="GN101">
        <v>8.1235993582925436E-3</v>
      </c>
      <c r="GO101">
        <v>6.4829555091776674E-5</v>
      </c>
      <c r="GP101">
        <v>-4.6489004256989501E-7</v>
      </c>
      <c r="GQ101">
        <v>2</v>
      </c>
      <c r="GR101">
        <v>2085</v>
      </c>
      <c r="GS101">
        <v>3</v>
      </c>
      <c r="GT101">
        <v>37</v>
      </c>
      <c r="GU101">
        <v>15.7</v>
      </c>
      <c r="GV101">
        <v>15.8</v>
      </c>
      <c r="GW101">
        <v>1.7590300000000001</v>
      </c>
      <c r="GX101">
        <v>2.5830099999999998</v>
      </c>
      <c r="GY101">
        <v>2.04834</v>
      </c>
      <c r="GZ101">
        <v>2.6196299999999999</v>
      </c>
      <c r="HA101">
        <v>2.1972700000000001</v>
      </c>
      <c r="HB101">
        <v>2.32178</v>
      </c>
      <c r="HC101">
        <v>41.144599999999997</v>
      </c>
      <c r="HD101">
        <v>15.7256</v>
      </c>
      <c r="HE101">
        <v>18</v>
      </c>
      <c r="HF101">
        <v>691.202</v>
      </c>
      <c r="HG101">
        <v>736.41399999999999</v>
      </c>
      <c r="HH101">
        <v>31</v>
      </c>
      <c r="HI101">
        <v>35.870899999999999</v>
      </c>
      <c r="HJ101">
        <v>30.000399999999999</v>
      </c>
      <c r="HK101">
        <v>35.616999999999997</v>
      </c>
      <c r="HL101">
        <v>35.581000000000003</v>
      </c>
      <c r="HM101">
        <v>35.254600000000003</v>
      </c>
      <c r="HN101">
        <v>20.3843</v>
      </c>
      <c r="HO101">
        <v>96.241799999999998</v>
      </c>
      <c r="HP101">
        <v>31</v>
      </c>
      <c r="HQ101">
        <v>578.375</v>
      </c>
      <c r="HR101">
        <v>37.220700000000001</v>
      </c>
      <c r="HS101">
        <v>98.890600000000006</v>
      </c>
      <c r="HT101">
        <v>98.373099999999994</v>
      </c>
    </row>
    <row r="102" spans="1:228" x14ac:dyDescent="0.2">
      <c r="A102">
        <v>87</v>
      </c>
      <c r="B102">
        <v>1665595301</v>
      </c>
      <c r="C102">
        <v>343.5</v>
      </c>
      <c r="D102" t="s">
        <v>532</v>
      </c>
      <c r="E102" t="s">
        <v>533</v>
      </c>
      <c r="F102">
        <v>4</v>
      </c>
      <c r="G102">
        <v>1665595299</v>
      </c>
      <c r="H102">
        <f t="shared" si="34"/>
        <v>2.2419735533589038E-3</v>
      </c>
      <c r="I102">
        <f t="shared" si="35"/>
        <v>2.2419735533589038</v>
      </c>
      <c r="J102">
        <f t="shared" si="36"/>
        <v>18.895519592059358</v>
      </c>
      <c r="K102">
        <f t="shared" si="37"/>
        <v>549.59457142857138</v>
      </c>
      <c r="L102">
        <f t="shared" si="38"/>
        <v>304.38227905910685</v>
      </c>
      <c r="M102">
        <f t="shared" si="39"/>
        <v>30.80027967778609</v>
      </c>
      <c r="N102">
        <f t="shared" si="40"/>
        <v>55.613180115869568</v>
      </c>
      <c r="O102">
        <f t="shared" si="41"/>
        <v>0.13174304333111589</v>
      </c>
      <c r="P102">
        <f t="shared" si="42"/>
        <v>3.6780000135781754</v>
      </c>
      <c r="Q102">
        <f t="shared" si="43"/>
        <v>0.1291765156960456</v>
      </c>
      <c r="R102">
        <f t="shared" si="44"/>
        <v>8.0961750152124978E-2</v>
      </c>
      <c r="S102">
        <f t="shared" si="45"/>
        <v>226.11140666140881</v>
      </c>
      <c r="T102">
        <f t="shared" si="46"/>
        <v>35.210247365602683</v>
      </c>
      <c r="U102">
        <f t="shared" si="47"/>
        <v>34.62432857142857</v>
      </c>
      <c r="V102">
        <f t="shared" si="48"/>
        <v>5.5319227706062568</v>
      </c>
      <c r="W102">
        <f t="shared" si="49"/>
        <v>69.793799813873207</v>
      </c>
      <c r="X102">
        <f t="shared" si="50"/>
        <v>3.857167455552752</v>
      </c>
      <c r="Y102">
        <f t="shared" si="51"/>
        <v>5.5265187822400907</v>
      </c>
      <c r="Z102">
        <f t="shared" si="52"/>
        <v>1.6747553150535048</v>
      </c>
      <c r="AA102">
        <f t="shared" si="53"/>
        <v>-98.871033703127651</v>
      </c>
      <c r="AB102">
        <f t="shared" si="54"/>
        <v>-3.4898747264839884</v>
      </c>
      <c r="AC102">
        <f t="shared" si="55"/>
        <v>-0.22076696364176443</v>
      </c>
      <c r="AD102">
        <f t="shared" si="56"/>
        <v>123.52973126815542</v>
      </c>
      <c r="AE102">
        <f t="shared" si="57"/>
        <v>41.860387806933595</v>
      </c>
      <c r="AF102">
        <f t="shared" si="58"/>
        <v>1.9599704873461201</v>
      </c>
      <c r="AG102">
        <f t="shared" si="59"/>
        <v>18.895519592059358</v>
      </c>
      <c r="AH102">
        <v>588.92673922249662</v>
      </c>
      <c r="AI102">
        <v>573.92137575757579</v>
      </c>
      <c r="AJ102">
        <v>1.6991118352859551</v>
      </c>
      <c r="AK102">
        <v>66.348844457857012</v>
      </c>
      <c r="AL102">
        <f t="shared" si="60"/>
        <v>2.2419735533589038</v>
      </c>
      <c r="AM102">
        <v>37.299222954757113</v>
      </c>
      <c r="AN102">
        <v>38.145441212121213</v>
      </c>
      <c r="AO102">
        <v>9.3818999938183288E-3</v>
      </c>
      <c r="AP102">
        <v>86.857232733316977</v>
      </c>
      <c r="AQ102">
        <v>6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47046.247255558505</v>
      </c>
      <c r="AV102">
        <f t="shared" si="64"/>
        <v>1199.992857142857</v>
      </c>
      <c r="AW102">
        <f t="shared" si="65"/>
        <v>1025.9175993064293</v>
      </c>
      <c r="AX102">
        <f t="shared" si="66"/>
        <v>0.85493642166262973</v>
      </c>
      <c r="AY102">
        <f t="shared" si="67"/>
        <v>0.18842729380887527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1665595299</v>
      </c>
      <c r="BF102">
        <v>549.59457142857138</v>
      </c>
      <c r="BG102">
        <v>567.43000000000006</v>
      </c>
      <c r="BH102">
        <v>38.118271428571433</v>
      </c>
      <c r="BI102">
        <v>37.335171428571428</v>
      </c>
      <c r="BJ102">
        <v>550.07028571428577</v>
      </c>
      <c r="BK102">
        <v>37.896528571428568</v>
      </c>
      <c r="BL102">
        <v>650.00657142857142</v>
      </c>
      <c r="BM102">
        <v>101.0894285714286</v>
      </c>
      <c r="BN102">
        <v>0.1000354571428571</v>
      </c>
      <c r="BO102">
        <v>34.606728571428569</v>
      </c>
      <c r="BP102">
        <v>34.62432857142857</v>
      </c>
      <c r="BQ102">
        <v>999.89999999999986</v>
      </c>
      <c r="BR102">
        <v>0</v>
      </c>
      <c r="BS102">
        <v>0</v>
      </c>
      <c r="BT102">
        <v>8997.8585714285709</v>
      </c>
      <c r="BU102">
        <v>0</v>
      </c>
      <c r="BV102">
        <v>256.99414285714278</v>
      </c>
      <c r="BW102">
        <v>-17.835428571428569</v>
      </c>
      <c r="BX102">
        <v>571.37442857142855</v>
      </c>
      <c r="BY102">
        <v>589.43685714285709</v>
      </c>
      <c r="BZ102">
        <v>0.78308328571428576</v>
      </c>
      <c r="CA102">
        <v>567.43000000000006</v>
      </c>
      <c r="CB102">
        <v>37.335171428571428</v>
      </c>
      <c r="CC102">
        <v>3.853354285714286</v>
      </c>
      <c r="CD102">
        <v>3.7741942857142861</v>
      </c>
      <c r="CE102">
        <v>28.262742857142861</v>
      </c>
      <c r="CF102">
        <v>27.906457142857139</v>
      </c>
      <c r="CG102">
        <v>1199.992857142857</v>
      </c>
      <c r="CH102">
        <v>0.50003399999999998</v>
      </c>
      <c r="CI102">
        <v>0.49996600000000008</v>
      </c>
      <c r="CJ102">
        <v>0</v>
      </c>
      <c r="CK102">
        <v>800.20799999999997</v>
      </c>
      <c r="CL102">
        <v>4.9990899999999998</v>
      </c>
      <c r="CM102">
        <v>8749.4985714285704</v>
      </c>
      <c r="CN102">
        <v>9557.9242857142854</v>
      </c>
      <c r="CO102">
        <v>45.25</v>
      </c>
      <c r="CP102">
        <v>47.553142857142859</v>
      </c>
      <c r="CQ102">
        <v>46.026571428571437</v>
      </c>
      <c r="CR102">
        <v>46.75</v>
      </c>
      <c r="CS102">
        <v>46.75</v>
      </c>
      <c r="CT102">
        <v>597.54</v>
      </c>
      <c r="CU102">
        <v>597.45285714285717</v>
      </c>
      <c r="CV102">
        <v>0</v>
      </c>
      <c r="CW102">
        <v>1665595307.8</v>
      </c>
      <c r="CX102">
        <v>0</v>
      </c>
      <c r="CY102">
        <v>1665594353.0999999</v>
      </c>
      <c r="CZ102" t="s">
        <v>356</v>
      </c>
      <c r="DA102">
        <v>1665594353.0999999</v>
      </c>
      <c r="DB102">
        <v>1665594350.5999999</v>
      </c>
      <c r="DC102">
        <v>12</v>
      </c>
      <c r="DD102">
        <v>-4.8000000000000001E-2</v>
      </c>
      <c r="DE102">
        <v>-1.2E-2</v>
      </c>
      <c r="DF102">
        <v>-0.54200000000000004</v>
      </c>
      <c r="DG102">
        <v>0.20699999999999999</v>
      </c>
      <c r="DH102">
        <v>415</v>
      </c>
      <c r="DI102">
        <v>37</v>
      </c>
      <c r="DJ102">
        <v>0.43</v>
      </c>
      <c r="DK102">
        <v>0.25</v>
      </c>
      <c r="DL102">
        <v>-17.634456097560971</v>
      </c>
      <c r="DM102">
        <v>-1.408977700348492</v>
      </c>
      <c r="DN102">
        <v>0.14169452379176781</v>
      </c>
      <c r="DO102">
        <v>0</v>
      </c>
      <c r="DP102">
        <v>0.94028</v>
      </c>
      <c r="DQ102">
        <v>-0.67502968641114858</v>
      </c>
      <c r="DR102">
        <v>7.6615606741325656E-2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3.2940900000000002</v>
      </c>
      <c r="EB102">
        <v>2.6253799999999998</v>
      </c>
      <c r="EC102">
        <v>0.124233</v>
      </c>
      <c r="ED102">
        <v>0.12604799999999999</v>
      </c>
      <c r="EE102">
        <v>0.14960799999999999</v>
      </c>
      <c r="EF102">
        <v>0.14604300000000001</v>
      </c>
      <c r="EG102">
        <v>26435.200000000001</v>
      </c>
      <c r="EH102">
        <v>26914.400000000001</v>
      </c>
      <c r="EI102">
        <v>28094.1</v>
      </c>
      <c r="EJ102">
        <v>29657.7</v>
      </c>
      <c r="EK102">
        <v>32811.300000000003</v>
      </c>
      <c r="EL102">
        <v>35198.9</v>
      </c>
      <c r="EM102">
        <v>39584</v>
      </c>
      <c r="EN102">
        <v>42442.2</v>
      </c>
      <c r="EO102">
        <v>2.1752500000000001</v>
      </c>
      <c r="EP102">
        <v>2.1410999999999998</v>
      </c>
      <c r="EQ102">
        <v>5.6162499999999997E-2</v>
      </c>
      <c r="ER102">
        <v>0</v>
      </c>
      <c r="ES102">
        <v>33.722499999999997</v>
      </c>
      <c r="ET102">
        <v>999.9</v>
      </c>
      <c r="EU102">
        <v>74</v>
      </c>
      <c r="EV102">
        <v>36.299999999999997</v>
      </c>
      <c r="EW102">
        <v>44.418700000000001</v>
      </c>
      <c r="EX102">
        <v>57.331899999999997</v>
      </c>
      <c r="EY102">
        <v>-2.9767600000000001</v>
      </c>
      <c r="EZ102">
        <v>2</v>
      </c>
      <c r="FA102">
        <v>0.68840400000000002</v>
      </c>
      <c r="FB102">
        <v>1.71211</v>
      </c>
      <c r="FC102">
        <v>20.260200000000001</v>
      </c>
      <c r="FD102">
        <v>5.21699</v>
      </c>
      <c r="FE102">
        <v>12.0068</v>
      </c>
      <c r="FF102">
        <v>4.9859</v>
      </c>
      <c r="FG102">
        <v>3.2845800000000001</v>
      </c>
      <c r="FH102">
        <v>6981.9</v>
      </c>
      <c r="FI102">
        <v>9999</v>
      </c>
      <c r="FJ102">
        <v>9999</v>
      </c>
      <c r="FK102">
        <v>515.29999999999995</v>
      </c>
      <c r="FL102">
        <v>1.86581</v>
      </c>
      <c r="FM102">
        <v>1.8621799999999999</v>
      </c>
      <c r="FN102">
        <v>1.8642000000000001</v>
      </c>
      <c r="FO102">
        <v>1.86033</v>
      </c>
      <c r="FP102">
        <v>1.86097</v>
      </c>
      <c r="FQ102">
        <v>1.8601700000000001</v>
      </c>
      <c r="FR102">
        <v>1.86185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-0.47399999999999998</v>
      </c>
      <c r="GH102">
        <v>0.22209999999999999</v>
      </c>
      <c r="GI102">
        <v>-0.68014543837976471</v>
      </c>
      <c r="GJ102">
        <v>1.4630516110468079E-4</v>
      </c>
      <c r="GK102">
        <v>5.5642911680704064E-7</v>
      </c>
      <c r="GL102">
        <v>-2.6618900234199588E-10</v>
      </c>
      <c r="GM102">
        <v>-0.1539030370886437</v>
      </c>
      <c r="GN102">
        <v>8.1235993582925436E-3</v>
      </c>
      <c r="GO102">
        <v>6.4829555091776674E-5</v>
      </c>
      <c r="GP102">
        <v>-4.6489004256989501E-7</v>
      </c>
      <c r="GQ102">
        <v>2</v>
      </c>
      <c r="GR102">
        <v>2085</v>
      </c>
      <c r="GS102">
        <v>3</v>
      </c>
      <c r="GT102">
        <v>37</v>
      </c>
      <c r="GU102">
        <v>15.8</v>
      </c>
      <c r="GV102">
        <v>15.8</v>
      </c>
      <c r="GW102">
        <v>1.7748999999999999</v>
      </c>
      <c r="GX102">
        <v>2.5854499999999998</v>
      </c>
      <c r="GY102">
        <v>2.04834</v>
      </c>
      <c r="GZ102">
        <v>2.6196299999999999</v>
      </c>
      <c r="HA102">
        <v>2.1972700000000001</v>
      </c>
      <c r="HB102">
        <v>2.3779300000000001</v>
      </c>
      <c r="HC102">
        <v>41.144599999999997</v>
      </c>
      <c r="HD102">
        <v>15.7431</v>
      </c>
      <c r="HE102">
        <v>18</v>
      </c>
      <c r="HF102">
        <v>691.33299999999997</v>
      </c>
      <c r="HG102">
        <v>736.33299999999997</v>
      </c>
      <c r="HH102">
        <v>31.000800000000002</v>
      </c>
      <c r="HI102">
        <v>35.874200000000002</v>
      </c>
      <c r="HJ102">
        <v>30.000499999999999</v>
      </c>
      <c r="HK102">
        <v>35.621600000000001</v>
      </c>
      <c r="HL102">
        <v>35.586300000000001</v>
      </c>
      <c r="HM102">
        <v>35.5931</v>
      </c>
      <c r="HN102">
        <v>20.662400000000002</v>
      </c>
      <c r="HO102">
        <v>96.241799999999998</v>
      </c>
      <c r="HP102">
        <v>31</v>
      </c>
      <c r="HQ102">
        <v>585.053</v>
      </c>
      <c r="HR102">
        <v>37.208199999999998</v>
      </c>
      <c r="HS102">
        <v>98.890699999999995</v>
      </c>
      <c r="HT102">
        <v>98.371099999999998</v>
      </c>
    </row>
    <row r="103" spans="1:228" x14ac:dyDescent="0.2">
      <c r="A103">
        <v>88</v>
      </c>
      <c r="B103">
        <v>1665595305</v>
      </c>
      <c r="C103">
        <v>347.5</v>
      </c>
      <c r="D103" t="s">
        <v>534</v>
      </c>
      <c r="E103" t="s">
        <v>535</v>
      </c>
      <c r="F103">
        <v>4</v>
      </c>
      <c r="G103">
        <v>1665595302.6875</v>
      </c>
      <c r="H103">
        <f t="shared" si="34"/>
        <v>2.4204048041189742E-3</v>
      </c>
      <c r="I103">
        <f t="shared" si="35"/>
        <v>2.4204048041189741</v>
      </c>
      <c r="J103">
        <f t="shared" si="36"/>
        <v>18.688771912159183</v>
      </c>
      <c r="K103">
        <f t="shared" si="37"/>
        <v>555.61424999999997</v>
      </c>
      <c r="L103">
        <f t="shared" si="38"/>
        <v>329.9508203276223</v>
      </c>
      <c r="M103">
        <f t="shared" si="39"/>
        <v>33.387387313812496</v>
      </c>
      <c r="N103">
        <f t="shared" si="40"/>
        <v>56.222039828250317</v>
      </c>
      <c r="O103">
        <f t="shared" si="41"/>
        <v>0.14268391365887645</v>
      </c>
      <c r="P103">
        <f t="shared" si="42"/>
        <v>3.6833358914502883</v>
      </c>
      <c r="Q103">
        <f t="shared" si="43"/>
        <v>0.13968289477411233</v>
      </c>
      <c r="R103">
        <f t="shared" si="44"/>
        <v>8.7566181707591215E-2</v>
      </c>
      <c r="S103">
        <f t="shared" si="45"/>
        <v>226.10951585788342</v>
      </c>
      <c r="T103">
        <f t="shared" si="46"/>
        <v>35.178975707171077</v>
      </c>
      <c r="U103">
        <f t="shared" si="47"/>
        <v>34.634012499999997</v>
      </c>
      <c r="V103">
        <f t="shared" si="48"/>
        <v>5.5348981290833317</v>
      </c>
      <c r="W103">
        <f t="shared" si="49"/>
        <v>69.871591138795438</v>
      </c>
      <c r="X103">
        <f t="shared" si="50"/>
        <v>3.8629323578550814</v>
      </c>
      <c r="Y103">
        <f t="shared" si="51"/>
        <v>5.5286165591701115</v>
      </c>
      <c r="Z103">
        <f t="shared" si="52"/>
        <v>1.6719657712282503</v>
      </c>
      <c r="AA103">
        <f t="shared" si="53"/>
        <v>-106.73985186164677</v>
      </c>
      <c r="AB103">
        <f t="shared" si="54"/>
        <v>-4.0608792936576537</v>
      </c>
      <c r="AC103">
        <f t="shared" si="55"/>
        <v>-0.25653682109129938</v>
      </c>
      <c r="AD103">
        <f t="shared" si="56"/>
        <v>115.05224788148772</v>
      </c>
      <c r="AE103">
        <f t="shared" si="57"/>
        <v>42.188527078398721</v>
      </c>
      <c r="AF103">
        <f t="shared" si="58"/>
        <v>2.2512765651593951</v>
      </c>
      <c r="AG103">
        <f t="shared" si="59"/>
        <v>18.688771912159183</v>
      </c>
      <c r="AH103">
        <v>595.91013231475335</v>
      </c>
      <c r="AI103">
        <v>580.81670303030307</v>
      </c>
      <c r="AJ103">
        <v>1.7431333862099101</v>
      </c>
      <c r="AK103">
        <v>66.348844457857012</v>
      </c>
      <c r="AL103">
        <f t="shared" si="60"/>
        <v>2.4204048041189741</v>
      </c>
      <c r="AM103">
        <v>37.331638900589617</v>
      </c>
      <c r="AN103">
        <v>38.191290303030279</v>
      </c>
      <c r="AO103">
        <v>2.033744575264251E-2</v>
      </c>
      <c r="AP103">
        <v>86.857232733316977</v>
      </c>
      <c r="AQ103">
        <v>6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47140.088282136967</v>
      </c>
      <c r="AV103">
        <f t="shared" si="64"/>
        <v>1199.9825000000001</v>
      </c>
      <c r="AW103">
        <f t="shared" si="65"/>
        <v>1025.9087760921675</v>
      </c>
      <c r="AX103">
        <f t="shared" si="66"/>
        <v>0.85493644790000478</v>
      </c>
      <c r="AY103">
        <f t="shared" si="67"/>
        <v>0.18842734444700937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1665595302.6875</v>
      </c>
      <c r="BF103">
        <v>555.61424999999997</v>
      </c>
      <c r="BG103">
        <v>573.65862500000003</v>
      </c>
      <c r="BH103">
        <v>38.175424999999997</v>
      </c>
      <c r="BI103">
        <v>37.275962499999999</v>
      </c>
      <c r="BJ103">
        <v>556.08687499999996</v>
      </c>
      <c r="BK103">
        <v>37.953037500000001</v>
      </c>
      <c r="BL103">
        <v>649.98812499999997</v>
      </c>
      <c r="BM103">
        <v>101.089</v>
      </c>
      <c r="BN103">
        <v>9.9981075000000003E-2</v>
      </c>
      <c r="BO103">
        <v>34.6135625</v>
      </c>
      <c r="BP103">
        <v>34.634012499999997</v>
      </c>
      <c r="BQ103">
        <v>999.9</v>
      </c>
      <c r="BR103">
        <v>0</v>
      </c>
      <c r="BS103">
        <v>0</v>
      </c>
      <c r="BT103">
        <v>9016.3287500000006</v>
      </c>
      <c r="BU103">
        <v>0</v>
      </c>
      <c r="BV103">
        <v>263.14937500000002</v>
      </c>
      <c r="BW103">
        <v>-18.044174999999999</v>
      </c>
      <c r="BX103">
        <v>577.66699999999992</v>
      </c>
      <c r="BY103">
        <v>595.87012499999992</v>
      </c>
      <c r="BZ103">
        <v>0.89946375000000001</v>
      </c>
      <c r="CA103">
        <v>573.65862500000003</v>
      </c>
      <c r="CB103">
        <v>37.275962499999999</v>
      </c>
      <c r="CC103">
        <v>3.8591125000000002</v>
      </c>
      <c r="CD103">
        <v>3.7681874999999998</v>
      </c>
      <c r="CE103">
        <v>28.288399999999999</v>
      </c>
      <c r="CF103">
        <v>27.879124999999998</v>
      </c>
      <c r="CG103">
        <v>1199.9825000000001</v>
      </c>
      <c r="CH103">
        <v>0.50003399999999998</v>
      </c>
      <c r="CI103">
        <v>0.49996600000000002</v>
      </c>
      <c r="CJ103">
        <v>0</v>
      </c>
      <c r="CK103">
        <v>800.67775000000006</v>
      </c>
      <c r="CL103">
        <v>4.9990899999999998</v>
      </c>
      <c r="CM103">
        <v>8751.64</v>
      </c>
      <c r="CN103">
        <v>9557.8349999999991</v>
      </c>
      <c r="CO103">
        <v>45.25</v>
      </c>
      <c r="CP103">
        <v>47.546499999999988</v>
      </c>
      <c r="CQ103">
        <v>46.03875</v>
      </c>
      <c r="CR103">
        <v>46.78875</v>
      </c>
      <c r="CS103">
        <v>46.75</v>
      </c>
      <c r="CT103">
        <v>597.53375000000005</v>
      </c>
      <c r="CU103">
        <v>597.44875000000002</v>
      </c>
      <c r="CV103">
        <v>0</v>
      </c>
      <c r="CW103">
        <v>1665595312</v>
      </c>
      <c r="CX103">
        <v>0</v>
      </c>
      <c r="CY103">
        <v>1665594353.0999999</v>
      </c>
      <c r="CZ103" t="s">
        <v>356</v>
      </c>
      <c r="DA103">
        <v>1665594353.0999999</v>
      </c>
      <c r="DB103">
        <v>1665594350.5999999</v>
      </c>
      <c r="DC103">
        <v>12</v>
      </c>
      <c r="DD103">
        <v>-4.8000000000000001E-2</v>
      </c>
      <c r="DE103">
        <v>-1.2E-2</v>
      </c>
      <c r="DF103">
        <v>-0.54200000000000004</v>
      </c>
      <c r="DG103">
        <v>0.20699999999999999</v>
      </c>
      <c r="DH103">
        <v>415</v>
      </c>
      <c r="DI103">
        <v>37</v>
      </c>
      <c r="DJ103">
        <v>0.43</v>
      </c>
      <c r="DK103">
        <v>0.25</v>
      </c>
      <c r="DL103">
        <v>-17.746082926829271</v>
      </c>
      <c r="DM103">
        <v>-1.7472083623693559</v>
      </c>
      <c r="DN103">
        <v>0.17739329585929661</v>
      </c>
      <c r="DO103">
        <v>0</v>
      </c>
      <c r="DP103">
        <v>0.91401970731707327</v>
      </c>
      <c r="DQ103">
        <v>-0.55753342160278641</v>
      </c>
      <c r="DR103">
        <v>7.7620179185206764E-2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3.2941500000000001</v>
      </c>
      <c r="EB103">
        <v>2.6253500000000001</v>
      </c>
      <c r="EC103">
        <v>0.12529399999999999</v>
      </c>
      <c r="ED103">
        <v>0.12711600000000001</v>
      </c>
      <c r="EE103">
        <v>0.149698</v>
      </c>
      <c r="EF103">
        <v>0.145507</v>
      </c>
      <c r="EG103">
        <v>26403.1</v>
      </c>
      <c r="EH103">
        <v>26881.5</v>
      </c>
      <c r="EI103">
        <v>28094.1</v>
      </c>
      <c r="EJ103">
        <v>29657.9</v>
      </c>
      <c r="EK103">
        <v>32808.1</v>
      </c>
      <c r="EL103">
        <v>35221.199999999997</v>
      </c>
      <c r="EM103">
        <v>39584.300000000003</v>
      </c>
      <c r="EN103">
        <v>42442.400000000001</v>
      </c>
      <c r="EO103">
        <v>2.1753499999999999</v>
      </c>
      <c r="EP103">
        <v>2.14072</v>
      </c>
      <c r="EQ103">
        <v>5.6151300000000001E-2</v>
      </c>
      <c r="ER103">
        <v>0</v>
      </c>
      <c r="ES103">
        <v>33.721800000000002</v>
      </c>
      <c r="ET103">
        <v>999.9</v>
      </c>
      <c r="EU103">
        <v>74</v>
      </c>
      <c r="EV103">
        <v>36.299999999999997</v>
      </c>
      <c r="EW103">
        <v>44.418599999999998</v>
      </c>
      <c r="EX103">
        <v>57.151899999999998</v>
      </c>
      <c r="EY103">
        <v>-2.9647399999999999</v>
      </c>
      <c r="EZ103">
        <v>2</v>
      </c>
      <c r="FA103">
        <v>0.68894299999999997</v>
      </c>
      <c r="FB103">
        <v>1.7160599999999999</v>
      </c>
      <c r="FC103">
        <v>20.260000000000002</v>
      </c>
      <c r="FD103">
        <v>5.2163899999999996</v>
      </c>
      <c r="FE103">
        <v>12.0067</v>
      </c>
      <c r="FF103">
        <v>4.9856499999999997</v>
      </c>
      <c r="FG103">
        <v>3.2845</v>
      </c>
      <c r="FH103">
        <v>6981.9</v>
      </c>
      <c r="FI103">
        <v>9999</v>
      </c>
      <c r="FJ103">
        <v>9999</v>
      </c>
      <c r="FK103">
        <v>515.29999999999995</v>
      </c>
      <c r="FL103">
        <v>1.8658300000000001</v>
      </c>
      <c r="FM103">
        <v>1.8621799999999999</v>
      </c>
      <c r="FN103">
        <v>1.8642099999999999</v>
      </c>
      <c r="FO103">
        <v>1.86033</v>
      </c>
      <c r="FP103">
        <v>1.8609800000000001</v>
      </c>
      <c r="FQ103">
        <v>1.8601700000000001</v>
      </c>
      <c r="FR103">
        <v>1.8618399999999999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-0.47099999999999997</v>
      </c>
      <c r="GH103">
        <v>0.22259999999999999</v>
      </c>
      <c r="GI103">
        <v>-0.68014543837976471</v>
      </c>
      <c r="GJ103">
        <v>1.4630516110468079E-4</v>
      </c>
      <c r="GK103">
        <v>5.5642911680704064E-7</v>
      </c>
      <c r="GL103">
        <v>-2.6618900234199588E-10</v>
      </c>
      <c r="GM103">
        <v>-0.1539030370886437</v>
      </c>
      <c r="GN103">
        <v>8.1235993582925436E-3</v>
      </c>
      <c r="GO103">
        <v>6.4829555091776674E-5</v>
      </c>
      <c r="GP103">
        <v>-4.6489004256989501E-7</v>
      </c>
      <c r="GQ103">
        <v>2</v>
      </c>
      <c r="GR103">
        <v>2085</v>
      </c>
      <c r="GS103">
        <v>3</v>
      </c>
      <c r="GT103">
        <v>37</v>
      </c>
      <c r="GU103">
        <v>15.9</v>
      </c>
      <c r="GV103">
        <v>15.9</v>
      </c>
      <c r="GW103">
        <v>1.79199</v>
      </c>
      <c r="GX103">
        <v>2.5915499999999998</v>
      </c>
      <c r="GY103">
        <v>2.04834</v>
      </c>
      <c r="GZ103">
        <v>2.6196299999999999</v>
      </c>
      <c r="HA103">
        <v>2.1972700000000001</v>
      </c>
      <c r="HB103">
        <v>2.3584000000000001</v>
      </c>
      <c r="HC103">
        <v>41.144599999999997</v>
      </c>
      <c r="HD103">
        <v>15.7431</v>
      </c>
      <c r="HE103">
        <v>18</v>
      </c>
      <c r="HF103">
        <v>691.46299999999997</v>
      </c>
      <c r="HG103">
        <v>736.01199999999994</v>
      </c>
      <c r="HH103">
        <v>31.001000000000001</v>
      </c>
      <c r="HI103">
        <v>35.878399999999999</v>
      </c>
      <c r="HJ103">
        <v>30.000599999999999</v>
      </c>
      <c r="HK103">
        <v>35.625999999999998</v>
      </c>
      <c r="HL103">
        <v>35.589599999999997</v>
      </c>
      <c r="HM103">
        <v>35.927999999999997</v>
      </c>
      <c r="HN103">
        <v>20.662400000000002</v>
      </c>
      <c r="HO103">
        <v>96.241799999999998</v>
      </c>
      <c r="HP103">
        <v>31</v>
      </c>
      <c r="HQ103">
        <v>591.73199999999997</v>
      </c>
      <c r="HR103">
        <v>37.206600000000002</v>
      </c>
      <c r="HS103">
        <v>98.890900000000002</v>
      </c>
      <c r="HT103">
        <v>98.371600000000001</v>
      </c>
    </row>
    <row r="104" spans="1:228" x14ac:dyDescent="0.2">
      <c r="A104">
        <v>89</v>
      </c>
      <c r="B104">
        <v>1665595309</v>
      </c>
      <c r="C104">
        <v>351.5</v>
      </c>
      <c r="D104" t="s">
        <v>536</v>
      </c>
      <c r="E104" t="s">
        <v>537</v>
      </c>
      <c r="F104">
        <v>4</v>
      </c>
      <c r="G104">
        <v>1665595307</v>
      </c>
      <c r="H104">
        <f t="shared" si="34"/>
        <v>2.5083111055326447E-3</v>
      </c>
      <c r="I104">
        <f t="shared" si="35"/>
        <v>2.5083111055326448</v>
      </c>
      <c r="J104">
        <f t="shared" si="36"/>
        <v>18.876725144514875</v>
      </c>
      <c r="K104">
        <f t="shared" si="37"/>
        <v>562.8218571428572</v>
      </c>
      <c r="L104">
        <f t="shared" si="38"/>
        <v>342.37569807715948</v>
      </c>
      <c r="M104">
        <f t="shared" si="39"/>
        <v>34.644856993717518</v>
      </c>
      <c r="N104">
        <f t="shared" si="40"/>
        <v>56.951713755274874</v>
      </c>
      <c r="O104">
        <f t="shared" si="41"/>
        <v>0.14802227783734251</v>
      </c>
      <c r="P104">
        <f t="shared" si="42"/>
        <v>3.6797874213280544</v>
      </c>
      <c r="Q104">
        <f t="shared" si="43"/>
        <v>0.14479219595289788</v>
      </c>
      <c r="R104">
        <f t="shared" si="44"/>
        <v>9.0779461840297046E-2</v>
      </c>
      <c r="S104">
        <f t="shared" si="45"/>
        <v>226.11378737647925</v>
      </c>
      <c r="T104">
        <f t="shared" si="46"/>
        <v>35.169064647603584</v>
      </c>
      <c r="U104">
        <f t="shared" si="47"/>
        <v>34.631285714285717</v>
      </c>
      <c r="V104">
        <f t="shared" si="48"/>
        <v>5.5340601915433663</v>
      </c>
      <c r="W104">
        <f t="shared" si="49"/>
        <v>69.832812561968893</v>
      </c>
      <c r="X104">
        <f t="shared" si="50"/>
        <v>3.8624905465423018</v>
      </c>
      <c r="Y104">
        <f t="shared" si="51"/>
        <v>5.5310539627983175</v>
      </c>
      <c r="Z104">
        <f t="shared" si="52"/>
        <v>1.6715696450010644</v>
      </c>
      <c r="AA104">
        <f t="shared" si="53"/>
        <v>-110.61651975398964</v>
      </c>
      <c r="AB104">
        <f t="shared" si="54"/>
        <v>-1.9413359875605432</v>
      </c>
      <c r="AC104">
        <f t="shared" si="55"/>
        <v>-0.12276087125854407</v>
      </c>
      <c r="AD104">
        <f t="shared" si="56"/>
        <v>113.43317076367052</v>
      </c>
      <c r="AE104">
        <f t="shared" si="57"/>
        <v>42.048883481579026</v>
      </c>
      <c r="AF104">
        <f t="shared" si="58"/>
        <v>2.6218247850257654</v>
      </c>
      <c r="AG104">
        <f t="shared" si="59"/>
        <v>18.876725144514875</v>
      </c>
      <c r="AH104">
        <v>602.78813075995095</v>
      </c>
      <c r="AI104">
        <v>587.72906060606044</v>
      </c>
      <c r="AJ104">
        <v>1.715011291620453</v>
      </c>
      <c r="AK104">
        <v>66.348844457857012</v>
      </c>
      <c r="AL104">
        <f t="shared" si="60"/>
        <v>2.5083111055326448</v>
      </c>
      <c r="AM104">
        <v>37.137629270769871</v>
      </c>
      <c r="AN104">
        <v>38.151598787878783</v>
      </c>
      <c r="AO104">
        <v>-2.2407772845263142E-3</v>
      </c>
      <c r="AP104">
        <v>86.857232733316977</v>
      </c>
      <c r="AQ104">
        <v>6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47075.771875517268</v>
      </c>
      <c r="AV104">
        <f t="shared" si="64"/>
        <v>1200</v>
      </c>
      <c r="AW104">
        <f t="shared" si="65"/>
        <v>1025.924242163979</v>
      </c>
      <c r="AX104">
        <f t="shared" si="66"/>
        <v>0.85493686846998251</v>
      </c>
      <c r="AY104">
        <f t="shared" si="67"/>
        <v>0.18842815614706604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1665595307</v>
      </c>
      <c r="BF104">
        <v>562.8218571428572</v>
      </c>
      <c r="BG104">
        <v>580.90085714285715</v>
      </c>
      <c r="BH104">
        <v>38.170828571428572</v>
      </c>
      <c r="BI104">
        <v>37.123357142857152</v>
      </c>
      <c r="BJ104">
        <v>563.29057142857141</v>
      </c>
      <c r="BK104">
        <v>37.94847142857143</v>
      </c>
      <c r="BL104">
        <v>650.01471428571426</v>
      </c>
      <c r="BM104">
        <v>101.0895714285714</v>
      </c>
      <c r="BN104">
        <v>0.1000199714285714</v>
      </c>
      <c r="BO104">
        <v>34.621499999999997</v>
      </c>
      <c r="BP104">
        <v>34.631285714285717</v>
      </c>
      <c r="BQ104">
        <v>999.89999999999986</v>
      </c>
      <c r="BR104">
        <v>0</v>
      </c>
      <c r="BS104">
        <v>0</v>
      </c>
      <c r="BT104">
        <v>9004.0185714285708</v>
      </c>
      <c r="BU104">
        <v>0</v>
      </c>
      <c r="BV104">
        <v>250.88514285714291</v>
      </c>
      <c r="BW104">
        <v>-18.07901428571429</v>
      </c>
      <c r="BX104">
        <v>585.15771428571429</v>
      </c>
      <c r="BY104">
        <v>603.29728571428575</v>
      </c>
      <c r="BZ104">
        <v>1.0474571428571431</v>
      </c>
      <c r="CA104">
        <v>580.90085714285715</v>
      </c>
      <c r="CB104">
        <v>37.123357142857152</v>
      </c>
      <c r="CC104">
        <v>3.8586742857142862</v>
      </c>
      <c r="CD104">
        <v>3.7527857142857139</v>
      </c>
      <c r="CE104">
        <v>28.286457142857142</v>
      </c>
      <c r="CF104">
        <v>27.808971428571429</v>
      </c>
      <c r="CG104">
        <v>1200</v>
      </c>
      <c r="CH104">
        <v>0.50002200000000008</v>
      </c>
      <c r="CI104">
        <v>0.49997799999999992</v>
      </c>
      <c r="CJ104">
        <v>0</v>
      </c>
      <c r="CK104">
        <v>801.34942857142846</v>
      </c>
      <c r="CL104">
        <v>4.9990899999999998</v>
      </c>
      <c r="CM104">
        <v>8750.2485714285704</v>
      </c>
      <c r="CN104">
        <v>9557.9357142857152</v>
      </c>
      <c r="CO104">
        <v>45.25</v>
      </c>
      <c r="CP104">
        <v>47.561999999999998</v>
      </c>
      <c r="CQ104">
        <v>46.061999999999998</v>
      </c>
      <c r="CR104">
        <v>46.811999999999998</v>
      </c>
      <c r="CS104">
        <v>46.75</v>
      </c>
      <c r="CT104">
        <v>597.52571428571423</v>
      </c>
      <c r="CU104">
        <v>597.47428571428566</v>
      </c>
      <c r="CV104">
        <v>0</v>
      </c>
      <c r="CW104">
        <v>1665595315.5999999</v>
      </c>
      <c r="CX104">
        <v>0</v>
      </c>
      <c r="CY104">
        <v>1665594353.0999999</v>
      </c>
      <c r="CZ104" t="s">
        <v>356</v>
      </c>
      <c r="DA104">
        <v>1665594353.0999999</v>
      </c>
      <c r="DB104">
        <v>1665594350.5999999</v>
      </c>
      <c r="DC104">
        <v>12</v>
      </c>
      <c r="DD104">
        <v>-4.8000000000000001E-2</v>
      </c>
      <c r="DE104">
        <v>-1.2E-2</v>
      </c>
      <c r="DF104">
        <v>-0.54200000000000004</v>
      </c>
      <c r="DG104">
        <v>0.20699999999999999</v>
      </c>
      <c r="DH104">
        <v>415</v>
      </c>
      <c r="DI104">
        <v>37</v>
      </c>
      <c r="DJ104">
        <v>0.43</v>
      </c>
      <c r="DK104">
        <v>0.25</v>
      </c>
      <c r="DL104">
        <v>-17.855980487804882</v>
      </c>
      <c r="DM104">
        <v>-1.7577094076654729</v>
      </c>
      <c r="DN104">
        <v>0.18019564735750779</v>
      </c>
      <c r="DO104">
        <v>0</v>
      </c>
      <c r="DP104">
        <v>0.92516031707317059</v>
      </c>
      <c r="DQ104">
        <v>0.10044748432056</v>
      </c>
      <c r="DR104">
        <v>9.039566884143127E-2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3.2940100000000001</v>
      </c>
      <c r="EB104">
        <v>2.6252599999999999</v>
      </c>
      <c r="EC104">
        <v>0.12636600000000001</v>
      </c>
      <c r="ED104">
        <v>0.12815399999999999</v>
      </c>
      <c r="EE104">
        <v>0.149594</v>
      </c>
      <c r="EF104">
        <v>0.14541899999999999</v>
      </c>
      <c r="EG104">
        <v>26370</v>
      </c>
      <c r="EH104">
        <v>26849</v>
      </c>
      <c r="EI104">
        <v>28093.4</v>
      </c>
      <c r="EJ104">
        <v>29657.3</v>
      </c>
      <c r="EK104">
        <v>32811.199999999997</v>
      </c>
      <c r="EL104">
        <v>35224.400000000001</v>
      </c>
      <c r="EM104">
        <v>39583.199999999997</v>
      </c>
      <c r="EN104">
        <v>42441.8</v>
      </c>
      <c r="EO104">
        <v>2.1753499999999999</v>
      </c>
      <c r="EP104">
        <v>2.1407799999999999</v>
      </c>
      <c r="EQ104">
        <v>5.6762199999999999E-2</v>
      </c>
      <c r="ER104">
        <v>0</v>
      </c>
      <c r="ES104">
        <v>33.7256</v>
      </c>
      <c r="ET104">
        <v>999.9</v>
      </c>
      <c r="EU104">
        <v>74</v>
      </c>
      <c r="EV104">
        <v>36.299999999999997</v>
      </c>
      <c r="EW104">
        <v>44.415399999999998</v>
      </c>
      <c r="EX104">
        <v>56.761899999999997</v>
      </c>
      <c r="EY104">
        <v>-2.8084899999999999</v>
      </c>
      <c r="EZ104">
        <v>2</v>
      </c>
      <c r="FA104">
        <v>0.68931100000000001</v>
      </c>
      <c r="FB104">
        <v>1.72279</v>
      </c>
      <c r="FC104">
        <v>20.260000000000002</v>
      </c>
      <c r="FD104">
        <v>5.21624</v>
      </c>
      <c r="FE104">
        <v>12.0077</v>
      </c>
      <c r="FF104">
        <v>4.9859499999999999</v>
      </c>
      <c r="FG104">
        <v>3.2845</v>
      </c>
      <c r="FH104">
        <v>6981.9</v>
      </c>
      <c r="FI104">
        <v>9999</v>
      </c>
      <c r="FJ104">
        <v>9999</v>
      </c>
      <c r="FK104">
        <v>515.29999999999995</v>
      </c>
      <c r="FL104">
        <v>1.8658300000000001</v>
      </c>
      <c r="FM104">
        <v>1.8621799999999999</v>
      </c>
      <c r="FN104">
        <v>1.8642399999999999</v>
      </c>
      <c r="FO104">
        <v>1.86033</v>
      </c>
      <c r="FP104">
        <v>1.8610100000000001</v>
      </c>
      <c r="FQ104">
        <v>1.8601399999999999</v>
      </c>
      <c r="FR104">
        <v>1.8618399999999999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-0.46700000000000003</v>
      </c>
      <c r="GH104">
        <v>0.22209999999999999</v>
      </c>
      <c r="GI104">
        <v>-0.68014543837976471</v>
      </c>
      <c r="GJ104">
        <v>1.4630516110468079E-4</v>
      </c>
      <c r="GK104">
        <v>5.5642911680704064E-7</v>
      </c>
      <c r="GL104">
        <v>-2.6618900234199588E-10</v>
      </c>
      <c r="GM104">
        <v>-0.1539030370886437</v>
      </c>
      <c r="GN104">
        <v>8.1235993582925436E-3</v>
      </c>
      <c r="GO104">
        <v>6.4829555091776674E-5</v>
      </c>
      <c r="GP104">
        <v>-4.6489004256989501E-7</v>
      </c>
      <c r="GQ104">
        <v>2</v>
      </c>
      <c r="GR104">
        <v>2085</v>
      </c>
      <c r="GS104">
        <v>3</v>
      </c>
      <c r="GT104">
        <v>37</v>
      </c>
      <c r="GU104">
        <v>15.9</v>
      </c>
      <c r="GV104">
        <v>16</v>
      </c>
      <c r="GW104">
        <v>1.80908</v>
      </c>
      <c r="GX104">
        <v>2.5915499999999998</v>
      </c>
      <c r="GY104">
        <v>2.04834</v>
      </c>
      <c r="GZ104">
        <v>2.6196299999999999</v>
      </c>
      <c r="HA104">
        <v>2.1972700000000001</v>
      </c>
      <c r="HB104">
        <v>2.35229</v>
      </c>
      <c r="HC104">
        <v>41.144599999999997</v>
      </c>
      <c r="HD104">
        <v>15.734400000000001</v>
      </c>
      <c r="HE104">
        <v>18</v>
      </c>
      <c r="HF104">
        <v>691.50599999999997</v>
      </c>
      <c r="HG104">
        <v>736.10799999999995</v>
      </c>
      <c r="HH104">
        <v>31.0015</v>
      </c>
      <c r="HI104">
        <v>35.8825</v>
      </c>
      <c r="HJ104">
        <v>30.000499999999999</v>
      </c>
      <c r="HK104">
        <v>35.630099999999999</v>
      </c>
      <c r="HL104">
        <v>35.593600000000002</v>
      </c>
      <c r="HM104">
        <v>36.262599999999999</v>
      </c>
      <c r="HN104">
        <v>20.662400000000002</v>
      </c>
      <c r="HO104">
        <v>96.241799999999998</v>
      </c>
      <c r="HP104">
        <v>31</v>
      </c>
      <c r="HQ104">
        <v>598.41</v>
      </c>
      <c r="HR104">
        <v>37.206600000000002</v>
      </c>
      <c r="HS104">
        <v>98.888300000000001</v>
      </c>
      <c r="HT104">
        <v>98.37</v>
      </c>
    </row>
    <row r="105" spans="1:228" x14ac:dyDescent="0.2">
      <c r="A105">
        <v>90</v>
      </c>
      <c r="B105">
        <v>1665595312.5</v>
      </c>
      <c r="C105">
        <v>355</v>
      </c>
      <c r="D105" t="s">
        <v>538</v>
      </c>
      <c r="E105" t="s">
        <v>539</v>
      </c>
      <c r="F105">
        <v>4</v>
      </c>
      <c r="G105">
        <v>1665595310.428571</v>
      </c>
      <c r="H105">
        <f t="shared" si="34"/>
        <v>2.3515841890754336E-3</v>
      </c>
      <c r="I105">
        <f t="shared" si="35"/>
        <v>2.3515841890754334</v>
      </c>
      <c r="J105">
        <f t="shared" si="36"/>
        <v>18.777526483004792</v>
      </c>
      <c r="K105">
        <f t="shared" si="37"/>
        <v>568.54285714285709</v>
      </c>
      <c r="L105">
        <f t="shared" si="38"/>
        <v>334.13942500555657</v>
      </c>
      <c r="M105">
        <f t="shared" si="39"/>
        <v>33.811204548025259</v>
      </c>
      <c r="N105">
        <f t="shared" si="40"/>
        <v>57.530232587358327</v>
      </c>
      <c r="O105">
        <f t="shared" si="41"/>
        <v>0.13782360998334806</v>
      </c>
      <c r="P105">
        <f t="shared" si="42"/>
        <v>3.6840406105951264</v>
      </c>
      <c r="Q105">
        <f t="shared" si="43"/>
        <v>0.13502191980058786</v>
      </c>
      <c r="R105">
        <f t="shared" si="44"/>
        <v>8.4635677017790595E-2</v>
      </c>
      <c r="S105">
        <f t="shared" si="45"/>
        <v>226.11501009067157</v>
      </c>
      <c r="T105">
        <f t="shared" si="46"/>
        <v>35.209348067626095</v>
      </c>
      <c r="U105">
        <f t="shared" si="47"/>
        <v>34.648485714285712</v>
      </c>
      <c r="V105">
        <f t="shared" si="48"/>
        <v>5.5393475747391934</v>
      </c>
      <c r="W105">
        <f t="shared" si="49"/>
        <v>69.735466795952846</v>
      </c>
      <c r="X105">
        <f t="shared" si="50"/>
        <v>3.8588506865215439</v>
      </c>
      <c r="Y105">
        <f t="shared" si="51"/>
        <v>5.5335553970157054</v>
      </c>
      <c r="Z105">
        <f t="shared" si="52"/>
        <v>1.6804968882176494</v>
      </c>
      <c r="AA105">
        <f t="shared" si="53"/>
        <v>-103.70486273822662</v>
      </c>
      <c r="AB105">
        <f t="shared" si="54"/>
        <v>-3.7424551795485725</v>
      </c>
      <c r="AC105">
        <f t="shared" si="55"/>
        <v>-0.23641109378864231</v>
      </c>
      <c r="AD105">
        <f t="shared" si="56"/>
        <v>118.43128107910775</v>
      </c>
      <c r="AE105">
        <f t="shared" si="57"/>
        <v>42.159126215280935</v>
      </c>
      <c r="AF105">
        <f t="shared" si="58"/>
        <v>2.5425991356659789</v>
      </c>
      <c r="AG105">
        <f t="shared" si="59"/>
        <v>18.777526483004792</v>
      </c>
      <c r="AH105">
        <v>608.89768664073074</v>
      </c>
      <c r="AI105">
        <v>593.80896969696983</v>
      </c>
      <c r="AJ105">
        <v>1.732983527560598</v>
      </c>
      <c r="AK105">
        <v>66.348844457857012</v>
      </c>
      <c r="AL105">
        <f t="shared" si="60"/>
        <v>2.3515841890754334</v>
      </c>
      <c r="AM105">
        <v>37.118107357584563</v>
      </c>
      <c r="AN105">
        <v>38.124419999999994</v>
      </c>
      <c r="AO105">
        <v>-1.264448195560844E-2</v>
      </c>
      <c r="AP105">
        <v>86.857232733316977</v>
      </c>
      <c r="AQ105">
        <v>6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47150.158409201111</v>
      </c>
      <c r="AV105">
        <f t="shared" si="64"/>
        <v>1200.007142857143</v>
      </c>
      <c r="AW105">
        <f t="shared" si="65"/>
        <v>1025.9302850210734</v>
      </c>
      <c r="AX105">
        <f t="shared" si="66"/>
        <v>0.85493681527461307</v>
      </c>
      <c r="AY105">
        <f t="shared" si="67"/>
        <v>0.18842805348000319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1665595310.428571</v>
      </c>
      <c r="BF105">
        <v>568.54285714285709</v>
      </c>
      <c r="BG105">
        <v>586.6554285714285</v>
      </c>
      <c r="BH105">
        <v>38.135114285714288</v>
      </c>
      <c r="BI105">
        <v>37.119242857142858</v>
      </c>
      <c r="BJ105">
        <v>569.00857142857137</v>
      </c>
      <c r="BK105">
        <v>37.913142857142859</v>
      </c>
      <c r="BL105">
        <v>650.00542857142864</v>
      </c>
      <c r="BM105">
        <v>101.0891428571428</v>
      </c>
      <c r="BN105">
        <v>9.9768171428571445E-2</v>
      </c>
      <c r="BO105">
        <v>34.629642857142862</v>
      </c>
      <c r="BP105">
        <v>34.648485714285712</v>
      </c>
      <c r="BQ105">
        <v>999.89999999999986</v>
      </c>
      <c r="BR105">
        <v>0</v>
      </c>
      <c r="BS105">
        <v>0</v>
      </c>
      <c r="BT105">
        <v>9018.7514285714278</v>
      </c>
      <c r="BU105">
        <v>0</v>
      </c>
      <c r="BV105">
        <v>248.20257142857139</v>
      </c>
      <c r="BW105">
        <v>-18.112585714285711</v>
      </c>
      <c r="BX105">
        <v>591.08371428571434</v>
      </c>
      <c r="BY105">
        <v>609.27085714285715</v>
      </c>
      <c r="BZ105">
        <v>1.0158257142857141</v>
      </c>
      <c r="CA105">
        <v>586.6554285714285</v>
      </c>
      <c r="CB105">
        <v>37.119242857142858</v>
      </c>
      <c r="CC105">
        <v>3.855038571428572</v>
      </c>
      <c r="CD105">
        <v>3.7523499999999999</v>
      </c>
      <c r="CE105">
        <v>28.27025714285714</v>
      </c>
      <c r="CF105">
        <v>27.806999999999999</v>
      </c>
      <c r="CG105">
        <v>1200.007142857143</v>
      </c>
      <c r="CH105">
        <v>0.50002400000000002</v>
      </c>
      <c r="CI105">
        <v>0.49997599999999992</v>
      </c>
      <c r="CJ105">
        <v>0</v>
      </c>
      <c r="CK105">
        <v>801.82542857142857</v>
      </c>
      <c r="CL105">
        <v>4.9990899999999998</v>
      </c>
      <c r="CM105">
        <v>8756.7599999999984</v>
      </c>
      <c r="CN105">
        <v>9557.9871428571441</v>
      </c>
      <c r="CO105">
        <v>45.294285714285706</v>
      </c>
      <c r="CP105">
        <v>47.561999999999998</v>
      </c>
      <c r="CQ105">
        <v>46.061999999999998</v>
      </c>
      <c r="CR105">
        <v>46.811999999999998</v>
      </c>
      <c r="CS105">
        <v>46.758857142857153</v>
      </c>
      <c r="CT105">
        <v>597.53142857142848</v>
      </c>
      <c r="CU105">
        <v>597.47571428571428</v>
      </c>
      <c r="CV105">
        <v>0</v>
      </c>
      <c r="CW105">
        <v>1665595319.2</v>
      </c>
      <c r="CX105">
        <v>0</v>
      </c>
      <c r="CY105">
        <v>1665594353.0999999</v>
      </c>
      <c r="CZ105" t="s">
        <v>356</v>
      </c>
      <c r="DA105">
        <v>1665594353.0999999</v>
      </c>
      <c r="DB105">
        <v>1665594350.5999999</v>
      </c>
      <c r="DC105">
        <v>12</v>
      </c>
      <c r="DD105">
        <v>-4.8000000000000001E-2</v>
      </c>
      <c r="DE105">
        <v>-1.2E-2</v>
      </c>
      <c r="DF105">
        <v>-0.54200000000000004</v>
      </c>
      <c r="DG105">
        <v>0.20699999999999999</v>
      </c>
      <c r="DH105">
        <v>415</v>
      </c>
      <c r="DI105">
        <v>37</v>
      </c>
      <c r="DJ105">
        <v>0.43</v>
      </c>
      <c r="DK105">
        <v>0.25</v>
      </c>
      <c r="DL105">
        <v>-17.953099999999999</v>
      </c>
      <c r="DM105">
        <v>-1.4356202090592449</v>
      </c>
      <c r="DN105">
        <v>0.1531720664847854</v>
      </c>
      <c r="DO105">
        <v>0</v>
      </c>
      <c r="DP105">
        <v>0.93478063414634127</v>
      </c>
      <c r="DQ105">
        <v>0.52927597212543742</v>
      </c>
      <c r="DR105">
        <v>9.697718297337532E-2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3.2940299999999998</v>
      </c>
      <c r="EB105">
        <v>2.6251699999999998</v>
      </c>
      <c r="EC105">
        <v>0.12728999999999999</v>
      </c>
      <c r="ED105">
        <v>0.12905900000000001</v>
      </c>
      <c r="EE105">
        <v>0.14951800000000001</v>
      </c>
      <c r="EF105">
        <v>0.145424</v>
      </c>
      <c r="EG105">
        <v>26341.5</v>
      </c>
      <c r="EH105">
        <v>26820.799999999999</v>
      </c>
      <c r="EI105">
        <v>28092.9</v>
      </c>
      <c r="EJ105">
        <v>29657.1</v>
      </c>
      <c r="EK105">
        <v>32813.599999999999</v>
      </c>
      <c r="EL105">
        <v>35224</v>
      </c>
      <c r="EM105">
        <v>39582.400000000001</v>
      </c>
      <c r="EN105">
        <v>42441.5</v>
      </c>
      <c r="EO105">
        <v>2.1751</v>
      </c>
      <c r="EP105">
        <v>2.1407500000000002</v>
      </c>
      <c r="EQ105">
        <v>5.7000700000000001E-2</v>
      </c>
      <c r="ER105">
        <v>0</v>
      </c>
      <c r="ES105">
        <v>33.729599999999998</v>
      </c>
      <c r="ET105">
        <v>999.9</v>
      </c>
      <c r="EU105">
        <v>74</v>
      </c>
      <c r="EV105">
        <v>36.299999999999997</v>
      </c>
      <c r="EW105">
        <v>44.420999999999999</v>
      </c>
      <c r="EX105">
        <v>56.761899999999997</v>
      </c>
      <c r="EY105">
        <v>-2.9487199999999998</v>
      </c>
      <c r="EZ105">
        <v>2</v>
      </c>
      <c r="FA105">
        <v>0.68984800000000002</v>
      </c>
      <c r="FB105">
        <v>1.7277899999999999</v>
      </c>
      <c r="FC105">
        <v>20.259699999999999</v>
      </c>
      <c r="FD105">
        <v>5.21699</v>
      </c>
      <c r="FE105">
        <v>12.007400000000001</v>
      </c>
      <c r="FF105">
        <v>4.9857500000000003</v>
      </c>
      <c r="FG105">
        <v>3.2845</v>
      </c>
      <c r="FH105">
        <v>6982.3</v>
      </c>
      <c r="FI105">
        <v>9999</v>
      </c>
      <c r="FJ105">
        <v>9999</v>
      </c>
      <c r="FK105">
        <v>515.29999999999995</v>
      </c>
      <c r="FL105">
        <v>1.8658399999999999</v>
      </c>
      <c r="FM105">
        <v>1.8621799999999999</v>
      </c>
      <c r="FN105">
        <v>1.8642300000000001</v>
      </c>
      <c r="FO105">
        <v>1.8603400000000001</v>
      </c>
      <c r="FP105">
        <v>1.8610100000000001</v>
      </c>
      <c r="FQ105">
        <v>1.8601399999999999</v>
      </c>
      <c r="FR105">
        <v>1.86185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-0.46400000000000002</v>
      </c>
      <c r="GH105">
        <v>0.2218</v>
      </c>
      <c r="GI105">
        <v>-0.68014543837976471</v>
      </c>
      <c r="GJ105">
        <v>1.4630516110468079E-4</v>
      </c>
      <c r="GK105">
        <v>5.5642911680704064E-7</v>
      </c>
      <c r="GL105">
        <v>-2.6618900234199588E-10</v>
      </c>
      <c r="GM105">
        <v>-0.1539030370886437</v>
      </c>
      <c r="GN105">
        <v>8.1235993582925436E-3</v>
      </c>
      <c r="GO105">
        <v>6.4829555091776674E-5</v>
      </c>
      <c r="GP105">
        <v>-4.6489004256989501E-7</v>
      </c>
      <c r="GQ105">
        <v>2</v>
      </c>
      <c r="GR105">
        <v>2085</v>
      </c>
      <c r="GS105">
        <v>3</v>
      </c>
      <c r="GT105">
        <v>37</v>
      </c>
      <c r="GU105">
        <v>16</v>
      </c>
      <c r="GV105">
        <v>16</v>
      </c>
      <c r="GW105">
        <v>1.8261700000000001</v>
      </c>
      <c r="GX105">
        <v>2.5866699999999998</v>
      </c>
      <c r="GY105">
        <v>2.04834</v>
      </c>
      <c r="GZ105">
        <v>2.6196299999999999</v>
      </c>
      <c r="HA105">
        <v>2.1972700000000001</v>
      </c>
      <c r="HB105">
        <v>2.3303199999999999</v>
      </c>
      <c r="HC105">
        <v>41.144599999999997</v>
      </c>
      <c r="HD105">
        <v>15.7256</v>
      </c>
      <c r="HE105">
        <v>18</v>
      </c>
      <c r="HF105">
        <v>691.327</v>
      </c>
      <c r="HG105">
        <v>736.12599999999998</v>
      </c>
      <c r="HH105">
        <v>31.0016</v>
      </c>
      <c r="HI105">
        <v>35.886299999999999</v>
      </c>
      <c r="HJ105">
        <v>30.000699999999998</v>
      </c>
      <c r="HK105">
        <v>35.632800000000003</v>
      </c>
      <c r="HL105">
        <v>35.597200000000001</v>
      </c>
      <c r="HM105">
        <v>36.533700000000003</v>
      </c>
      <c r="HN105">
        <v>20.662400000000002</v>
      </c>
      <c r="HO105">
        <v>96.241799999999998</v>
      </c>
      <c r="HP105">
        <v>31</v>
      </c>
      <c r="HQ105">
        <v>605.09900000000005</v>
      </c>
      <c r="HR105">
        <v>37.224400000000003</v>
      </c>
      <c r="HS105">
        <v>98.886300000000006</v>
      </c>
      <c r="HT105">
        <v>98.369299999999996</v>
      </c>
    </row>
    <row r="106" spans="1:228" x14ac:dyDescent="0.2">
      <c r="A106">
        <v>91</v>
      </c>
      <c r="B106">
        <v>1665595316.5</v>
      </c>
      <c r="C106">
        <v>359</v>
      </c>
      <c r="D106" t="s">
        <v>540</v>
      </c>
      <c r="E106" t="s">
        <v>541</v>
      </c>
      <c r="F106">
        <v>4</v>
      </c>
      <c r="G106">
        <v>1665595314.5</v>
      </c>
      <c r="H106">
        <f t="shared" si="34"/>
        <v>2.36703680002317E-3</v>
      </c>
      <c r="I106">
        <f t="shared" si="35"/>
        <v>2.3670368000231701</v>
      </c>
      <c r="J106">
        <f t="shared" si="36"/>
        <v>19.622573326369583</v>
      </c>
      <c r="K106">
        <f t="shared" si="37"/>
        <v>575.27057142857143</v>
      </c>
      <c r="L106">
        <f t="shared" si="38"/>
        <v>331.63331759465547</v>
      </c>
      <c r="M106">
        <f t="shared" si="39"/>
        <v>33.557488010653927</v>
      </c>
      <c r="N106">
        <f t="shared" si="40"/>
        <v>58.210783655916451</v>
      </c>
      <c r="O106">
        <f t="shared" si="41"/>
        <v>0.13833844448537538</v>
      </c>
      <c r="P106">
        <f t="shared" si="42"/>
        <v>3.6822936949774778</v>
      </c>
      <c r="Q106">
        <f t="shared" si="43"/>
        <v>0.13551470543780059</v>
      </c>
      <c r="R106">
        <f t="shared" si="44"/>
        <v>8.4945592024193245E-2</v>
      </c>
      <c r="S106">
        <f t="shared" si="45"/>
        <v>226.11320837604018</v>
      </c>
      <c r="T106">
        <f t="shared" si="46"/>
        <v>35.213981270355916</v>
      </c>
      <c r="U106">
        <f t="shared" si="47"/>
        <v>34.655542857142848</v>
      </c>
      <c r="V106">
        <f t="shared" si="48"/>
        <v>5.5415182529989275</v>
      </c>
      <c r="W106">
        <f t="shared" si="49"/>
        <v>69.656872127923435</v>
      </c>
      <c r="X106">
        <f t="shared" si="50"/>
        <v>3.8561315430784915</v>
      </c>
      <c r="Y106">
        <f t="shared" si="51"/>
        <v>5.5358953471192098</v>
      </c>
      <c r="Z106">
        <f t="shared" si="52"/>
        <v>1.685386709920436</v>
      </c>
      <c r="AA106">
        <f t="shared" si="53"/>
        <v>-104.3863228810218</v>
      </c>
      <c r="AB106">
        <f t="shared" si="54"/>
        <v>-3.6300766662140691</v>
      </c>
      <c r="AC106">
        <f t="shared" si="55"/>
        <v>-0.22943733712165126</v>
      </c>
      <c r="AD106">
        <f t="shared" si="56"/>
        <v>117.86737149168266</v>
      </c>
      <c r="AE106">
        <f t="shared" si="57"/>
        <v>42.359433180773486</v>
      </c>
      <c r="AF106">
        <f t="shared" si="58"/>
        <v>2.4495809144627643</v>
      </c>
      <c r="AG106">
        <f t="shared" si="59"/>
        <v>19.622573326369583</v>
      </c>
      <c r="AH106">
        <v>615.82528789740275</v>
      </c>
      <c r="AI106">
        <v>600.58256363636337</v>
      </c>
      <c r="AJ106">
        <v>1.6808768709563531</v>
      </c>
      <c r="AK106">
        <v>66.348844457857012</v>
      </c>
      <c r="AL106">
        <f t="shared" si="60"/>
        <v>2.3670368000231701</v>
      </c>
      <c r="AM106">
        <v>37.11839091853696</v>
      </c>
      <c r="AN106">
        <v>38.09858969696969</v>
      </c>
      <c r="AO106">
        <v>-6.5272236594666657E-3</v>
      </c>
      <c r="AP106">
        <v>86.857232733316977</v>
      </c>
      <c r="AQ106">
        <v>6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47117.920456043743</v>
      </c>
      <c r="AV106">
        <f t="shared" si="64"/>
        <v>1200</v>
      </c>
      <c r="AW106">
        <f t="shared" si="65"/>
        <v>1025.9239421637515</v>
      </c>
      <c r="AX106">
        <f t="shared" si="66"/>
        <v>0.85493661846979285</v>
      </c>
      <c r="AY106">
        <f t="shared" si="67"/>
        <v>0.18842767364670016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1665595314.5</v>
      </c>
      <c r="BF106">
        <v>575.27057142857143</v>
      </c>
      <c r="BG106">
        <v>593.4508571428571</v>
      </c>
      <c r="BH106">
        <v>38.108385714285717</v>
      </c>
      <c r="BI106">
        <v>37.129671428571427</v>
      </c>
      <c r="BJ106">
        <v>575.73285714285726</v>
      </c>
      <c r="BK106">
        <v>37.886728571428577</v>
      </c>
      <c r="BL106">
        <v>650.01857142857148</v>
      </c>
      <c r="BM106">
        <v>101.0885714285714</v>
      </c>
      <c r="BN106">
        <v>9.9958885714285725E-2</v>
      </c>
      <c r="BO106">
        <v>34.637257142857138</v>
      </c>
      <c r="BP106">
        <v>34.655542857142848</v>
      </c>
      <c r="BQ106">
        <v>999.89999999999986</v>
      </c>
      <c r="BR106">
        <v>0</v>
      </c>
      <c r="BS106">
        <v>0</v>
      </c>
      <c r="BT106">
        <v>9012.7657142857151</v>
      </c>
      <c r="BU106">
        <v>0</v>
      </c>
      <c r="BV106">
        <v>251.58028571428571</v>
      </c>
      <c r="BW106">
        <v>-18.180285714285709</v>
      </c>
      <c r="BX106">
        <v>598.06185714285709</v>
      </c>
      <c r="BY106">
        <v>616.33528571428565</v>
      </c>
      <c r="BZ106">
        <v>0.97869914285714288</v>
      </c>
      <c r="CA106">
        <v>593.4508571428571</v>
      </c>
      <c r="CB106">
        <v>37.129671428571427</v>
      </c>
      <c r="CC106">
        <v>3.8523171428571432</v>
      </c>
      <c r="CD106">
        <v>3.7533842857142861</v>
      </c>
      <c r="CE106">
        <v>28.258114285714282</v>
      </c>
      <c r="CF106">
        <v>27.811699999999998</v>
      </c>
      <c r="CG106">
        <v>1200</v>
      </c>
      <c r="CH106">
        <v>0.50002999999999997</v>
      </c>
      <c r="CI106">
        <v>0.49997000000000008</v>
      </c>
      <c r="CJ106">
        <v>0</v>
      </c>
      <c r="CK106">
        <v>802.43271428571438</v>
      </c>
      <c r="CL106">
        <v>4.9990899999999998</v>
      </c>
      <c r="CM106">
        <v>8765.0871428571427</v>
      </c>
      <c r="CN106">
        <v>9557.9642857142862</v>
      </c>
      <c r="CO106">
        <v>45.311999999999998</v>
      </c>
      <c r="CP106">
        <v>47.561999999999998</v>
      </c>
      <c r="CQ106">
        <v>46.061999999999998</v>
      </c>
      <c r="CR106">
        <v>46.838999999999999</v>
      </c>
      <c r="CS106">
        <v>46.75</v>
      </c>
      <c r="CT106">
        <v>597.53571428571433</v>
      </c>
      <c r="CU106">
        <v>597.46428571428567</v>
      </c>
      <c r="CV106">
        <v>0</v>
      </c>
      <c r="CW106">
        <v>1665595323.4000001</v>
      </c>
      <c r="CX106">
        <v>0</v>
      </c>
      <c r="CY106">
        <v>1665594353.0999999</v>
      </c>
      <c r="CZ106" t="s">
        <v>356</v>
      </c>
      <c r="DA106">
        <v>1665594353.0999999</v>
      </c>
      <c r="DB106">
        <v>1665594350.5999999</v>
      </c>
      <c r="DC106">
        <v>12</v>
      </c>
      <c r="DD106">
        <v>-4.8000000000000001E-2</v>
      </c>
      <c r="DE106">
        <v>-1.2E-2</v>
      </c>
      <c r="DF106">
        <v>-0.54200000000000004</v>
      </c>
      <c r="DG106">
        <v>0.20699999999999999</v>
      </c>
      <c r="DH106">
        <v>415</v>
      </c>
      <c r="DI106">
        <v>37</v>
      </c>
      <c r="DJ106">
        <v>0.43</v>
      </c>
      <c r="DK106">
        <v>0.25</v>
      </c>
      <c r="DL106">
        <v>-18.03373902439024</v>
      </c>
      <c r="DM106">
        <v>-1.205878745644585</v>
      </c>
      <c r="DN106">
        <v>0.13491462680479629</v>
      </c>
      <c r="DO106">
        <v>0</v>
      </c>
      <c r="DP106">
        <v>0.94069190243902434</v>
      </c>
      <c r="DQ106">
        <v>0.72508896167247283</v>
      </c>
      <c r="DR106">
        <v>9.8557421758080896E-2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3.2940399999999999</v>
      </c>
      <c r="EB106">
        <v>2.6253600000000001</v>
      </c>
      <c r="EC106">
        <v>0.12831600000000001</v>
      </c>
      <c r="ED106">
        <v>0.13009599999999999</v>
      </c>
      <c r="EE106">
        <v>0.14945600000000001</v>
      </c>
      <c r="EF106">
        <v>0.14558699999999999</v>
      </c>
      <c r="EG106">
        <v>26310.3</v>
      </c>
      <c r="EH106">
        <v>26788.7</v>
      </c>
      <c r="EI106">
        <v>28092.7</v>
      </c>
      <c r="EJ106">
        <v>29657</v>
      </c>
      <c r="EK106">
        <v>32816.1</v>
      </c>
      <c r="EL106">
        <v>35216.9</v>
      </c>
      <c r="EM106">
        <v>39582.400000000001</v>
      </c>
      <c r="EN106">
        <v>42441</v>
      </c>
      <c r="EO106">
        <v>2.1750500000000001</v>
      </c>
      <c r="EP106">
        <v>2.1408800000000001</v>
      </c>
      <c r="EQ106">
        <v>5.7253999999999999E-2</v>
      </c>
      <c r="ER106">
        <v>0</v>
      </c>
      <c r="ES106">
        <v>33.737900000000003</v>
      </c>
      <c r="ET106">
        <v>999.9</v>
      </c>
      <c r="EU106">
        <v>74</v>
      </c>
      <c r="EV106">
        <v>36.299999999999997</v>
      </c>
      <c r="EW106">
        <v>44.419600000000003</v>
      </c>
      <c r="EX106">
        <v>56.971899999999998</v>
      </c>
      <c r="EY106">
        <v>-2.9367000000000001</v>
      </c>
      <c r="EZ106">
        <v>2</v>
      </c>
      <c r="FA106">
        <v>0.69021900000000003</v>
      </c>
      <c r="FB106">
        <v>1.7309399999999999</v>
      </c>
      <c r="FC106">
        <v>20.259799999999998</v>
      </c>
      <c r="FD106">
        <v>5.2163899999999996</v>
      </c>
      <c r="FE106">
        <v>12.0076</v>
      </c>
      <c r="FF106">
        <v>4.9853500000000004</v>
      </c>
      <c r="FG106">
        <v>3.2844500000000001</v>
      </c>
      <c r="FH106">
        <v>6982.3</v>
      </c>
      <c r="FI106">
        <v>9999</v>
      </c>
      <c r="FJ106">
        <v>9999</v>
      </c>
      <c r="FK106">
        <v>515.29999999999995</v>
      </c>
      <c r="FL106">
        <v>1.8658300000000001</v>
      </c>
      <c r="FM106">
        <v>1.8621799999999999</v>
      </c>
      <c r="FN106">
        <v>1.8642300000000001</v>
      </c>
      <c r="FO106">
        <v>1.8603499999999999</v>
      </c>
      <c r="FP106">
        <v>1.8610199999999999</v>
      </c>
      <c r="FQ106">
        <v>1.86012</v>
      </c>
      <c r="FR106">
        <v>1.86185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-0.46100000000000002</v>
      </c>
      <c r="GH106">
        <v>0.2215</v>
      </c>
      <c r="GI106">
        <v>-0.68014543837976471</v>
      </c>
      <c r="GJ106">
        <v>1.4630516110468079E-4</v>
      </c>
      <c r="GK106">
        <v>5.5642911680704064E-7</v>
      </c>
      <c r="GL106">
        <v>-2.6618900234199588E-10</v>
      </c>
      <c r="GM106">
        <v>-0.1539030370886437</v>
      </c>
      <c r="GN106">
        <v>8.1235993582925436E-3</v>
      </c>
      <c r="GO106">
        <v>6.4829555091776674E-5</v>
      </c>
      <c r="GP106">
        <v>-4.6489004256989501E-7</v>
      </c>
      <c r="GQ106">
        <v>2</v>
      </c>
      <c r="GR106">
        <v>2085</v>
      </c>
      <c r="GS106">
        <v>3</v>
      </c>
      <c r="GT106">
        <v>37</v>
      </c>
      <c r="GU106">
        <v>16.100000000000001</v>
      </c>
      <c r="GV106">
        <v>16.100000000000001</v>
      </c>
      <c r="GW106">
        <v>1.8420399999999999</v>
      </c>
      <c r="GX106">
        <v>2.5842299999999998</v>
      </c>
      <c r="GY106">
        <v>2.04834</v>
      </c>
      <c r="GZ106">
        <v>2.6196299999999999</v>
      </c>
      <c r="HA106">
        <v>2.1972700000000001</v>
      </c>
      <c r="HB106">
        <v>2.3645</v>
      </c>
      <c r="HC106">
        <v>41.144599999999997</v>
      </c>
      <c r="HD106">
        <v>15.734400000000001</v>
      </c>
      <c r="HE106">
        <v>18</v>
      </c>
      <c r="HF106">
        <v>691.32799999999997</v>
      </c>
      <c r="HG106">
        <v>736.31100000000004</v>
      </c>
      <c r="HH106">
        <v>31.001200000000001</v>
      </c>
      <c r="HI106">
        <v>35.891199999999998</v>
      </c>
      <c r="HJ106">
        <v>30.000699999999998</v>
      </c>
      <c r="HK106">
        <v>35.637</v>
      </c>
      <c r="HL106">
        <v>35.602899999999998</v>
      </c>
      <c r="HM106">
        <v>36.870600000000003</v>
      </c>
      <c r="HN106">
        <v>20.383400000000002</v>
      </c>
      <c r="HO106">
        <v>96.241799999999998</v>
      </c>
      <c r="HP106">
        <v>31</v>
      </c>
      <c r="HQ106">
        <v>611.82399999999996</v>
      </c>
      <c r="HR106">
        <v>37.238799999999998</v>
      </c>
      <c r="HS106">
        <v>98.886200000000002</v>
      </c>
      <c r="HT106">
        <v>98.368499999999997</v>
      </c>
    </row>
    <row r="107" spans="1:228" x14ac:dyDescent="0.2">
      <c r="A107">
        <v>92</v>
      </c>
      <c r="B107">
        <v>1665595320.5</v>
      </c>
      <c r="C107">
        <v>363</v>
      </c>
      <c r="D107" t="s">
        <v>542</v>
      </c>
      <c r="E107" t="s">
        <v>543</v>
      </c>
      <c r="F107">
        <v>4</v>
      </c>
      <c r="G107">
        <v>1665595318.1875</v>
      </c>
      <c r="H107">
        <f t="shared" si="34"/>
        <v>2.1818401366718938E-3</v>
      </c>
      <c r="I107">
        <f t="shared" si="35"/>
        <v>2.181840136671894</v>
      </c>
      <c r="J107">
        <f t="shared" si="36"/>
        <v>18.998354422160464</v>
      </c>
      <c r="K107">
        <f t="shared" si="37"/>
        <v>581.33749999999998</v>
      </c>
      <c r="L107">
        <f t="shared" si="38"/>
        <v>325.56564612132399</v>
      </c>
      <c r="M107">
        <f t="shared" si="39"/>
        <v>32.943837698158326</v>
      </c>
      <c r="N107">
        <f t="shared" si="40"/>
        <v>58.825273722879842</v>
      </c>
      <c r="O107">
        <f t="shared" si="41"/>
        <v>0.12708924357798357</v>
      </c>
      <c r="P107">
        <f t="shared" si="42"/>
        <v>3.6742965605214262</v>
      </c>
      <c r="Q107">
        <f t="shared" si="43"/>
        <v>0.12469670450842443</v>
      </c>
      <c r="R107">
        <f t="shared" si="44"/>
        <v>7.8146648902901905E-2</v>
      </c>
      <c r="S107">
        <f t="shared" si="45"/>
        <v>226.1134316079951</v>
      </c>
      <c r="T107">
        <f t="shared" si="46"/>
        <v>35.25909038800917</v>
      </c>
      <c r="U107">
        <f t="shared" si="47"/>
        <v>34.664050000000003</v>
      </c>
      <c r="V107">
        <f t="shared" si="48"/>
        <v>5.544135913842732</v>
      </c>
      <c r="W107">
        <f t="shared" si="49"/>
        <v>69.631695504001982</v>
      </c>
      <c r="X107">
        <f t="shared" si="50"/>
        <v>3.8558413033486971</v>
      </c>
      <c r="Y107">
        <f t="shared" si="51"/>
        <v>5.5374801309083272</v>
      </c>
      <c r="Z107">
        <f t="shared" si="52"/>
        <v>1.6882946104940348</v>
      </c>
      <c r="AA107">
        <f t="shared" si="53"/>
        <v>-96.219150027230512</v>
      </c>
      <c r="AB107">
        <f t="shared" si="54"/>
        <v>-4.2861437306443753</v>
      </c>
      <c r="AC107">
        <f t="shared" si="55"/>
        <v>-0.27151146619097388</v>
      </c>
      <c r="AD107">
        <f t="shared" si="56"/>
        <v>125.33662638392923</v>
      </c>
      <c r="AE107">
        <f t="shared" si="57"/>
        <v>42.669039846430763</v>
      </c>
      <c r="AF107">
        <f t="shared" si="58"/>
        <v>2.0714245748424696</v>
      </c>
      <c r="AG107">
        <f t="shared" si="59"/>
        <v>18.998354422160464</v>
      </c>
      <c r="AH107">
        <v>622.81241740615849</v>
      </c>
      <c r="AI107">
        <v>607.53890909090876</v>
      </c>
      <c r="AJ107">
        <v>1.754891894048511</v>
      </c>
      <c r="AK107">
        <v>66.348844457857012</v>
      </c>
      <c r="AL107">
        <f t="shared" si="60"/>
        <v>2.181840136671894</v>
      </c>
      <c r="AM107">
        <v>37.224065234466437</v>
      </c>
      <c r="AN107">
        <v>38.123524242424232</v>
      </c>
      <c r="AO107">
        <v>-5.2490761591717748E-3</v>
      </c>
      <c r="AP107">
        <v>86.857232733316977</v>
      </c>
      <c r="AQ107">
        <v>6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46974.949494295084</v>
      </c>
      <c r="AV107">
        <f t="shared" si="64"/>
        <v>1200.0025000000001</v>
      </c>
      <c r="AW107">
        <f t="shared" si="65"/>
        <v>1025.9259510922254</v>
      </c>
      <c r="AX107">
        <f t="shared" si="66"/>
        <v>0.85493651145912231</v>
      </c>
      <c r="AY107">
        <f t="shared" si="67"/>
        <v>0.18842746711610608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1665595318.1875</v>
      </c>
      <c r="BF107">
        <v>581.33749999999998</v>
      </c>
      <c r="BG107">
        <v>599.56174999999996</v>
      </c>
      <c r="BH107">
        <v>38.105137499999998</v>
      </c>
      <c r="BI107">
        <v>37.277487499999999</v>
      </c>
      <c r="BJ107">
        <v>581.79637500000001</v>
      </c>
      <c r="BK107">
        <v>37.883512500000002</v>
      </c>
      <c r="BL107">
        <v>650.00062500000001</v>
      </c>
      <c r="BM107">
        <v>101.089375</v>
      </c>
      <c r="BN107">
        <v>0.1001641625</v>
      </c>
      <c r="BO107">
        <v>34.642412500000013</v>
      </c>
      <c r="BP107">
        <v>34.664050000000003</v>
      </c>
      <c r="BQ107">
        <v>999.9</v>
      </c>
      <c r="BR107">
        <v>0</v>
      </c>
      <c r="BS107">
        <v>0</v>
      </c>
      <c r="BT107">
        <v>8985.0787500000006</v>
      </c>
      <c r="BU107">
        <v>0</v>
      </c>
      <c r="BV107">
        <v>251.20462499999999</v>
      </c>
      <c r="BW107">
        <v>-18.224362500000002</v>
      </c>
      <c r="BX107">
        <v>604.36674999999991</v>
      </c>
      <c r="BY107">
        <v>622.77724999999998</v>
      </c>
      <c r="BZ107">
        <v>0.82763237500000009</v>
      </c>
      <c r="CA107">
        <v>599.56174999999996</v>
      </c>
      <c r="CB107">
        <v>37.277487499999999</v>
      </c>
      <c r="CC107">
        <v>3.8520262500000002</v>
      </c>
      <c r="CD107">
        <v>3.7683624999999998</v>
      </c>
      <c r="CE107">
        <v>28.256812499999999</v>
      </c>
      <c r="CF107">
        <v>27.8799125</v>
      </c>
      <c r="CG107">
        <v>1200.0025000000001</v>
      </c>
      <c r="CH107">
        <v>0.50003225000000007</v>
      </c>
      <c r="CI107">
        <v>0.49996774999999999</v>
      </c>
      <c r="CJ107">
        <v>0</v>
      </c>
      <c r="CK107">
        <v>802.88324999999998</v>
      </c>
      <c r="CL107">
        <v>4.9990899999999998</v>
      </c>
      <c r="CM107">
        <v>8770.49</v>
      </c>
      <c r="CN107">
        <v>9557.9787500000002</v>
      </c>
      <c r="CO107">
        <v>45.311999999999998</v>
      </c>
      <c r="CP107">
        <v>47.561999999999998</v>
      </c>
      <c r="CQ107">
        <v>46.061999999999998</v>
      </c>
      <c r="CR107">
        <v>46.875</v>
      </c>
      <c r="CS107">
        <v>46.78875</v>
      </c>
      <c r="CT107">
        <v>597.54124999999999</v>
      </c>
      <c r="CU107">
        <v>597.46125000000006</v>
      </c>
      <c r="CV107">
        <v>0</v>
      </c>
      <c r="CW107">
        <v>1665595327.5999999</v>
      </c>
      <c r="CX107">
        <v>0</v>
      </c>
      <c r="CY107">
        <v>1665594353.0999999</v>
      </c>
      <c r="CZ107" t="s">
        <v>356</v>
      </c>
      <c r="DA107">
        <v>1665594353.0999999</v>
      </c>
      <c r="DB107">
        <v>1665594350.5999999</v>
      </c>
      <c r="DC107">
        <v>12</v>
      </c>
      <c r="DD107">
        <v>-4.8000000000000001E-2</v>
      </c>
      <c r="DE107">
        <v>-1.2E-2</v>
      </c>
      <c r="DF107">
        <v>-0.54200000000000004</v>
      </c>
      <c r="DG107">
        <v>0.20699999999999999</v>
      </c>
      <c r="DH107">
        <v>415</v>
      </c>
      <c r="DI107">
        <v>37</v>
      </c>
      <c r="DJ107">
        <v>0.43</v>
      </c>
      <c r="DK107">
        <v>0.25</v>
      </c>
      <c r="DL107">
        <v>-18.116429268292681</v>
      </c>
      <c r="DM107">
        <v>-0.78380278745645771</v>
      </c>
      <c r="DN107">
        <v>9.138400416121957E-2</v>
      </c>
      <c r="DO107">
        <v>0</v>
      </c>
      <c r="DP107">
        <v>0.9438800487804877</v>
      </c>
      <c r="DQ107">
        <v>-0.14743047386759831</v>
      </c>
      <c r="DR107">
        <v>9.5803282774589008E-2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3.2941600000000002</v>
      </c>
      <c r="EB107">
        <v>2.6252900000000001</v>
      </c>
      <c r="EC107">
        <v>0.12936800000000001</v>
      </c>
      <c r="ED107">
        <v>0.13112099999999999</v>
      </c>
      <c r="EE107">
        <v>0.14954799999999999</v>
      </c>
      <c r="EF107">
        <v>0.14606</v>
      </c>
      <c r="EG107">
        <v>26278.3</v>
      </c>
      <c r="EH107">
        <v>26756.3</v>
      </c>
      <c r="EI107">
        <v>28092.5</v>
      </c>
      <c r="EJ107">
        <v>29656.2</v>
      </c>
      <c r="EK107">
        <v>32812.199999999997</v>
      </c>
      <c r="EL107">
        <v>35196.800000000003</v>
      </c>
      <c r="EM107">
        <v>39582</v>
      </c>
      <c r="EN107">
        <v>42440.1</v>
      </c>
      <c r="EO107">
        <v>2.1750500000000001</v>
      </c>
      <c r="EP107">
        <v>2.14073</v>
      </c>
      <c r="EQ107">
        <v>5.6829299999999999E-2</v>
      </c>
      <c r="ER107">
        <v>0</v>
      </c>
      <c r="ES107">
        <v>33.744799999999998</v>
      </c>
      <c r="ET107">
        <v>999.9</v>
      </c>
      <c r="EU107">
        <v>74</v>
      </c>
      <c r="EV107">
        <v>36.299999999999997</v>
      </c>
      <c r="EW107">
        <v>44.421199999999999</v>
      </c>
      <c r="EX107">
        <v>57.271900000000002</v>
      </c>
      <c r="EY107">
        <v>-2.9607399999999999</v>
      </c>
      <c r="EZ107">
        <v>2</v>
      </c>
      <c r="FA107">
        <v>0.69083300000000003</v>
      </c>
      <c r="FB107">
        <v>1.73383</v>
      </c>
      <c r="FC107">
        <v>20.259699999999999</v>
      </c>
      <c r="FD107">
        <v>5.21774</v>
      </c>
      <c r="FE107">
        <v>12.008599999999999</v>
      </c>
      <c r="FF107">
        <v>4.9857500000000003</v>
      </c>
      <c r="FG107">
        <v>3.2846500000000001</v>
      </c>
      <c r="FH107">
        <v>6982.3</v>
      </c>
      <c r="FI107">
        <v>9999</v>
      </c>
      <c r="FJ107">
        <v>9999</v>
      </c>
      <c r="FK107">
        <v>515.29999999999995</v>
      </c>
      <c r="FL107">
        <v>1.8658399999999999</v>
      </c>
      <c r="FM107">
        <v>1.8621799999999999</v>
      </c>
      <c r="FN107">
        <v>1.8642000000000001</v>
      </c>
      <c r="FO107">
        <v>1.86033</v>
      </c>
      <c r="FP107">
        <v>1.8609899999999999</v>
      </c>
      <c r="FQ107">
        <v>1.8601399999999999</v>
      </c>
      <c r="FR107">
        <v>1.86182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-0.45700000000000002</v>
      </c>
      <c r="GH107">
        <v>0.22189999999999999</v>
      </c>
      <c r="GI107">
        <v>-0.68014543837976471</v>
      </c>
      <c r="GJ107">
        <v>1.4630516110468079E-4</v>
      </c>
      <c r="GK107">
        <v>5.5642911680704064E-7</v>
      </c>
      <c r="GL107">
        <v>-2.6618900234199588E-10</v>
      </c>
      <c r="GM107">
        <v>-0.1539030370886437</v>
      </c>
      <c r="GN107">
        <v>8.1235993582925436E-3</v>
      </c>
      <c r="GO107">
        <v>6.4829555091776674E-5</v>
      </c>
      <c r="GP107">
        <v>-4.6489004256989501E-7</v>
      </c>
      <c r="GQ107">
        <v>2</v>
      </c>
      <c r="GR107">
        <v>2085</v>
      </c>
      <c r="GS107">
        <v>3</v>
      </c>
      <c r="GT107">
        <v>37</v>
      </c>
      <c r="GU107">
        <v>16.100000000000001</v>
      </c>
      <c r="GV107">
        <v>16.2</v>
      </c>
      <c r="GW107">
        <v>1.8591299999999999</v>
      </c>
      <c r="GX107">
        <v>2.5817899999999998</v>
      </c>
      <c r="GY107">
        <v>2.04834</v>
      </c>
      <c r="GZ107">
        <v>2.6184099999999999</v>
      </c>
      <c r="HA107">
        <v>2.1972700000000001</v>
      </c>
      <c r="HB107">
        <v>2.36206</v>
      </c>
      <c r="HC107">
        <v>41.144599999999997</v>
      </c>
      <c r="HD107">
        <v>15.7431</v>
      </c>
      <c r="HE107">
        <v>18</v>
      </c>
      <c r="HF107">
        <v>691.38</v>
      </c>
      <c r="HG107">
        <v>736.23400000000004</v>
      </c>
      <c r="HH107">
        <v>31.001000000000001</v>
      </c>
      <c r="HI107">
        <v>35.8962</v>
      </c>
      <c r="HJ107">
        <v>30.000699999999998</v>
      </c>
      <c r="HK107">
        <v>35.641800000000003</v>
      </c>
      <c r="HL107">
        <v>35.608600000000003</v>
      </c>
      <c r="HM107">
        <v>37.208799999999997</v>
      </c>
      <c r="HN107">
        <v>20.383400000000002</v>
      </c>
      <c r="HO107">
        <v>96.241799999999998</v>
      </c>
      <c r="HP107">
        <v>31</v>
      </c>
      <c r="HQ107">
        <v>618.54</v>
      </c>
      <c r="HR107">
        <v>37.222499999999997</v>
      </c>
      <c r="HS107">
        <v>98.885199999999998</v>
      </c>
      <c r="HT107">
        <v>98.366200000000006</v>
      </c>
    </row>
    <row r="108" spans="1:228" x14ac:dyDescent="0.2">
      <c r="A108">
        <v>93</v>
      </c>
      <c r="B108">
        <v>1665595324.5</v>
      </c>
      <c r="C108">
        <v>367</v>
      </c>
      <c r="D108" t="s">
        <v>544</v>
      </c>
      <c r="E108" t="s">
        <v>545</v>
      </c>
      <c r="F108">
        <v>4</v>
      </c>
      <c r="G108">
        <v>1665595322.5</v>
      </c>
      <c r="H108">
        <f t="shared" si="34"/>
        <v>2.2655843696828626E-3</v>
      </c>
      <c r="I108">
        <f t="shared" si="35"/>
        <v>2.2655843696828626</v>
      </c>
      <c r="J108">
        <f t="shared" si="36"/>
        <v>19.119070178802158</v>
      </c>
      <c r="K108">
        <f t="shared" si="37"/>
        <v>588.54828571428584</v>
      </c>
      <c r="L108">
        <f t="shared" si="38"/>
        <v>340.42298424708207</v>
      </c>
      <c r="M108">
        <f t="shared" si="39"/>
        <v>34.447545804063694</v>
      </c>
      <c r="N108">
        <f t="shared" si="40"/>
        <v>59.555450037800455</v>
      </c>
      <c r="O108">
        <f t="shared" si="41"/>
        <v>0.13229756054518646</v>
      </c>
      <c r="P108">
        <f t="shared" si="42"/>
        <v>3.6737316772662232</v>
      </c>
      <c r="Q108">
        <f t="shared" si="43"/>
        <v>0.1297066673452352</v>
      </c>
      <c r="R108">
        <f t="shared" si="44"/>
        <v>8.1295222430280006E-2</v>
      </c>
      <c r="S108">
        <f t="shared" si="45"/>
        <v>226.11296023299485</v>
      </c>
      <c r="T108">
        <f t="shared" si="46"/>
        <v>35.246798693638006</v>
      </c>
      <c r="U108">
        <f t="shared" si="47"/>
        <v>34.6736</v>
      </c>
      <c r="V108">
        <f t="shared" si="48"/>
        <v>5.5470757439710008</v>
      </c>
      <c r="W108">
        <f t="shared" si="49"/>
        <v>69.718538335038133</v>
      </c>
      <c r="X108">
        <f t="shared" si="50"/>
        <v>3.8617561366146238</v>
      </c>
      <c r="Y108">
        <f t="shared" si="51"/>
        <v>5.5390664073544382</v>
      </c>
      <c r="Z108">
        <f t="shared" si="52"/>
        <v>1.685319607356377</v>
      </c>
      <c r="AA108">
        <f t="shared" si="53"/>
        <v>-99.912270703014244</v>
      </c>
      <c r="AB108">
        <f t="shared" si="54"/>
        <v>-5.1551725831517743</v>
      </c>
      <c r="AC108">
        <f t="shared" si="55"/>
        <v>-0.326634889535109</v>
      </c>
      <c r="AD108">
        <f t="shared" si="56"/>
        <v>120.71888205729371</v>
      </c>
      <c r="AE108">
        <f t="shared" si="57"/>
        <v>42.836483423943271</v>
      </c>
      <c r="AF108">
        <f t="shared" si="58"/>
        <v>2.0532802697618009</v>
      </c>
      <c r="AG108">
        <f t="shared" si="59"/>
        <v>19.119070178802158</v>
      </c>
      <c r="AH108">
        <v>629.87222162772798</v>
      </c>
      <c r="AI108">
        <v>614.5375878787878</v>
      </c>
      <c r="AJ108">
        <v>1.756976431334645</v>
      </c>
      <c r="AK108">
        <v>66.348844457857012</v>
      </c>
      <c r="AL108">
        <f t="shared" si="60"/>
        <v>2.2655843696828626</v>
      </c>
      <c r="AM108">
        <v>37.371908766832213</v>
      </c>
      <c r="AN108">
        <v>38.18437999999999</v>
      </c>
      <c r="AO108">
        <v>1.7558905806811961E-2</v>
      </c>
      <c r="AP108">
        <v>86.857232733316977</v>
      </c>
      <c r="AQ108">
        <v>6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46964.127503318407</v>
      </c>
      <c r="AV108">
        <f t="shared" si="64"/>
        <v>1200</v>
      </c>
      <c r="AW108">
        <f t="shared" si="65"/>
        <v>1025.9238135922251</v>
      </c>
      <c r="AX108">
        <f t="shared" si="66"/>
        <v>0.85493651132685433</v>
      </c>
      <c r="AY108">
        <f t="shared" si="67"/>
        <v>0.18842746686082903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1665595322.5</v>
      </c>
      <c r="BF108">
        <v>588.54828571428584</v>
      </c>
      <c r="BG108">
        <v>606.84400000000005</v>
      </c>
      <c r="BH108">
        <v>38.163257142857148</v>
      </c>
      <c r="BI108">
        <v>37.3429</v>
      </c>
      <c r="BJ108">
        <v>589.00357142857138</v>
      </c>
      <c r="BK108">
        <v>37.941042857142847</v>
      </c>
      <c r="BL108">
        <v>649.99557142857134</v>
      </c>
      <c r="BM108">
        <v>101.0904285714286</v>
      </c>
      <c r="BN108">
        <v>9.9994514285714278E-2</v>
      </c>
      <c r="BO108">
        <v>34.647571428571432</v>
      </c>
      <c r="BP108">
        <v>34.6736</v>
      </c>
      <c r="BQ108">
        <v>999.89999999999986</v>
      </c>
      <c r="BR108">
        <v>0</v>
      </c>
      <c r="BS108">
        <v>0</v>
      </c>
      <c r="BT108">
        <v>8983.0357142857138</v>
      </c>
      <c r="BU108">
        <v>0</v>
      </c>
      <c r="BV108">
        <v>256.154</v>
      </c>
      <c r="BW108">
        <v>-18.295671428571431</v>
      </c>
      <c r="BX108">
        <v>611.90057142857142</v>
      </c>
      <c r="BY108">
        <v>630.38442857142854</v>
      </c>
      <c r="BZ108">
        <v>0.82035371428571424</v>
      </c>
      <c r="CA108">
        <v>606.84400000000005</v>
      </c>
      <c r="CB108">
        <v>37.3429</v>
      </c>
      <c r="CC108">
        <v>3.8579385714285719</v>
      </c>
      <c r="CD108">
        <v>3.7750085714285722</v>
      </c>
      <c r="CE108">
        <v>28.283171428571428</v>
      </c>
      <c r="CF108">
        <v>27.910128571428569</v>
      </c>
      <c r="CG108">
        <v>1200</v>
      </c>
      <c r="CH108">
        <v>0.50003399999999998</v>
      </c>
      <c r="CI108">
        <v>0.49996600000000008</v>
      </c>
      <c r="CJ108">
        <v>0</v>
      </c>
      <c r="CK108">
        <v>803.58614285714282</v>
      </c>
      <c r="CL108">
        <v>4.9990899999999998</v>
      </c>
      <c r="CM108">
        <v>8785.5657142857144</v>
      </c>
      <c r="CN108">
        <v>9557.9857142857127</v>
      </c>
      <c r="CO108">
        <v>45.311999999999998</v>
      </c>
      <c r="CP108">
        <v>47.561999999999998</v>
      </c>
      <c r="CQ108">
        <v>46.061999999999998</v>
      </c>
      <c r="CR108">
        <v>46.875</v>
      </c>
      <c r="CS108">
        <v>46.811999999999998</v>
      </c>
      <c r="CT108">
        <v>597.54</v>
      </c>
      <c r="CU108">
        <v>597.46</v>
      </c>
      <c r="CV108">
        <v>0</v>
      </c>
      <c r="CW108">
        <v>1665595331.8</v>
      </c>
      <c r="CX108">
        <v>0</v>
      </c>
      <c r="CY108">
        <v>1665594353.0999999</v>
      </c>
      <c r="CZ108" t="s">
        <v>356</v>
      </c>
      <c r="DA108">
        <v>1665594353.0999999</v>
      </c>
      <c r="DB108">
        <v>1665594350.5999999</v>
      </c>
      <c r="DC108">
        <v>12</v>
      </c>
      <c r="DD108">
        <v>-4.8000000000000001E-2</v>
      </c>
      <c r="DE108">
        <v>-1.2E-2</v>
      </c>
      <c r="DF108">
        <v>-0.54200000000000004</v>
      </c>
      <c r="DG108">
        <v>0.20699999999999999</v>
      </c>
      <c r="DH108">
        <v>415</v>
      </c>
      <c r="DI108">
        <v>37</v>
      </c>
      <c r="DJ108">
        <v>0.43</v>
      </c>
      <c r="DK108">
        <v>0.25</v>
      </c>
      <c r="DL108">
        <v>-18.172582926829271</v>
      </c>
      <c r="DM108">
        <v>-0.7515073170731621</v>
      </c>
      <c r="DN108">
        <v>8.4683919925052573E-2</v>
      </c>
      <c r="DO108">
        <v>0</v>
      </c>
      <c r="DP108">
        <v>0.93714985365853642</v>
      </c>
      <c r="DQ108">
        <v>-0.90247607665505258</v>
      </c>
      <c r="DR108">
        <v>0.1019038809528218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3.2940200000000002</v>
      </c>
      <c r="EB108">
        <v>2.6250800000000001</v>
      </c>
      <c r="EC108">
        <v>0.130416</v>
      </c>
      <c r="ED108">
        <v>0.132165</v>
      </c>
      <c r="EE108">
        <v>0.14968899999999999</v>
      </c>
      <c r="EF108">
        <v>0.14577599999999999</v>
      </c>
      <c r="EG108">
        <v>26246.400000000001</v>
      </c>
      <c r="EH108">
        <v>26723.7</v>
      </c>
      <c r="EI108">
        <v>28092.3</v>
      </c>
      <c r="EJ108">
        <v>29655.7</v>
      </c>
      <c r="EK108">
        <v>32806.6</v>
      </c>
      <c r="EL108">
        <v>35208.1</v>
      </c>
      <c r="EM108">
        <v>39581.699999999997</v>
      </c>
      <c r="EN108">
        <v>42439.5</v>
      </c>
      <c r="EO108">
        <v>2.1751499999999999</v>
      </c>
      <c r="EP108">
        <v>2.14045</v>
      </c>
      <c r="EQ108">
        <v>5.7563200000000002E-2</v>
      </c>
      <c r="ER108">
        <v>0</v>
      </c>
      <c r="ES108">
        <v>33.751600000000003</v>
      </c>
      <c r="ET108">
        <v>999.9</v>
      </c>
      <c r="EU108">
        <v>74</v>
      </c>
      <c r="EV108">
        <v>36.299999999999997</v>
      </c>
      <c r="EW108">
        <v>44.419800000000002</v>
      </c>
      <c r="EX108">
        <v>57.121899999999997</v>
      </c>
      <c r="EY108">
        <v>-2.9927899999999998</v>
      </c>
      <c r="EZ108">
        <v>2</v>
      </c>
      <c r="FA108">
        <v>0.69133100000000003</v>
      </c>
      <c r="FB108">
        <v>1.7357199999999999</v>
      </c>
      <c r="FC108">
        <v>20.259599999999999</v>
      </c>
      <c r="FD108">
        <v>5.2166899999999998</v>
      </c>
      <c r="FE108">
        <v>12.007099999999999</v>
      </c>
      <c r="FF108">
        <v>4.9856999999999996</v>
      </c>
      <c r="FG108">
        <v>3.2845800000000001</v>
      </c>
      <c r="FH108">
        <v>6982.6</v>
      </c>
      <c r="FI108">
        <v>9999</v>
      </c>
      <c r="FJ108">
        <v>9999</v>
      </c>
      <c r="FK108">
        <v>515.29999999999995</v>
      </c>
      <c r="FL108">
        <v>1.8658300000000001</v>
      </c>
      <c r="FM108">
        <v>1.8621799999999999</v>
      </c>
      <c r="FN108">
        <v>1.8642099999999999</v>
      </c>
      <c r="FO108">
        <v>1.86033</v>
      </c>
      <c r="FP108">
        <v>1.8609899999999999</v>
      </c>
      <c r="FQ108">
        <v>1.86016</v>
      </c>
      <c r="FR108">
        <v>1.86185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-0.45300000000000001</v>
      </c>
      <c r="GH108">
        <v>0.2225</v>
      </c>
      <c r="GI108">
        <v>-0.68014543837976471</v>
      </c>
      <c r="GJ108">
        <v>1.4630516110468079E-4</v>
      </c>
      <c r="GK108">
        <v>5.5642911680704064E-7</v>
      </c>
      <c r="GL108">
        <v>-2.6618900234199588E-10</v>
      </c>
      <c r="GM108">
        <v>-0.1539030370886437</v>
      </c>
      <c r="GN108">
        <v>8.1235993582925436E-3</v>
      </c>
      <c r="GO108">
        <v>6.4829555091776674E-5</v>
      </c>
      <c r="GP108">
        <v>-4.6489004256989501E-7</v>
      </c>
      <c r="GQ108">
        <v>2</v>
      </c>
      <c r="GR108">
        <v>2085</v>
      </c>
      <c r="GS108">
        <v>3</v>
      </c>
      <c r="GT108">
        <v>37</v>
      </c>
      <c r="GU108">
        <v>16.2</v>
      </c>
      <c r="GV108">
        <v>16.2</v>
      </c>
      <c r="GW108">
        <v>1.87622</v>
      </c>
      <c r="GX108">
        <v>2.5915499999999998</v>
      </c>
      <c r="GY108">
        <v>2.04834</v>
      </c>
      <c r="GZ108">
        <v>2.6196299999999999</v>
      </c>
      <c r="HA108">
        <v>2.1972700000000001</v>
      </c>
      <c r="HB108">
        <v>2.34863</v>
      </c>
      <c r="HC108">
        <v>41.170499999999997</v>
      </c>
      <c r="HD108">
        <v>15.7431</v>
      </c>
      <c r="HE108">
        <v>18</v>
      </c>
      <c r="HF108">
        <v>691.51499999999999</v>
      </c>
      <c r="HG108">
        <v>736.02099999999996</v>
      </c>
      <c r="HH108">
        <v>31.000699999999998</v>
      </c>
      <c r="HI108">
        <v>35.901200000000003</v>
      </c>
      <c r="HJ108">
        <v>30.000599999999999</v>
      </c>
      <c r="HK108">
        <v>35.646900000000002</v>
      </c>
      <c r="HL108">
        <v>35.612699999999997</v>
      </c>
      <c r="HM108">
        <v>37.5426</v>
      </c>
      <c r="HN108">
        <v>20.665099999999999</v>
      </c>
      <c r="HO108">
        <v>96.241799999999998</v>
      </c>
      <c r="HP108">
        <v>31</v>
      </c>
      <c r="HQ108">
        <v>625.226</v>
      </c>
      <c r="HR108">
        <v>37.208799999999997</v>
      </c>
      <c r="HS108">
        <v>98.884500000000003</v>
      </c>
      <c r="HT108">
        <v>98.364800000000002</v>
      </c>
    </row>
    <row r="109" spans="1:228" x14ac:dyDescent="0.2">
      <c r="A109">
        <v>94</v>
      </c>
      <c r="B109">
        <v>1665595328.5</v>
      </c>
      <c r="C109">
        <v>371</v>
      </c>
      <c r="D109" t="s">
        <v>546</v>
      </c>
      <c r="E109" t="s">
        <v>547</v>
      </c>
      <c r="F109">
        <v>4</v>
      </c>
      <c r="G109">
        <v>1665595326.1875</v>
      </c>
      <c r="H109">
        <f t="shared" si="34"/>
        <v>2.4875990936778715E-3</v>
      </c>
      <c r="I109">
        <f t="shared" si="35"/>
        <v>2.4875990936778716</v>
      </c>
      <c r="J109">
        <f t="shared" si="36"/>
        <v>19.066002097908886</v>
      </c>
      <c r="K109">
        <f t="shared" si="37"/>
        <v>594.78749999999991</v>
      </c>
      <c r="L109">
        <f t="shared" si="38"/>
        <v>367.72329340131637</v>
      </c>
      <c r="M109">
        <f t="shared" si="39"/>
        <v>37.209806906225282</v>
      </c>
      <c r="N109">
        <f t="shared" si="40"/>
        <v>60.186364101451403</v>
      </c>
      <c r="O109">
        <f t="shared" si="41"/>
        <v>0.14546118002992206</v>
      </c>
      <c r="P109">
        <f t="shared" si="42"/>
        <v>3.6846016047338144</v>
      </c>
      <c r="Q109">
        <f t="shared" si="43"/>
        <v>0.14234461921078501</v>
      </c>
      <c r="R109">
        <f t="shared" si="44"/>
        <v>8.9239836124336586E-2</v>
      </c>
      <c r="S109">
        <f t="shared" si="45"/>
        <v>226.11276073302216</v>
      </c>
      <c r="T109">
        <f t="shared" si="46"/>
        <v>35.20536396507034</v>
      </c>
      <c r="U109">
        <f t="shared" si="47"/>
        <v>34.681912500000003</v>
      </c>
      <c r="V109">
        <f t="shared" si="48"/>
        <v>5.5496357305169752</v>
      </c>
      <c r="W109">
        <f t="shared" si="49"/>
        <v>69.724633175726552</v>
      </c>
      <c r="X109">
        <f t="shared" si="50"/>
        <v>3.8635071979040414</v>
      </c>
      <c r="Y109">
        <f t="shared" si="51"/>
        <v>5.5410936163218931</v>
      </c>
      <c r="Z109">
        <f t="shared" si="52"/>
        <v>1.6861285326129338</v>
      </c>
      <c r="AA109">
        <f t="shared" si="53"/>
        <v>-109.70312003119413</v>
      </c>
      <c r="AB109">
        <f t="shared" si="54"/>
        <v>-5.5123777075757756</v>
      </c>
      <c r="AC109">
        <f t="shared" si="55"/>
        <v>-0.34826255633131342</v>
      </c>
      <c r="AD109">
        <f t="shared" si="56"/>
        <v>110.54900043792092</v>
      </c>
      <c r="AE109">
        <f t="shared" si="57"/>
        <v>42.717974806388924</v>
      </c>
      <c r="AF109">
        <f t="shared" si="58"/>
        <v>2.5123829647965645</v>
      </c>
      <c r="AG109">
        <f t="shared" si="59"/>
        <v>19.066002097908886</v>
      </c>
      <c r="AH109">
        <v>636.85903421772821</v>
      </c>
      <c r="AI109">
        <v>621.57645454545423</v>
      </c>
      <c r="AJ109">
        <v>1.750064749549896</v>
      </c>
      <c r="AK109">
        <v>66.348844457857012</v>
      </c>
      <c r="AL109">
        <f t="shared" si="60"/>
        <v>2.4875990936778716</v>
      </c>
      <c r="AM109">
        <v>37.212164902509912</v>
      </c>
      <c r="AN109">
        <v>38.161579393939377</v>
      </c>
      <c r="AO109">
        <v>8.4283565932172164E-3</v>
      </c>
      <c r="AP109">
        <v>86.857232733316977</v>
      </c>
      <c r="AQ109">
        <v>6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47156.382540424347</v>
      </c>
      <c r="AV109">
        <f t="shared" si="64"/>
        <v>1199.99875</v>
      </c>
      <c r="AW109">
        <f t="shared" si="65"/>
        <v>1025.9227635922393</v>
      </c>
      <c r="AX109">
        <f t="shared" si="66"/>
        <v>0.85493652688574828</v>
      </c>
      <c r="AY109">
        <f t="shared" si="67"/>
        <v>0.18842749688949439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1665595326.1875</v>
      </c>
      <c r="BF109">
        <v>594.78749999999991</v>
      </c>
      <c r="BG109">
        <v>613.15312500000005</v>
      </c>
      <c r="BH109">
        <v>38.180837500000003</v>
      </c>
      <c r="BI109">
        <v>37.177049999999987</v>
      </c>
      <c r="BJ109">
        <v>595.23950000000002</v>
      </c>
      <c r="BK109">
        <v>37.958399999999997</v>
      </c>
      <c r="BL109">
        <v>649.98187499999995</v>
      </c>
      <c r="BM109">
        <v>101.08987500000001</v>
      </c>
      <c r="BN109">
        <v>9.9817287500000004E-2</v>
      </c>
      <c r="BO109">
        <v>34.654162499999998</v>
      </c>
      <c r="BP109">
        <v>34.681912500000003</v>
      </c>
      <c r="BQ109">
        <v>999.9</v>
      </c>
      <c r="BR109">
        <v>0</v>
      </c>
      <c r="BS109">
        <v>0</v>
      </c>
      <c r="BT109">
        <v>9020.625</v>
      </c>
      <c r="BU109">
        <v>0</v>
      </c>
      <c r="BV109">
        <v>272.09637500000002</v>
      </c>
      <c r="BW109">
        <v>-18.365525000000002</v>
      </c>
      <c r="BX109">
        <v>618.39837499999999</v>
      </c>
      <c r="BY109">
        <v>636.82825000000003</v>
      </c>
      <c r="BZ109">
        <v>1.00377425</v>
      </c>
      <c r="CA109">
        <v>613.15312500000005</v>
      </c>
      <c r="CB109">
        <v>37.177049999999987</v>
      </c>
      <c r="CC109">
        <v>3.8596900000000001</v>
      </c>
      <c r="CD109">
        <v>3.7582200000000001</v>
      </c>
      <c r="CE109">
        <v>28.290975</v>
      </c>
      <c r="CF109">
        <v>27.833749999999998</v>
      </c>
      <c r="CG109">
        <v>1199.99875</v>
      </c>
      <c r="CH109">
        <v>0.50003225000000007</v>
      </c>
      <c r="CI109">
        <v>0.49996774999999999</v>
      </c>
      <c r="CJ109">
        <v>0</v>
      </c>
      <c r="CK109">
        <v>804.12787500000002</v>
      </c>
      <c r="CL109">
        <v>4.9990899999999998</v>
      </c>
      <c r="CM109">
        <v>8805.5024999999987</v>
      </c>
      <c r="CN109">
        <v>9557.96875</v>
      </c>
      <c r="CO109">
        <v>45.311999999999998</v>
      </c>
      <c r="CP109">
        <v>47.561999999999998</v>
      </c>
      <c r="CQ109">
        <v>46.061999999999998</v>
      </c>
      <c r="CR109">
        <v>46.875</v>
      </c>
      <c r="CS109">
        <v>46.811999999999998</v>
      </c>
      <c r="CT109">
        <v>597.53874999999994</v>
      </c>
      <c r="CU109">
        <v>597.46</v>
      </c>
      <c r="CV109">
        <v>0</v>
      </c>
      <c r="CW109">
        <v>1665595335.4000001</v>
      </c>
      <c r="CX109">
        <v>0</v>
      </c>
      <c r="CY109">
        <v>1665594353.0999999</v>
      </c>
      <c r="CZ109" t="s">
        <v>356</v>
      </c>
      <c r="DA109">
        <v>1665594353.0999999</v>
      </c>
      <c r="DB109">
        <v>1665594350.5999999</v>
      </c>
      <c r="DC109">
        <v>12</v>
      </c>
      <c r="DD109">
        <v>-4.8000000000000001E-2</v>
      </c>
      <c r="DE109">
        <v>-1.2E-2</v>
      </c>
      <c r="DF109">
        <v>-0.54200000000000004</v>
      </c>
      <c r="DG109">
        <v>0.20699999999999999</v>
      </c>
      <c r="DH109">
        <v>415</v>
      </c>
      <c r="DI109">
        <v>37</v>
      </c>
      <c r="DJ109">
        <v>0.43</v>
      </c>
      <c r="DK109">
        <v>0.25</v>
      </c>
      <c r="DL109">
        <v>-18.226221951219511</v>
      </c>
      <c r="DM109">
        <v>-0.94907456445993044</v>
      </c>
      <c r="DN109">
        <v>9.9234581679325765E-2</v>
      </c>
      <c r="DO109">
        <v>0</v>
      </c>
      <c r="DP109">
        <v>0.93165273170731699</v>
      </c>
      <c r="DQ109">
        <v>-0.29745493379790888</v>
      </c>
      <c r="DR109">
        <v>9.7947213125115493E-2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3.2940900000000002</v>
      </c>
      <c r="EB109">
        <v>2.6253799999999998</v>
      </c>
      <c r="EC109">
        <v>0.131465</v>
      </c>
      <c r="ED109">
        <v>0.13319900000000001</v>
      </c>
      <c r="EE109">
        <v>0.14960100000000001</v>
      </c>
      <c r="EF109">
        <v>0.14543800000000001</v>
      </c>
      <c r="EG109">
        <v>26214.3</v>
      </c>
      <c r="EH109">
        <v>26691.8</v>
      </c>
      <c r="EI109">
        <v>28091.9</v>
      </c>
      <c r="EJ109">
        <v>29655.9</v>
      </c>
      <c r="EK109">
        <v>32809.199999999997</v>
      </c>
      <c r="EL109">
        <v>35222.300000000003</v>
      </c>
      <c r="EM109">
        <v>39580.699999999997</v>
      </c>
      <c r="EN109">
        <v>42439.9</v>
      </c>
      <c r="EO109">
        <v>2.1751800000000001</v>
      </c>
      <c r="EP109">
        <v>2.1402000000000001</v>
      </c>
      <c r="EQ109">
        <v>5.7600400000000003E-2</v>
      </c>
      <c r="ER109">
        <v>0</v>
      </c>
      <c r="ES109">
        <v>33.757899999999999</v>
      </c>
      <c r="ET109">
        <v>999.9</v>
      </c>
      <c r="EU109">
        <v>74</v>
      </c>
      <c r="EV109">
        <v>36.299999999999997</v>
      </c>
      <c r="EW109">
        <v>44.422499999999999</v>
      </c>
      <c r="EX109">
        <v>56.611899999999999</v>
      </c>
      <c r="EY109">
        <v>-2.88862</v>
      </c>
      <c r="EZ109">
        <v>2</v>
      </c>
      <c r="FA109">
        <v>0.69185700000000006</v>
      </c>
      <c r="FB109">
        <v>1.73841</v>
      </c>
      <c r="FC109">
        <v>20.259899999999998</v>
      </c>
      <c r="FD109">
        <v>5.2168400000000004</v>
      </c>
      <c r="FE109">
        <v>12.0077</v>
      </c>
      <c r="FF109">
        <v>4.9857500000000003</v>
      </c>
      <c r="FG109">
        <v>3.2845</v>
      </c>
      <c r="FH109">
        <v>6982.6</v>
      </c>
      <c r="FI109">
        <v>9999</v>
      </c>
      <c r="FJ109">
        <v>9999</v>
      </c>
      <c r="FK109">
        <v>515.29999999999995</v>
      </c>
      <c r="FL109">
        <v>1.86582</v>
      </c>
      <c r="FM109">
        <v>1.8621799999999999</v>
      </c>
      <c r="FN109">
        <v>1.8642000000000001</v>
      </c>
      <c r="FO109">
        <v>1.86033</v>
      </c>
      <c r="FP109">
        <v>1.8609800000000001</v>
      </c>
      <c r="FQ109">
        <v>1.8601300000000001</v>
      </c>
      <c r="FR109">
        <v>1.8618399999999999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-0.45</v>
      </c>
      <c r="GH109">
        <v>0.22220000000000001</v>
      </c>
      <c r="GI109">
        <v>-0.68014543837976471</v>
      </c>
      <c r="GJ109">
        <v>1.4630516110468079E-4</v>
      </c>
      <c r="GK109">
        <v>5.5642911680704064E-7</v>
      </c>
      <c r="GL109">
        <v>-2.6618900234199588E-10</v>
      </c>
      <c r="GM109">
        <v>-0.1539030370886437</v>
      </c>
      <c r="GN109">
        <v>8.1235993582925436E-3</v>
      </c>
      <c r="GO109">
        <v>6.4829555091776674E-5</v>
      </c>
      <c r="GP109">
        <v>-4.6489004256989501E-7</v>
      </c>
      <c r="GQ109">
        <v>2</v>
      </c>
      <c r="GR109">
        <v>2085</v>
      </c>
      <c r="GS109">
        <v>3</v>
      </c>
      <c r="GT109">
        <v>37</v>
      </c>
      <c r="GU109">
        <v>16.3</v>
      </c>
      <c r="GV109">
        <v>16.3</v>
      </c>
      <c r="GW109">
        <v>1.89331</v>
      </c>
      <c r="GX109">
        <v>2.5891099999999998</v>
      </c>
      <c r="GY109">
        <v>2.04834</v>
      </c>
      <c r="GZ109">
        <v>2.6184099999999999</v>
      </c>
      <c r="HA109">
        <v>2.1972700000000001</v>
      </c>
      <c r="HB109">
        <v>2.3083499999999999</v>
      </c>
      <c r="HC109">
        <v>41.170499999999997</v>
      </c>
      <c r="HD109">
        <v>15.7256</v>
      </c>
      <c r="HE109">
        <v>18</v>
      </c>
      <c r="HF109">
        <v>691.58900000000006</v>
      </c>
      <c r="HG109">
        <v>735.82</v>
      </c>
      <c r="HH109">
        <v>31.000800000000002</v>
      </c>
      <c r="HI109">
        <v>35.906999999999996</v>
      </c>
      <c r="HJ109">
        <v>30.000699999999998</v>
      </c>
      <c r="HK109">
        <v>35.651699999999998</v>
      </c>
      <c r="HL109">
        <v>35.616100000000003</v>
      </c>
      <c r="HM109">
        <v>37.871200000000002</v>
      </c>
      <c r="HN109">
        <v>20.665099999999999</v>
      </c>
      <c r="HO109">
        <v>96.241799999999998</v>
      </c>
      <c r="HP109">
        <v>31</v>
      </c>
      <c r="HQ109">
        <v>631.91899999999998</v>
      </c>
      <c r="HR109">
        <v>37.222499999999997</v>
      </c>
      <c r="HS109">
        <v>98.882499999999993</v>
      </c>
      <c r="HT109">
        <v>98.365499999999997</v>
      </c>
    </row>
    <row r="110" spans="1:228" x14ac:dyDescent="0.2">
      <c r="A110">
        <v>95</v>
      </c>
      <c r="B110">
        <v>1665595332.5</v>
      </c>
      <c r="C110">
        <v>375</v>
      </c>
      <c r="D110" t="s">
        <v>548</v>
      </c>
      <c r="E110" t="s">
        <v>549</v>
      </c>
      <c r="F110">
        <v>4</v>
      </c>
      <c r="G110">
        <v>1665595330.5</v>
      </c>
      <c r="H110">
        <f t="shared" si="34"/>
        <v>2.258903998943036E-3</v>
      </c>
      <c r="I110">
        <f t="shared" si="35"/>
        <v>2.258903998943036</v>
      </c>
      <c r="J110">
        <f t="shared" si="36"/>
        <v>19.752928765760501</v>
      </c>
      <c r="K110">
        <f t="shared" si="37"/>
        <v>601.99628571428559</v>
      </c>
      <c r="L110">
        <f t="shared" si="38"/>
        <v>343.77150655778701</v>
      </c>
      <c r="M110">
        <f t="shared" si="39"/>
        <v>34.786817659799496</v>
      </c>
      <c r="N110">
        <f t="shared" si="40"/>
        <v>60.917017913173673</v>
      </c>
      <c r="O110">
        <f t="shared" si="41"/>
        <v>0.13119262186486016</v>
      </c>
      <c r="P110">
        <f t="shared" si="42"/>
        <v>3.6853502340896549</v>
      </c>
      <c r="Q110">
        <f t="shared" si="43"/>
        <v>0.12865224262281749</v>
      </c>
      <c r="R110">
        <f t="shared" si="44"/>
        <v>8.0631797451007597E-2</v>
      </c>
      <c r="S110">
        <f t="shared" si="45"/>
        <v>226.11579909004502</v>
      </c>
      <c r="T110">
        <f t="shared" si="46"/>
        <v>35.264609307966737</v>
      </c>
      <c r="U110">
        <f t="shared" si="47"/>
        <v>34.691228571428567</v>
      </c>
      <c r="V110">
        <f t="shared" si="48"/>
        <v>5.5525060056709545</v>
      </c>
      <c r="W110">
        <f t="shared" si="49"/>
        <v>69.587291436537626</v>
      </c>
      <c r="X110">
        <f t="shared" si="50"/>
        <v>3.8583796415050839</v>
      </c>
      <c r="Y110">
        <f t="shared" si="51"/>
        <v>5.5446613337779613</v>
      </c>
      <c r="Z110">
        <f t="shared" si="52"/>
        <v>1.6941263641658706</v>
      </c>
      <c r="AA110">
        <f t="shared" si="53"/>
        <v>-99.617666353387889</v>
      </c>
      <c r="AB110">
        <f t="shared" si="54"/>
        <v>-5.060780643504188</v>
      </c>
      <c r="AC110">
        <f t="shared" si="55"/>
        <v>-0.31969907056764313</v>
      </c>
      <c r="AD110">
        <f t="shared" si="56"/>
        <v>121.11765302258529</v>
      </c>
      <c r="AE110">
        <f t="shared" si="57"/>
        <v>42.877159967778759</v>
      </c>
      <c r="AF110">
        <f t="shared" si="58"/>
        <v>2.5121836454696806</v>
      </c>
      <c r="AG110">
        <f t="shared" si="59"/>
        <v>19.752928765760501</v>
      </c>
      <c r="AH110">
        <v>643.85352380680933</v>
      </c>
      <c r="AI110">
        <v>628.42784848484837</v>
      </c>
      <c r="AJ110">
        <v>1.7122150738317941</v>
      </c>
      <c r="AK110">
        <v>66.348844457857012</v>
      </c>
      <c r="AL110">
        <f t="shared" si="60"/>
        <v>2.258903998943036</v>
      </c>
      <c r="AM110">
        <v>37.126862940709167</v>
      </c>
      <c r="AN110">
        <v>38.11572363636364</v>
      </c>
      <c r="AO110">
        <v>-1.634716343801754E-2</v>
      </c>
      <c r="AP110">
        <v>86.857232733316977</v>
      </c>
      <c r="AQ110">
        <v>6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47167.933347886785</v>
      </c>
      <c r="AV110">
        <f t="shared" si="64"/>
        <v>1200.015714285714</v>
      </c>
      <c r="AW110">
        <f t="shared" si="65"/>
        <v>1025.9371850207483</v>
      </c>
      <c r="AX110">
        <f t="shared" si="66"/>
        <v>0.85493645858747569</v>
      </c>
      <c r="AY110">
        <f t="shared" si="67"/>
        <v>0.18842736507382826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1665595330.5</v>
      </c>
      <c r="BF110">
        <v>601.99628571428559</v>
      </c>
      <c r="BG110">
        <v>620.4354285714287</v>
      </c>
      <c r="BH110">
        <v>38.129414285714283</v>
      </c>
      <c r="BI110">
        <v>37.12565714285715</v>
      </c>
      <c r="BJ110">
        <v>602.44457142857141</v>
      </c>
      <c r="BK110">
        <v>37.90757142857143</v>
      </c>
      <c r="BL110">
        <v>649.98471428571429</v>
      </c>
      <c r="BM110">
        <v>101.09185714285709</v>
      </c>
      <c r="BN110">
        <v>9.9826857142857148E-2</v>
      </c>
      <c r="BO110">
        <v>34.665757142857153</v>
      </c>
      <c r="BP110">
        <v>34.691228571428567</v>
      </c>
      <c r="BQ110">
        <v>999.89999999999986</v>
      </c>
      <c r="BR110">
        <v>0</v>
      </c>
      <c r="BS110">
        <v>0</v>
      </c>
      <c r="BT110">
        <v>9023.0357142857138</v>
      </c>
      <c r="BU110">
        <v>0</v>
      </c>
      <c r="BV110">
        <v>296.49071428571432</v>
      </c>
      <c r="BW110">
        <v>-18.4389</v>
      </c>
      <c r="BX110">
        <v>625.86014285714282</v>
      </c>
      <c r="BY110">
        <v>644.35728571428569</v>
      </c>
      <c r="BZ110">
        <v>1.0037578571428569</v>
      </c>
      <c r="CA110">
        <v>620.4354285714287</v>
      </c>
      <c r="CB110">
        <v>37.12565714285715</v>
      </c>
      <c r="CC110">
        <v>3.8545757142857151</v>
      </c>
      <c r="CD110">
        <v>3.753104285714286</v>
      </c>
      <c r="CE110">
        <v>28.2682</v>
      </c>
      <c r="CF110">
        <v>27.810414285714291</v>
      </c>
      <c r="CG110">
        <v>1200.015714285714</v>
      </c>
      <c r="CH110">
        <v>0.50003399999999998</v>
      </c>
      <c r="CI110">
        <v>0.49996600000000008</v>
      </c>
      <c r="CJ110">
        <v>0</v>
      </c>
      <c r="CK110">
        <v>804.80885714285716</v>
      </c>
      <c r="CL110">
        <v>4.9990899999999998</v>
      </c>
      <c r="CM110">
        <v>8818.0771428571425</v>
      </c>
      <c r="CN110">
        <v>9558.0957142857133</v>
      </c>
      <c r="CO110">
        <v>45.311999999999998</v>
      </c>
      <c r="CP110">
        <v>47.561999999999998</v>
      </c>
      <c r="CQ110">
        <v>46.061999999999998</v>
      </c>
      <c r="CR110">
        <v>46.875</v>
      </c>
      <c r="CS110">
        <v>46.811999999999998</v>
      </c>
      <c r="CT110">
        <v>597.55000000000007</v>
      </c>
      <c r="CU110">
        <v>597.4657142857144</v>
      </c>
      <c r="CV110">
        <v>0</v>
      </c>
      <c r="CW110">
        <v>1665595339.5999999</v>
      </c>
      <c r="CX110">
        <v>0</v>
      </c>
      <c r="CY110">
        <v>1665594353.0999999</v>
      </c>
      <c r="CZ110" t="s">
        <v>356</v>
      </c>
      <c r="DA110">
        <v>1665594353.0999999</v>
      </c>
      <c r="DB110">
        <v>1665594350.5999999</v>
      </c>
      <c r="DC110">
        <v>12</v>
      </c>
      <c r="DD110">
        <v>-4.8000000000000001E-2</v>
      </c>
      <c r="DE110">
        <v>-1.2E-2</v>
      </c>
      <c r="DF110">
        <v>-0.54200000000000004</v>
      </c>
      <c r="DG110">
        <v>0.20699999999999999</v>
      </c>
      <c r="DH110">
        <v>415</v>
      </c>
      <c r="DI110">
        <v>37</v>
      </c>
      <c r="DJ110">
        <v>0.43</v>
      </c>
      <c r="DK110">
        <v>0.25</v>
      </c>
      <c r="DL110">
        <v>-18.290292682926829</v>
      </c>
      <c r="DM110">
        <v>-1.030804181184656</v>
      </c>
      <c r="DN110">
        <v>0.1063349640551345</v>
      </c>
      <c r="DO110">
        <v>0</v>
      </c>
      <c r="DP110">
        <v>0.92861504878048795</v>
      </c>
      <c r="DQ110">
        <v>0.27966612543554059</v>
      </c>
      <c r="DR110">
        <v>9.5314160130911471E-2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3.2938499999999999</v>
      </c>
      <c r="EB110">
        <v>2.6250599999999999</v>
      </c>
      <c r="EC110">
        <v>0.13248499999999999</v>
      </c>
      <c r="ED110">
        <v>0.13420399999999999</v>
      </c>
      <c r="EE110">
        <v>0.14949499999999999</v>
      </c>
      <c r="EF110">
        <v>0.14543500000000001</v>
      </c>
      <c r="EG110">
        <v>26182.9</v>
      </c>
      <c r="EH110">
        <v>26660.400000000001</v>
      </c>
      <c r="EI110">
        <v>28091.4</v>
      </c>
      <c r="EJ110">
        <v>29655.4</v>
      </c>
      <c r="EK110">
        <v>32813.300000000003</v>
      </c>
      <c r="EL110">
        <v>35221.9</v>
      </c>
      <c r="EM110">
        <v>39580.699999999997</v>
      </c>
      <c r="EN110">
        <v>42439.1</v>
      </c>
      <c r="EO110">
        <v>2.17483</v>
      </c>
      <c r="EP110">
        <v>2.1404999999999998</v>
      </c>
      <c r="EQ110">
        <v>5.7429099999999997E-2</v>
      </c>
      <c r="ER110">
        <v>0</v>
      </c>
      <c r="ES110">
        <v>33.766199999999998</v>
      </c>
      <c r="ET110">
        <v>999.9</v>
      </c>
      <c r="EU110">
        <v>74</v>
      </c>
      <c r="EV110">
        <v>36.299999999999997</v>
      </c>
      <c r="EW110">
        <v>44.418199999999999</v>
      </c>
      <c r="EX110">
        <v>56.4619</v>
      </c>
      <c r="EY110">
        <v>-2.88862</v>
      </c>
      <c r="EZ110">
        <v>2</v>
      </c>
      <c r="FA110">
        <v>0.69245699999999999</v>
      </c>
      <c r="FB110">
        <v>1.7394799999999999</v>
      </c>
      <c r="FC110">
        <v>20.2592</v>
      </c>
      <c r="FD110">
        <v>5.2140000000000004</v>
      </c>
      <c r="FE110">
        <v>12.0068</v>
      </c>
      <c r="FF110">
        <v>4.9845499999999996</v>
      </c>
      <c r="FG110">
        <v>3.2840500000000001</v>
      </c>
      <c r="FH110">
        <v>6982.9</v>
      </c>
      <c r="FI110">
        <v>9999</v>
      </c>
      <c r="FJ110">
        <v>9999</v>
      </c>
      <c r="FK110">
        <v>515.29999999999995</v>
      </c>
      <c r="FL110">
        <v>1.8658300000000001</v>
      </c>
      <c r="FM110">
        <v>1.8621799999999999</v>
      </c>
      <c r="FN110">
        <v>1.8642099999999999</v>
      </c>
      <c r="FO110">
        <v>1.8603499999999999</v>
      </c>
      <c r="FP110">
        <v>1.8609899999999999</v>
      </c>
      <c r="FQ110">
        <v>1.8601399999999999</v>
      </c>
      <c r="FR110">
        <v>1.86185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-0.44600000000000001</v>
      </c>
      <c r="GH110">
        <v>0.22170000000000001</v>
      </c>
      <c r="GI110">
        <v>-0.68014543837976471</v>
      </c>
      <c r="GJ110">
        <v>1.4630516110468079E-4</v>
      </c>
      <c r="GK110">
        <v>5.5642911680704064E-7</v>
      </c>
      <c r="GL110">
        <v>-2.6618900234199588E-10</v>
      </c>
      <c r="GM110">
        <v>-0.1539030370886437</v>
      </c>
      <c r="GN110">
        <v>8.1235993582925436E-3</v>
      </c>
      <c r="GO110">
        <v>6.4829555091776674E-5</v>
      </c>
      <c r="GP110">
        <v>-4.6489004256989501E-7</v>
      </c>
      <c r="GQ110">
        <v>2</v>
      </c>
      <c r="GR110">
        <v>2085</v>
      </c>
      <c r="GS110">
        <v>3</v>
      </c>
      <c r="GT110">
        <v>37</v>
      </c>
      <c r="GU110">
        <v>16.3</v>
      </c>
      <c r="GV110">
        <v>16.399999999999999</v>
      </c>
      <c r="GW110">
        <v>1.9091800000000001</v>
      </c>
      <c r="GX110">
        <v>2.5793499999999998</v>
      </c>
      <c r="GY110">
        <v>2.04834</v>
      </c>
      <c r="GZ110">
        <v>2.6184099999999999</v>
      </c>
      <c r="HA110">
        <v>2.1972700000000001</v>
      </c>
      <c r="HB110">
        <v>2.35107</v>
      </c>
      <c r="HC110">
        <v>41.170499999999997</v>
      </c>
      <c r="HD110">
        <v>15.7256</v>
      </c>
      <c r="HE110">
        <v>18</v>
      </c>
      <c r="HF110">
        <v>691.34100000000001</v>
      </c>
      <c r="HG110">
        <v>736.18399999999997</v>
      </c>
      <c r="HH110">
        <v>31.000499999999999</v>
      </c>
      <c r="HI110">
        <v>35.912199999999999</v>
      </c>
      <c r="HJ110">
        <v>30.000699999999998</v>
      </c>
      <c r="HK110">
        <v>35.655999999999999</v>
      </c>
      <c r="HL110">
        <v>35.622599999999998</v>
      </c>
      <c r="HM110">
        <v>38.2042</v>
      </c>
      <c r="HN110">
        <v>20.252800000000001</v>
      </c>
      <c r="HO110">
        <v>96.241799999999998</v>
      </c>
      <c r="HP110">
        <v>31</v>
      </c>
      <c r="HQ110">
        <v>638.60699999999997</v>
      </c>
      <c r="HR110">
        <v>37.404299999999999</v>
      </c>
      <c r="HS110">
        <v>98.881699999999995</v>
      </c>
      <c r="HT110">
        <v>98.363699999999994</v>
      </c>
    </row>
    <row r="111" spans="1:228" x14ac:dyDescent="0.2">
      <c r="A111">
        <v>96</v>
      </c>
      <c r="B111">
        <v>1665595336.5</v>
      </c>
      <c r="C111">
        <v>379</v>
      </c>
      <c r="D111" t="s">
        <v>550</v>
      </c>
      <c r="E111" t="s">
        <v>551</v>
      </c>
      <c r="F111">
        <v>4</v>
      </c>
      <c r="G111">
        <v>1665595334.1875</v>
      </c>
      <c r="H111">
        <f t="shared" si="34"/>
        <v>2.3280818072733966E-3</v>
      </c>
      <c r="I111">
        <f t="shared" si="35"/>
        <v>2.3280818072733966</v>
      </c>
      <c r="J111">
        <f t="shared" si="36"/>
        <v>19.288264140927946</v>
      </c>
      <c r="K111">
        <f t="shared" si="37"/>
        <v>608.16125</v>
      </c>
      <c r="L111">
        <f t="shared" si="38"/>
        <v>361.79367442941424</v>
      </c>
      <c r="M111">
        <f t="shared" si="39"/>
        <v>36.609990238393195</v>
      </c>
      <c r="N111">
        <f t="shared" si="40"/>
        <v>61.539985354865152</v>
      </c>
      <c r="O111">
        <f t="shared" si="41"/>
        <v>0.1349090070904792</v>
      </c>
      <c r="P111">
        <f t="shared" si="42"/>
        <v>3.6763333613421727</v>
      </c>
      <c r="Q111">
        <f t="shared" si="43"/>
        <v>0.13221780696212115</v>
      </c>
      <c r="R111">
        <f t="shared" si="44"/>
        <v>8.287345159102702E-2</v>
      </c>
      <c r="S111">
        <f t="shared" si="45"/>
        <v>226.1160427328318</v>
      </c>
      <c r="T111">
        <f t="shared" si="46"/>
        <v>35.265366673335585</v>
      </c>
      <c r="U111">
        <f t="shared" si="47"/>
        <v>34.699575000000003</v>
      </c>
      <c r="V111">
        <f t="shared" si="48"/>
        <v>5.5550786304111099</v>
      </c>
      <c r="W111">
        <f t="shared" si="49"/>
        <v>69.494231526382208</v>
      </c>
      <c r="X111">
        <f t="shared" si="50"/>
        <v>3.8561843855545828</v>
      </c>
      <c r="Y111">
        <f t="shared" si="51"/>
        <v>5.5489273006647366</v>
      </c>
      <c r="Z111">
        <f t="shared" si="52"/>
        <v>1.6988942448565272</v>
      </c>
      <c r="AA111">
        <f t="shared" si="53"/>
        <v>-102.66840770075679</v>
      </c>
      <c r="AB111">
        <f t="shared" si="54"/>
        <v>-3.9565372403780361</v>
      </c>
      <c r="AC111">
        <f t="shared" si="55"/>
        <v>-0.25058207774816205</v>
      </c>
      <c r="AD111">
        <f t="shared" si="56"/>
        <v>119.24051571394881</v>
      </c>
      <c r="AE111">
        <f t="shared" si="57"/>
        <v>42.680708407687767</v>
      </c>
      <c r="AF111">
        <f t="shared" si="58"/>
        <v>2.3305985273910137</v>
      </c>
      <c r="AG111">
        <f t="shared" si="59"/>
        <v>19.288264140927946</v>
      </c>
      <c r="AH111">
        <v>650.68719554617405</v>
      </c>
      <c r="AI111">
        <v>635.39483636363627</v>
      </c>
      <c r="AJ111">
        <v>1.729012016935225</v>
      </c>
      <c r="AK111">
        <v>66.348844457857012</v>
      </c>
      <c r="AL111">
        <f t="shared" si="60"/>
        <v>2.3280818072733966</v>
      </c>
      <c r="AM111">
        <v>37.140327517135738</v>
      </c>
      <c r="AN111">
        <v>38.106426666666657</v>
      </c>
      <c r="AO111">
        <v>-6.8046606457838419E-3</v>
      </c>
      <c r="AP111">
        <v>86.857232733316977</v>
      </c>
      <c r="AQ111">
        <v>6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47005.480869434745</v>
      </c>
      <c r="AV111">
        <f t="shared" si="64"/>
        <v>1200.0174999999999</v>
      </c>
      <c r="AW111">
        <f t="shared" si="65"/>
        <v>1025.9386635921405</v>
      </c>
      <c r="AX111">
        <f t="shared" si="66"/>
        <v>0.85493641850401403</v>
      </c>
      <c r="AY111">
        <f t="shared" si="67"/>
        <v>0.18842728771274736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1665595334.1875</v>
      </c>
      <c r="BF111">
        <v>608.16125</v>
      </c>
      <c r="BG111">
        <v>626.47862499999997</v>
      </c>
      <c r="BH111">
        <v>38.108262500000002</v>
      </c>
      <c r="BI111">
        <v>37.177075000000002</v>
      </c>
      <c r="BJ111">
        <v>608.60625000000005</v>
      </c>
      <c r="BK111">
        <v>37.886650000000003</v>
      </c>
      <c r="BL111">
        <v>650.01037499999995</v>
      </c>
      <c r="BM111">
        <v>101.09025</v>
      </c>
      <c r="BN111">
        <v>9.9994125000000003E-2</v>
      </c>
      <c r="BO111">
        <v>34.679612499999998</v>
      </c>
      <c r="BP111">
        <v>34.699575000000003</v>
      </c>
      <c r="BQ111">
        <v>999.9</v>
      </c>
      <c r="BR111">
        <v>0</v>
      </c>
      <c r="BS111">
        <v>0</v>
      </c>
      <c r="BT111">
        <v>8992.03125</v>
      </c>
      <c r="BU111">
        <v>0</v>
      </c>
      <c r="BV111">
        <v>298.56900000000002</v>
      </c>
      <c r="BW111">
        <v>-18.317374999999998</v>
      </c>
      <c r="BX111">
        <v>632.25562500000001</v>
      </c>
      <c r="BY111">
        <v>650.66887500000007</v>
      </c>
      <c r="BZ111">
        <v>0.9312052500000001</v>
      </c>
      <c r="CA111">
        <v>626.47862499999997</v>
      </c>
      <c r="CB111">
        <v>37.177075000000002</v>
      </c>
      <c r="CC111">
        <v>3.85237125</v>
      </c>
      <c r="CD111">
        <v>3.7582362499999999</v>
      </c>
      <c r="CE111">
        <v>28.258375000000001</v>
      </c>
      <c r="CF111">
        <v>27.833812500000001</v>
      </c>
      <c r="CG111">
        <v>1200.0174999999999</v>
      </c>
      <c r="CH111">
        <v>0.50003587500000002</v>
      </c>
      <c r="CI111">
        <v>0.49996412499999998</v>
      </c>
      <c r="CJ111">
        <v>0</v>
      </c>
      <c r="CK111">
        <v>805.24937499999999</v>
      </c>
      <c r="CL111">
        <v>4.9990899999999998</v>
      </c>
      <c r="CM111">
        <v>8823.932499999999</v>
      </c>
      <c r="CN111">
        <v>9558.1237499999988</v>
      </c>
      <c r="CO111">
        <v>45.311999999999998</v>
      </c>
      <c r="CP111">
        <v>47.561999999999998</v>
      </c>
      <c r="CQ111">
        <v>46.061999999999998</v>
      </c>
      <c r="CR111">
        <v>46.875</v>
      </c>
      <c r="CS111">
        <v>46.811999999999998</v>
      </c>
      <c r="CT111">
        <v>597.55250000000001</v>
      </c>
      <c r="CU111">
        <v>597.46500000000003</v>
      </c>
      <c r="CV111">
        <v>0</v>
      </c>
      <c r="CW111">
        <v>1665595343.8</v>
      </c>
      <c r="CX111">
        <v>0</v>
      </c>
      <c r="CY111">
        <v>1665594353.0999999</v>
      </c>
      <c r="CZ111" t="s">
        <v>356</v>
      </c>
      <c r="DA111">
        <v>1665594353.0999999</v>
      </c>
      <c r="DB111">
        <v>1665594350.5999999</v>
      </c>
      <c r="DC111">
        <v>12</v>
      </c>
      <c r="DD111">
        <v>-4.8000000000000001E-2</v>
      </c>
      <c r="DE111">
        <v>-1.2E-2</v>
      </c>
      <c r="DF111">
        <v>-0.54200000000000004</v>
      </c>
      <c r="DG111">
        <v>0.20699999999999999</v>
      </c>
      <c r="DH111">
        <v>415</v>
      </c>
      <c r="DI111">
        <v>37</v>
      </c>
      <c r="DJ111">
        <v>0.43</v>
      </c>
      <c r="DK111">
        <v>0.25</v>
      </c>
      <c r="DL111">
        <v>-18.32326097560976</v>
      </c>
      <c r="DM111">
        <v>-0.46845156794426518</v>
      </c>
      <c r="DN111">
        <v>7.9077180199577518E-2</v>
      </c>
      <c r="DO111">
        <v>0</v>
      </c>
      <c r="DP111">
        <v>0.91721304878048793</v>
      </c>
      <c r="DQ111">
        <v>0.52101932404181239</v>
      </c>
      <c r="DR111">
        <v>9.2488416384774771E-2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3.2942200000000001</v>
      </c>
      <c r="EB111">
        <v>2.6255700000000002</v>
      </c>
      <c r="EC111">
        <v>0.13351099999999999</v>
      </c>
      <c r="ED111">
        <v>0.13519</v>
      </c>
      <c r="EE111">
        <v>0.14948</v>
      </c>
      <c r="EF111">
        <v>0.14577899999999999</v>
      </c>
      <c r="EG111">
        <v>26151.3</v>
      </c>
      <c r="EH111">
        <v>26629.200000000001</v>
      </c>
      <c r="EI111">
        <v>28090.7</v>
      </c>
      <c r="EJ111">
        <v>29654.6</v>
      </c>
      <c r="EK111">
        <v>32813.1</v>
      </c>
      <c r="EL111">
        <v>35207.1</v>
      </c>
      <c r="EM111">
        <v>39579.699999999997</v>
      </c>
      <c r="EN111">
        <v>42438.3</v>
      </c>
      <c r="EO111">
        <v>2.1751499999999999</v>
      </c>
      <c r="EP111">
        <v>2.1403300000000001</v>
      </c>
      <c r="EQ111">
        <v>5.72801E-2</v>
      </c>
      <c r="ER111">
        <v>0</v>
      </c>
      <c r="ES111">
        <v>33.7791</v>
      </c>
      <c r="ET111">
        <v>999.9</v>
      </c>
      <c r="EU111">
        <v>74</v>
      </c>
      <c r="EV111">
        <v>36.299999999999997</v>
      </c>
      <c r="EW111">
        <v>44.418100000000003</v>
      </c>
      <c r="EX111">
        <v>56.941899999999997</v>
      </c>
      <c r="EY111">
        <v>-2.84856</v>
      </c>
      <c r="EZ111">
        <v>2</v>
      </c>
      <c r="FA111">
        <v>0.69289400000000001</v>
      </c>
      <c r="FB111">
        <v>1.7372300000000001</v>
      </c>
      <c r="FC111">
        <v>20.259699999999999</v>
      </c>
      <c r="FD111">
        <v>5.2150400000000001</v>
      </c>
      <c r="FE111">
        <v>12.0067</v>
      </c>
      <c r="FF111">
        <v>4.9846500000000002</v>
      </c>
      <c r="FG111">
        <v>3.2845</v>
      </c>
      <c r="FH111">
        <v>6982.9</v>
      </c>
      <c r="FI111">
        <v>9999</v>
      </c>
      <c r="FJ111">
        <v>9999</v>
      </c>
      <c r="FK111">
        <v>515.29999999999995</v>
      </c>
      <c r="FL111">
        <v>1.8658300000000001</v>
      </c>
      <c r="FM111">
        <v>1.8621799999999999</v>
      </c>
      <c r="FN111">
        <v>1.8642099999999999</v>
      </c>
      <c r="FO111">
        <v>1.8603499999999999</v>
      </c>
      <c r="FP111">
        <v>1.861</v>
      </c>
      <c r="FQ111">
        <v>1.8601300000000001</v>
      </c>
      <c r="FR111">
        <v>1.8618399999999999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-0.443</v>
      </c>
      <c r="GH111">
        <v>0.22159999999999999</v>
      </c>
      <c r="GI111">
        <v>-0.68014543837976471</v>
      </c>
      <c r="GJ111">
        <v>1.4630516110468079E-4</v>
      </c>
      <c r="GK111">
        <v>5.5642911680704064E-7</v>
      </c>
      <c r="GL111">
        <v>-2.6618900234199588E-10</v>
      </c>
      <c r="GM111">
        <v>-0.1539030370886437</v>
      </c>
      <c r="GN111">
        <v>8.1235993582925436E-3</v>
      </c>
      <c r="GO111">
        <v>6.4829555091776674E-5</v>
      </c>
      <c r="GP111">
        <v>-4.6489004256989501E-7</v>
      </c>
      <c r="GQ111">
        <v>2</v>
      </c>
      <c r="GR111">
        <v>2085</v>
      </c>
      <c r="GS111">
        <v>3</v>
      </c>
      <c r="GT111">
        <v>37</v>
      </c>
      <c r="GU111">
        <v>16.399999999999999</v>
      </c>
      <c r="GV111">
        <v>16.399999999999999</v>
      </c>
      <c r="GW111">
        <v>1.9262699999999999</v>
      </c>
      <c r="GX111">
        <v>2.5830099999999998</v>
      </c>
      <c r="GY111">
        <v>2.04834</v>
      </c>
      <c r="GZ111">
        <v>2.6196299999999999</v>
      </c>
      <c r="HA111">
        <v>2.1972700000000001</v>
      </c>
      <c r="HB111">
        <v>2.3596200000000001</v>
      </c>
      <c r="HC111">
        <v>41.170499999999997</v>
      </c>
      <c r="HD111">
        <v>15.734400000000001</v>
      </c>
      <c r="HE111">
        <v>18</v>
      </c>
      <c r="HF111">
        <v>691.67200000000003</v>
      </c>
      <c r="HG111">
        <v>736.07399999999996</v>
      </c>
      <c r="HH111">
        <v>30.9999</v>
      </c>
      <c r="HI111">
        <v>35.9178</v>
      </c>
      <c r="HJ111">
        <v>30.000699999999998</v>
      </c>
      <c r="HK111">
        <v>35.6616</v>
      </c>
      <c r="HL111">
        <v>35.627499999999998</v>
      </c>
      <c r="HM111">
        <v>38.538800000000002</v>
      </c>
      <c r="HN111">
        <v>19.945799999999998</v>
      </c>
      <c r="HO111">
        <v>96.631799999999998</v>
      </c>
      <c r="HP111">
        <v>31</v>
      </c>
      <c r="HQ111">
        <v>645.28599999999994</v>
      </c>
      <c r="HR111">
        <v>37.4739</v>
      </c>
      <c r="HS111">
        <v>98.879199999999997</v>
      </c>
      <c r="HT111">
        <v>98.361599999999996</v>
      </c>
    </row>
    <row r="112" spans="1:228" x14ac:dyDescent="0.2">
      <c r="A112">
        <v>97</v>
      </c>
      <c r="B112">
        <v>1665595340.5</v>
      </c>
      <c r="C112">
        <v>383</v>
      </c>
      <c r="D112" t="s">
        <v>552</v>
      </c>
      <c r="E112" t="s">
        <v>553</v>
      </c>
      <c r="F112">
        <v>4</v>
      </c>
      <c r="G112">
        <v>1665595338.5</v>
      </c>
      <c r="H112">
        <f t="shared" si="34"/>
        <v>2.1853302137735233E-3</v>
      </c>
      <c r="I112">
        <f t="shared" si="35"/>
        <v>2.1853302137735233</v>
      </c>
      <c r="J112">
        <f t="shared" si="36"/>
        <v>19.823686106106297</v>
      </c>
      <c r="K112">
        <f t="shared" si="37"/>
        <v>615.28728571428564</v>
      </c>
      <c r="L112">
        <f t="shared" si="38"/>
        <v>346.08863692463001</v>
      </c>
      <c r="M112">
        <f t="shared" si="39"/>
        <v>35.02118499778198</v>
      </c>
      <c r="N112">
        <f t="shared" si="40"/>
        <v>62.261766382338074</v>
      </c>
      <c r="O112">
        <f t="shared" si="41"/>
        <v>0.12608868458234876</v>
      </c>
      <c r="P112">
        <f t="shared" si="42"/>
        <v>3.6758791743080046</v>
      </c>
      <c r="Q112">
        <f t="shared" si="43"/>
        <v>0.12373428699672151</v>
      </c>
      <c r="R112">
        <f t="shared" si="44"/>
        <v>7.7541800916264572E-2</v>
      </c>
      <c r="S112">
        <f t="shared" si="45"/>
        <v>226.11337594677923</v>
      </c>
      <c r="T112">
        <f t="shared" si="46"/>
        <v>35.309279217359119</v>
      </c>
      <c r="U112">
        <f t="shared" si="47"/>
        <v>34.720885714285707</v>
      </c>
      <c r="V112">
        <f t="shared" si="48"/>
        <v>5.5616519455274558</v>
      </c>
      <c r="W112">
        <f t="shared" si="49"/>
        <v>69.466552103733775</v>
      </c>
      <c r="X112">
        <f t="shared" si="50"/>
        <v>3.8576421678967829</v>
      </c>
      <c r="Y112">
        <f t="shared" si="51"/>
        <v>5.5532368471897104</v>
      </c>
      <c r="Z112">
        <f t="shared" si="52"/>
        <v>1.7040097776306729</v>
      </c>
      <c r="AA112">
        <f t="shared" si="53"/>
        <v>-96.373062427412378</v>
      </c>
      <c r="AB112">
        <f t="shared" si="54"/>
        <v>-5.4073190895194285</v>
      </c>
      <c r="AC112">
        <f t="shared" si="55"/>
        <v>-0.34256669349575858</v>
      </c>
      <c r="AD112">
        <f t="shared" si="56"/>
        <v>123.99042773635165</v>
      </c>
      <c r="AE112">
        <f t="shared" si="57"/>
        <v>43.121260567000121</v>
      </c>
      <c r="AF112">
        <f t="shared" si="58"/>
        <v>2.0025348867158814</v>
      </c>
      <c r="AG112">
        <f t="shared" si="59"/>
        <v>19.823686106106297</v>
      </c>
      <c r="AH112">
        <v>657.76446301686838</v>
      </c>
      <c r="AI112">
        <v>642.26086060606065</v>
      </c>
      <c r="AJ112">
        <v>1.7241201245960529</v>
      </c>
      <c r="AK112">
        <v>66.348844457857012</v>
      </c>
      <c r="AL112">
        <f t="shared" si="60"/>
        <v>2.1853302137735233</v>
      </c>
      <c r="AM112">
        <v>37.269619102173422</v>
      </c>
      <c r="AN112">
        <v>38.138084848484851</v>
      </c>
      <c r="AO112">
        <v>8.7014747261581805E-4</v>
      </c>
      <c r="AP112">
        <v>86.857232733316977</v>
      </c>
      <c r="AQ112">
        <v>6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46995.278954098299</v>
      </c>
      <c r="AV112">
        <f t="shared" si="64"/>
        <v>1200.005714285714</v>
      </c>
      <c r="AW112">
        <f t="shared" si="65"/>
        <v>1025.9283564491082</v>
      </c>
      <c r="AX112">
        <f t="shared" si="66"/>
        <v>0.85493622591603824</v>
      </c>
      <c r="AY112">
        <f t="shared" si="67"/>
        <v>0.18842691601795408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1665595338.5</v>
      </c>
      <c r="BF112">
        <v>615.28728571428564</v>
      </c>
      <c r="BG112">
        <v>633.70942857142859</v>
      </c>
      <c r="BH112">
        <v>38.122242857142851</v>
      </c>
      <c r="BI112">
        <v>37.322200000000002</v>
      </c>
      <c r="BJ112">
        <v>615.72842857142859</v>
      </c>
      <c r="BK112">
        <v>37.90042857142857</v>
      </c>
      <c r="BL112">
        <v>650.0555714285714</v>
      </c>
      <c r="BM112">
        <v>101.09142857142859</v>
      </c>
      <c r="BN112">
        <v>9.9946300000000002E-2</v>
      </c>
      <c r="BO112">
        <v>34.693600000000004</v>
      </c>
      <c r="BP112">
        <v>34.720885714285707</v>
      </c>
      <c r="BQ112">
        <v>999.89999999999986</v>
      </c>
      <c r="BR112">
        <v>0</v>
      </c>
      <c r="BS112">
        <v>0</v>
      </c>
      <c r="BT112">
        <v>8990.3585714285709</v>
      </c>
      <c r="BU112">
        <v>0</v>
      </c>
      <c r="BV112">
        <v>302.11742857142849</v>
      </c>
      <c r="BW112">
        <v>-18.422242857142859</v>
      </c>
      <c r="BX112">
        <v>639.673</v>
      </c>
      <c r="BY112">
        <v>658.27771428571418</v>
      </c>
      <c r="BZ112">
        <v>0.80004057142857143</v>
      </c>
      <c r="CA112">
        <v>633.70942857142859</v>
      </c>
      <c r="CB112">
        <v>37.322200000000002</v>
      </c>
      <c r="CC112">
        <v>3.853828571428572</v>
      </c>
      <c r="CD112">
        <v>3.7729499999999998</v>
      </c>
      <c r="CE112">
        <v>28.264857142857139</v>
      </c>
      <c r="CF112">
        <v>27.900771428571431</v>
      </c>
      <c r="CG112">
        <v>1200.005714285714</v>
      </c>
      <c r="CH112">
        <v>0.50004257142857145</v>
      </c>
      <c r="CI112">
        <v>0.49995742857142861</v>
      </c>
      <c r="CJ112">
        <v>0</v>
      </c>
      <c r="CK112">
        <v>805.66142857142847</v>
      </c>
      <c r="CL112">
        <v>4.9990899999999998</v>
      </c>
      <c r="CM112">
        <v>8832.9528571428564</v>
      </c>
      <c r="CN112">
        <v>9558.0328571428581</v>
      </c>
      <c r="CO112">
        <v>45.311999999999998</v>
      </c>
      <c r="CP112">
        <v>47.588999999999999</v>
      </c>
      <c r="CQ112">
        <v>46.061999999999998</v>
      </c>
      <c r="CR112">
        <v>46.875</v>
      </c>
      <c r="CS112">
        <v>46.811999999999998</v>
      </c>
      <c r="CT112">
        <v>597.5542857142857</v>
      </c>
      <c r="CU112">
        <v>597.45142857142855</v>
      </c>
      <c r="CV112">
        <v>0</v>
      </c>
      <c r="CW112">
        <v>1665595347.4000001</v>
      </c>
      <c r="CX112">
        <v>0</v>
      </c>
      <c r="CY112">
        <v>1665594353.0999999</v>
      </c>
      <c r="CZ112" t="s">
        <v>356</v>
      </c>
      <c r="DA112">
        <v>1665594353.0999999</v>
      </c>
      <c r="DB112">
        <v>1665594350.5999999</v>
      </c>
      <c r="DC112">
        <v>12</v>
      </c>
      <c r="DD112">
        <v>-4.8000000000000001E-2</v>
      </c>
      <c r="DE112">
        <v>-1.2E-2</v>
      </c>
      <c r="DF112">
        <v>-0.54200000000000004</v>
      </c>
      <c r="DG112">
        <v>0.20699999999999999</v>
      </c>
      <c r="DH112">
        <v>415</v>
      </c>
      <c r="DI112">
        <v>37</v>
      </c>
      <c r="DJ112">
        <v>0.43</v>
      </c>
      <c r="DK112">
        <v>0.25</v>
      </c>
      <c r="DL112">
        <v>-18.356841463414629</v>
      </c>
      <c r="DM112">
        <v>-0.35311358885015981</v>
      </c>
      <c r="DN112">
        <v>7.3082212228420318E-2</v>
      </c>
      <c r="DO112">
        <v>0</v>
      </c>
      <c r="DP112">
        <v>0.90941236585365859</v>
      </c>
      <c r="DQ112">
        <v>-6.6023393728223759E-2</v>
      </c>
      <c r="DR112">
        <v>9.7201269028842255E-2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369</v>
      </c>
      <c r="EA112">
        <v>3.2940299999999998</v>
      </c>
      <c r="EB112">
        <v>2.6253099999999998</v>
      </c>
      <c r="EC112">
        <v>0.134515</v>
      </c>
      <c r="ED112">
        <v>0.13620299999999999</v>
      </c>
      <c r="EE112">
        <v>0.14957599999999999</v>
      </c>
      <c r="EF112">
        <v>0.146202</v>
      </c>
      <c r="EG112">
        <v>26120.400000000001</v>
      </c>
      <c r="EH112">
        <v>26597.3</v>
      </c>
      <c r="EI112">
        <v>28090.2</v>
      </c>
      <c r="EJ112">
        <v>29654</v>
      </c>
      <c r="EK112">
        <v>32808.800000000003</v>
      </c>
      <c r="EL112">
        <v>35188.9</v>
      </c>
      <c r="EM112">
        <v>39578.800000000003</v>
      </c>
      <c r="EN112">
        <v>42437.3</v>
      </c>
      <c r="EO112">
        <v>2.1747299999999998</v>
      </c>
      <c r="EP112">
        <v>2.1408999999999998</v>
      </c>
      <c r="EQ112">
        <v>5.84275E-2</v>
      </c>
      <c r="ER112">
        <v>0</v>
      </c>
      <c r="ES112">
        <v>33.793599999999998</v>
      </c>
      <c r="ET112">
        <v>999.9</v>
      </c>
      <c r="EU112">
        <v>74</v>
      </c>
      <c r="EV112">
        <v>36.299999999999997</v>
      </c>
      <c r="EW112">
        <v>44.412700000000001</v>
      </c>
      <c r="EX112">
        <v>56.911900000000003</v>
      </c>
      <c r="EY112">
        <v>-2.9126599999999998</v>
      </c>
      <c r="EZ112">
        <v>2</v>
      </c>
      <c r="FA112">
        <v>0.69340199999999996</v>
      </c>
      <c r="FB112">
        <v>1.7384900000000001</v>
      </c>
      <c r="FC112">
        <v>20.259499999999999</v>
      </c>
      <c r="FD112">
        <v>5.2140000000000004</v>
      </c>
      <c r="FE112">
        <v>12.007099999999999</v>
      </c>
      <c r="FF112">
        <v>4.9847000000000001</v>
      </c>
      <c r="FG112">
        <v>3.2845</v>
      </c>
      <c r="FH112">
        <v>6982.9</v>
      </c>
      <c r="FI112">
        <v>9999</v>
      </c>
      <c r="FJ112">
        <v>9999</v>
      </c>
      <c r="FK112">
        <v>515.29999999999995</v>
      </c>
      <c r="FL112">
        <v>1.86581</v>
      </c>
      <c r="FM112">
        <v>1.8621799999999999</v>
      </c>
      <c r="FN112">
        <v>1.86422</v>
      </c>
      <c r="FO112">
        <v>1.8603400000000001</v>
      </c>
      <c r="FP112">
        <v>1.8610100000000001</v>
      </c>
      <c r="FQ112">
        <v>1.8601399999999999</v>
      </c>
      <c r="FR112">
        <v>1.8618600000000001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-0.439</v>
      </c>
      <c r="GH112">
        <v>0.22209999999999999</v>
      </c>
      <c r="GI112">
        <v>-0.68014543837976471</v>
      </c>
      <c r="GJ112">
        <v>1.4630516110468079E-4</v>
      </c>
      <c r="GK112">
        <v>5.5642911680704064E-7</v>
      </c>
      <c r="GL112">
        <v>-2.6618900234199588E-10</v>
      </c>
      <c r="GM112">
        <v>-0.1539030370886437</v>
      </c>
      <c r="GN112">
        <v>8.1235993582925436E-3</v>
      </c>
      <c r="GO112">
        <v>6.4829555091776674E-5</v>
      </c>
      <c r="GP112">
        <v>-4.6489004256989501E-7</v>
      </c>
      <c r="GQ112">
        <v>2</v>
      </c>
      <c r="GR112">
        <v>2085</v>
      </c>
      <c r="GS112">
        <v>3</v>
      </c>
      <c r="GT112">
        <v>37</v>
      </c>
      <c r="GU112">
        <v>16.5</v>
      </c>
      <c r="GV112">
        <v>16.5</v>
      </c>
      <c r="GW112">
        <v>1.94214</v>
      </c>
      <c r="GX112">
        <v>2.5830099999999998</v>
      </c>
      <c r="GY112">
        <v>2.04834</v>
      </c>
      <c r="GZ112">
        <v>2.6196299999999999</v>
      </c>
      <c r="HA112">
        <v>2.1972700000000001</v>
      </c>
      <c r="HB112">
        <v>2.34619</v>
      </c>
      <c r="HC112">
        <v>41.170499999999997</v>
      </c>
      <c r="HD112">
        <v>15.7431</v>
      </c>
      <c r="HE112">
        <v>18</v>
      </c>
      <c r="HF112">
        <v>691.36</v>
      </c>
      <c r="HG112">
        <v>736.67499999999995</v>
      </c>
      <c r="HH112">
        <v>31.0002</v>
      </c>
      <c r="HI112">
        <v>35.923000000000002</v>
      </c>
      <c r="HJ112">
        <v>30.000699999999998</v>
      </c>
      <c r="HK112">
        <v>35.665700000000001</v>
      </c>
      <c r="HL112">
        <v>35.631599999999999</v>
      </c>
      <c r="HM112">
        <v>38.870600000000003</v>
      </c>
      <c r="HN112">
        <v>19.945799999999998</v>
      </c>
      <c r="HO112">
        <v>96.631799999999998</v>
      </c>
      <c r="HP112">
        <v>31</v>
      </c>
      <c r="HQ112">
        <v>651.97299999999996</v>
      </c>
      <c r="HR112">
        <v>37.502800000000001</v>
      </c>
      <c r="HS112">
        <v>98.877200000000002</v>
      </c>
      <c r="HT112">
        <v>98.359300000000005</v>
      </c>
    </row>
    <row r="113" spans="1:228" x14ac:dyDescent="0.2">
      <c r="A113">
        <v>98</v>
      </c>
      <c r="B113">
        <v>1665595344.5</v>
      </c>
      <c r="C113">
        <v>387</v>
      </c>
      <c r="D113" t="s">
        <v>554</v>
      </c>
      <c r="E113" t="s">
        <v>555</v>
      </c>
      <c r="F113">
        <v>4</v>
      </c>
      <c r="G113">
        <v>1665595342.1875</v>
      </c>
      <c r="H113">
        <f t="shared" si="34"/>
        <v>2.1548108033589298E-3</v>
      </c>
      <c r="I113">
        <f t="shared" si="35"/>
        <v>2.1548108033589299</v>
      </c>
      <c r="J113">
        <f t="shared" si="36"/>
        <v>19.886175487723616</v>
      </c>
      <c r="K113">
        <f t="shared" si="37"/>
        <v>621.38425000000007</v>
      </c>
      <c r="L113">
        <f t="shared" si="38"/>
        <v>347.43982857750979</v>
      </c>
      <c r="M113">
        <f t="shared" si="39"/>
        <v>35.157765487739773</v>
      </c>
      <c r="N113">
        <f t="shared" si="40"/>
        <v>62.878461081215306</v>
      </c>
      <c r="O113">
        <f t="shared" si="41"/>
        <v>0.12420858617409684</v>
      </c>
      <c r="P113">
        <f t="shared" si="42"/>
        <v>3.6713203294700851</v>
      </c>
      <c r="Q113">
        <f t="shared" si="43"/>
        <v>0.12192041021081919</v>
      </c>
      <c r="R113">
        <f t="shared" si="44"/>
        <v>7.6402328890577839E-2</v>
      </c>
      <c r="S113">
        <f t="shared" si="45"/>
        <v>226.10859260736194</v>
      </c>
      <c r="T113">
        <f t="shared" si="46"/>
        <v>35.324979212823635</v>
      </c>
      <c r="U113">
        <f t="shared" si="47"/>
        <v>34.743600000000001</v>
      </c>
      <c r="V113">
        <f t="shared" si="48"/>
        <v>5.5686656368289649</v>
      </c>
      <c r="W113">
        <f t="shared" si="49"/>
        <v>69.540193204124208</v>
      </c>
      <c r="X113">
        <f t="shared" si="50"/>
        <v>3.8635778947498252</v>
      </c>
      <c r="Y113">
        <f t="shared" si="51"/>
        <v>5.5558918040519458</v>
      </c>
      <c r="Z113">
        <f t="shared" si="52"/>
        <v>1.7050877420791397</v>
      </c>
      <c r="AA113">
        <f t="shared" si="53"/>
        <v>-95.027156428128805</v>
      </c>
      <c r="AB113">
        <f t="shared" si="54"/>
        <v>-8.1917542715687741</v>
      </c>
      <c r="AC113">
        <f t="shared" si="55"/>
        <v>-0.51969115243637543</v>
      </c>
      <c r="AD113">
        <f t="shared" si="56"/>
        <v>122.36999075522799</v>
      </c>
      <c r="AE113">
        <f t="shared" si="57"/>
        <v>43.410468297330269</v>
      </c>
      <c r="AF113">
        <f t="shared" si="58"/>
        <v>1.7549098512422143</v>
      </c>
      <c r="AG113">
        <f t="shared" si="59"/>
        <v>19.886175487723616</v>
      </c>
      <c r="AH113">
        <v>664.81741525370046</v>
      </c>
      <c r="AI113">
        <v>649.20820606060613</v>
      </c>
      <c r="AJ113">
        <v>1.74303657102443</v>
      </c>
      <c r="AK113">
        <v>66.348844457857012</v>
      </c>
      <c r="AL113">
        <f t="shared" si="60"/>
        <v>2.1548108033589299</v>
      </c>
      <c r="AM113">
        <v>37.45605593770577</v>
      </c>
      <c r="AN113">
        <v>38.220085454545448</v>
      </c>
      <c r="AO113">
        <v>1.8346794745940521E-2</v>
      </c>
      <c r="AP113">
        <v>86.857232733316977</v>
      </c>
      <c r="AQ113">
        <v>6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46912.935568410358</v>
      </c>
      <c r="AV113">
        <f t="shared" si="64"/>
        <v>1199.98125</v>
      </c>
      <c r="AW113">
        <f t="shared" si="65"/>
        <v>1025.9073510918972</v>
      </c>
      <c r="AX113">
        <f t="shared" si="66"/>
        <v>0.85493615095393971</v>
      </c>
      <c r="AY113">
        <f t="shared" si="67"/>
        <v>0.1884267713411038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1665595342.1875</v>
      </c>
      <c r="BF113">
        <v>621.38425000000007</v>
      </c>
      <c r="BG113">
        <v>639.86912499999994</v>
      </c>
      <c r="BH113">
        <v>38.181062500000003</v>
      </c>
      <c r="BI113">
        <v>37.479937500000013</v>
      </c>
      <c r="BJ113">
        <v>621.82212500000003</v>
      </c>
      <c r="BK113">
        <v>37.958624999999998</v>
      </c>
      <c r="BL113">
        <v>650.00462500000003</v>
      </c>
      <c r="BM113">
        <v>101.09075</v>
      </c>
      <c r="BN113">
        <v>0.1001976</v>
      </c>
      <c r="BO113">
        <v>34.702212500000002</v>
      </c>
      <c r="BP113">
        <v>34.743600000000001</v>
      </c>
      <c r="BQ113">
        <v>999.9</v>
      </c>
      <c r="BR113">
        <v>0</v>
      </c>
      <c r="BS113">
        <v>0</v>
      </c>
      <c r="BT113">
        <v>8974.6875</v>
      </c>
      <c r="BU113">
        <v>0</v>
      </c>
      <c r="BV113">
        <v>301.32350000000002</v>
      </c>
      <c r="BW113">
        <v>-18.4848</v>
      </c>
      <c r="BX113">
        <v>646.05124999999998</v>
      </c>
      <c r="BY113">
        <v>664.78512499999999</v>
      </c>
      <c r="BZ113">
        <v>0.70112187499999989</v>
      </c>
      <c r="CA113">
        <v>639.86912499999994</v>
      </c>
      <c r="CB113">
        <v>37.479937500000013</v>
      </c>
      <c r="CC113">
        <v>3.8597475000000001</v>
      </c>
      <c r="CD113">
        <v>3.7888712500000001</v>
      </c>
      <c r="CE113">
        <v>28.291262499999998</v>
      </c>
      <c r="CF113">
        <v>27.972987499999999</v>
      </c>
      <c r="CG113">
        <v>1199.98125</v>
      </c>
      <c r="CH113">
        <v>0.50004512499999998</v>
      </c>
      <c r="CI113">
        <v>0.49995487500000002</v>
      </c>
      <c r="CJ113">
        <v>0</v>
      </c>
      <c r="CK113">
        <v>806.26499999999999</v>
      </c>
      <c r="CL113">
        <v>4.9990899999999998</v>
      </c>
      <c r="CM113">
        <v>8829.8637500000004</v>
      </c>
      <c r="CN113">
        <v>9557.8687500000015</v>
      </c>
      <c r="CO113">
        <v>45.311999999999998</v>
      </c>
      <c r="CP113">
        <v>47.625</v>
      </c>
      <c r="CQ113">
        <v>46.061999999999998</v>
      </c>
      <c r="CR113">
        <v>46.898249999999997</v>
      </c>
      <c r="CS113">
        <v>46.811999999999998</v>
      </c>
      <c r="CT113">
        <v>597.54499999999996</v>
      </c>
      <c r="CU113">
        <v>597.43624999999997</v>
      </c>
      <c r="CV113">
        <v>0</v>
      </c>
      <c r="CW113">
        <v>1665595351.5999999</v>
      </c>
      <c r="CX113">
        <v>0</v>
      </c>
      <c r="CY113">
        <v>1665594353.0999999</v>
      </c>
      <c r="CZ113" t="s">
        <v>356</v>
      </c>
      <c r="DA113">
        <v>1665594353.0999999</v>
      </c>
      <c r="DB113">
        <v>1665594350.5999999</v>
      </c>
      <c r="DC113">
        <v>12</v>
      </c>
      <c r="DD113">
        <v>-4.8000000000000001E-2</v>
      </c>
      <c r="DE113">
        <v>-1.2E-2</v>
      </c>
      <c r="DF113">
        <v>-0.54200000000000004</v>
      </c>
      <c r="DG113">
        <v>0.20699999999999999</v>
      </c>
      <c r="DH113">
        <v>415</v>
      </c>
      <c r="DI113">
        <v>37</v>
      </c>
      <c r="DJ113">
        <v>0.43</v>
      </c>
      <c r="DK113">
        <v>0.25</v>
      </c>
      <c r="DL113">
        <v>-18.40016829268292</v>
      </c>
      <c r="DM113">
        <v>-0.32498885017421641</v>
      </c>
      <c r="DN113">
        <v>6.9868620399985162E-2</v>
      </c>
      <c r="DO113">
        <v>0</v>
      </c>
      <c r="DP113">
        <v>0.89017295121951201</v>
      </c>
      <c r="DQ113">
        <v>-1.1212051149825779</v>
      </c>
      <c r="DR113">
        <v>0.1229603386390975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3.29413</v>
      </c>
      <c r="EB113">
        <v>2.62527</v>
      </c>
      <c r="EC113">
        <v>0.13552600000000001</v>
      </c>
      <c r="ED113">
        <v>0.13720299999999999</v>
      </c>
      <c r="EE113">
        <v>0.14979100000000001</v>
      </c>
      <c r="EF113">
        <v>0.146452</v>
      </c>
      <c r="EG113">
        <v>26089.9</v>
      </c>
      <c r="EH113">
        <v>26566.1</v>
      </c>
      <c r="EI113">
        <v>28090.3</v>
      </c>
      <c r="EJ113">
        <v>29653.599999999999</v>
      </c>
      <c r="EK113">
        <v>32801.1</v>
      </c>
      <c r="EL113">
        <v>35178.300000000003</v>
      </c>
      <c r="EM113">
        <v>39579.4</v>
      </c>
      <c r="EN113">
        <v>42436.800000000003</v>
      </c>
      <c r="EO113">
        <v>2.17483</v>
      </c>
      <c r="EP113">
        <v>2.1407500000000002</v>
      </c>
      <c r="EQ113">
        <v>5.8285900000000002E-2</v>
      </c>
      <c r="ER113">
        <v>0</v>
      </c>
      <c r="ES113">
        <v>33.806600000000003</v>
      </c>
      <c r="ET113">
        <v>999.9</v>
      </c>
      <c r="EU113">
        <v>74</v>
      </c>
      <c r="EV113">
        <v>36.299999999999997</v>
      </c>
      <c r="EW113">
        <v>44.413800000000002</v>
      </c>
      <c r="EX113">
        <v>57.121899999999997</v>
      </c>
      <c r="EY113">
        <v>-2.9367000000000001</v>
      </c>
      <c r="EZ113">
        <v>2</v>
      </c>
      <c r="FA113">
        <v>0.69383899999999998</v>
      </c>
      <c r="FB113">
        <v>1.7417899999999999</v>
      </c>
      <c r="FC113">
        <v>20.259399999999999</v>
      </c>
      <c r="FD113">
        <v>5.2140000000000004</v>
      </c>
      <c r="FE113">
        <v>12.0082</v>
      </c>
      <c r="FF113">
        <v>4.9850000000000003</v>
      </c>
      <c r="FG113">
        <v>3.2845</v>
      </c>
      <c r="FH113">
        <v>6983.2</v>
      </c>
      <c r="FI113">
        <v>9999</v>
      </c>
      <c r="FJ113">
        <v>9999</v>
      </c>
      <c r="FK113">
        <v>515.29999999999995</v>
      </c>
      <c r="FL113">
        <v>1.8658300000000001</v>
      </c>
      <c r="FM113">
        <v>1.8621799999999999</v>
      </c>
      <c r="FN113">
        <v>1.86419</v>
      </c>
      <c r="FO113">
        <v>1.86033</v>
      </c>
      <c r="FP113">
        <v>1.8610199999999999</v>
      </c>
      <c r="FQ113">
        <v>1.8601099999999999</v>
      </c>
      <c r="FR113">
        <v>1.8618399999999999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-0.436</v>
      </c>
      <c r="GH113">
        <v>0.22289999999999999</v>
      </c>
      <c r="GI113">
        <v>-0.68014543837976471</v>
      </c>
      <c r="GJ113">
        <v>1.4630516110468079E-4</v>
      </c>
      <c r="GK113">
        <v>5.5642911680704064E-7</v>
      </c>
      <c r="GL113">
        <v>-2.6618900234199588E-10</v>
      </c>
      <c r="GM113">
        <v>-0.1539030370886437</v>
      </c>
      <c r="GN113">
        <v>8.1235993582925436E-3</v>
      </c>
      <c r="GO113">
        <v>6.4829555091776674E-5</v>
      </c>
      <c r="GP113">
        <v>-4.6489004256989501E-7</v>
      </c>
      <c r="GQ113">
        <v>2</v>
      </c>
      <c r="GR113">
        <v>2085</v>
      </c>
      <c r="GS113">
        <v>3</v>
      </c>
      <c r="GT113">
        <v>37</v>
      </c>
      <c r="GU113">
        <v>16.5</v>
      </c>
      <c r="GV113">
        <v>16.600000000000001</v>
      </c>
      <c r="GW113">
        <v>1.95923</v>
      </c>
      <c r="GX113">
        <v>2.5854499999999998</v>
      </c>
      <c r="GY113">
        <v>2.04834</v>
      </c>
      <c r="GZ113">
        <v>2.6184099999999999</v>
      </c>
      <c r="HA113">
        <v>2.1972700000000001</v>
      </c>
      <c r="HB113">
        <v>2.3303199999999999</v>
      </c>
      <c r="HC113">
        <v>41.170499999999997</v>
      </c>
      <c r="HD113">
        <v>15.7256</v>
      </c>
      <c r="HE113">
        <v>18</v>
      </c>
      <c r="HF113">
        <v>691.48699999999997</v>
      </c>
      <c r="HG113">
        <v>736.57899999999995</v>
      </c>
      <c r="HH113">
        <v>31.000599999999999</v>
      </c>
      <c r="HI113">
        <v>35.927999999999997</v>
      </c>
      <c r="HJ113">
        <v>30.000599999999999</v>
      </c>
      <c r="HK113">
        <v>35.67</v>
      </c>
      <c r="HL113">
        <v>35.6357</v>
      </c>
      <c r="HM113">
        <v>39.202399999999997</v>
      </c>
      <c r="HN113">
        <v>19.945799999999998</v>
      </c>
      <c r="HO113">
        <v>96.631799999999998</v>
      </c>
      <c r="HP113">
        <v>31</v>
      </c>
      <c r="HQ113">
        <v>658.654</v>
      </c>
      <c r="HR113">
        <v>37.4788</v>
      </c>
      <c r="HS113">
        <v>98.878299999999996</v>
      </c>
      <c r="HT113">
        <v>98.358199999999997</v>
      </c>
    </row>
    <row r="114" spans="1:228" x14ac:dyDescent="0.2">
      <c r="A114">
        <v>99</v>
      </c>
      <c r="B114">
        <v>1665595348.5</v>
      </c>
      <c r="C114">
        <v>391</v>
      </c>
      <c r="D114" t="s">
        <v>556</v>
      </c>
      <c r="E114" t="s">
        <v>557</v>
      </c>
      <c r="F114">
        <v>4</v>
      </c>
      <c r="G114">
        <v>1665595346.5</v>
      </c>
      <c r="H114">
        <f t="shared" si="34"/>
        <v>2.1824309915020597E-3</v>
      </c>
      <c r="I114">
        <f t="shared" si="35"/>
        <v>2.1824309915020597</v>
      </c>
      <c r="J114">
        <f t="shared" si="36"/>
        <v>19.863959861040705</v>
      </c>
      <c r="K114">
        <f t="shared" si="37"/>
        <v>628.57471428571432</v>
      </c>
      <c r="L114">
        <f t="shared" si="38"/>
        <v>358.51177646964595</v>
      </c>
      <c r="M114">
        <f t="shared" si="39"/>
        <v>36.277363458462212</v>
      </c>
      <c r="N114">
        <f t="shared" si="40"/>
        <v>63.604698276550366</v>
      </c>
      <c r="O114">
        <f t="shared" si="41"/>
        <v>0.12608795839320522</v>
      </c>
      <c r="P114">
        <f t="shared" si="42"/>
        <v>3.6762743929955723</v>
      </c>
      <c r="Q114">
        <f t="shared" si="43"/>
        <v>0.1237338356678314</v>
      </c>
      <c r="R114">
        <f t="shared" si="44"/>
        <v>7.7541494974263353E-2</v>
      </c>
      <c r="S114">
        <f t="shared" si="45"/>
        <v>226.11362408982455</v>
      </c>
      <c r="T114">
        <f t="shared" si="46"/>
        <v>35.326061867070024</v>
      </c>
      <c r="U114">
        <f t="shared" si="47"/>
        <v>34.758628571428567</v>
      </c>
      <c r="V114">
        <f t="shared" si="48"/>
        <v>5.5733103671711213</v>
      </c>
      <c r="W114">
        <f t="shared" si="49"/>
        <v>69.659201615121532</v>
      </c>
      <c r="X114">
        <f t="shared" si="50"/>
        <v>3.8718290347992164</v>
      </c>
      <c r="Y114">
        <f t="shared" si="51"/>
        <v>5.5582449195896677</v>
      </c>
      <c r="Z114">
        <f t="shared" si="52"/>
        <v>1.7014813323719049</v>
      </c>
      <c r="AA114">
        <f t="shared" si="53"/>
        <v>-96.245206725240834</v>
      </c>
      <c r="AB114">
        <f t="shared" si="54"/>
        <v>-9.6690995261660682</v>
      </c>
      <c r="AC114">
        <f t="shared" si="55"/>
        <v>-0.61265610521522751</v>
      </c>
      <c r="AD114">
        <f t="shared" si="56"/>
        <v>119.58666173320245</v>
      </c>
      <c r="AE114">
        <f t="shared" si="57"/>
        <v>43.570484711150065</v>
      </c>
      <c r="AF114">
        <f t="shared" si="58"/>
        <v>1.8568916941318536</v>
      </c>
      <c r="AG114">
        <f t="shared" si="59"/>
        <v>19.863959861040705</v>
      </c>
      <c r="AH114">
        <v>671.87695344912152</v>
      </c>
      <c r="AI114">
        <v>656.22018787878756</v>
      </c>
      <c r="AJ114">
        <v>1.7575997931944061</v>
      </c>
      <c r="AK114">
        <v>66.348844457857012</v>
      </c>
      <c r="AL114">
        <f t="shared" si="60"/>
        <v>2.1824309915020597</v>
      </c>
      <c r="AM114">
        <v>37.517731766727707</v>
      </c>
      <c r="AN114">
        <v>38.287044848484847</v>
      </c>
      <c r="AO114">
        <v>1.941069878645894E-2</v>
      </c>
      <c r="AP114">
        <v>86.857232733316977</v>
      </c>
      <c r="AQ114">
        <v>6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46999.804110939673</v>
      </c>
      <c r="AV114">
        <f t="shared" si="64"/>
        <v>1200.005714285714</v>
      </c>
      <c r="AW114">
        <f t="shared" si="65"/>
        <v>1025.9284850206343</v>
      </c>
      <c r="AX114">
        <f t="shared" si="66"/>
        <v>0.8549363330584665</v>
      </c>
      <c r="AY114">
        <f t="shared" si="67"/>
        <v>0.18842712280284049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1665595346.5</v>
      </c>
      <c r="BF114">
        <v>628.57471428571432</v>
      </c>
      <c r="BG114">
        <v>647.15599999999995</v>
      </c>
      <c r="BH114">
        <v>38.26342857142857</v>
      </c>
      <c r="BI114">
        <v>37.521700000000003</v>
      </c>
      <c r="BJ114">
        <v>629.0088571428571</v>
      </c>
      <c r="BK114">
        <v>38.040100000000002</v>
      </c>
      <c r="BL114">
        <v>650.072</v>
      </c>
      <c r="BM114">
        <v>101.0887142857143</v>
      </c>
      <c r="BN114">
        <v>0.10004948571428569</v>
      </c>
      <c r="BO114">
        <v>34.70984285714286</v>
      </c>
      <c r="BP114">
        <v>34.758628571428567</v>
      </c>
      <c r="BQ114">
        <v>999.89999999999986</v>
      </c>
      <c r="BR114">
        <v>0</v>
      </c>
      <c r="BS114">
        <v>0</v>
      </c>
      <c r="BT114">
        <v>8991.9642857142862</v>
      </c>
      <c r="BU114">
        <v>0</v>
      </c>
      <c r="BV114">
        <v>286.61157142857149</v>
      </c>
      <c r="BW114">
        <v>-18.581242857142851</v>
      </c>
      <c r="BX114">
        <v>653.58299999999997</v>
      </c>
      <c r="BY114">
        <v>672.3851428571428</v>
      </c>
      <c r="BZ114">
        <v>0.74173199999999995</v>
      </c>
      <c r="CA114">
        <v>647.15599999999995</v>
      </c>
      <c r="CB114">
        <v>37.521700000000003</v>
      </c>
      <c r="CC114">
        <v>3.8680057142857138</v>
      </c>
      <c r="CD114">
        <v>3.7930257142857151</v>
      </c>
      <c r="CE114">
        <v>28.32798571428572</v>
      </c>
      <c r="CF114">
        <v>27.991800000000001</v>
      </c>
      <c r="CG114">
        <v>1200.005714285714</v>
      </c>
      <c r="CH114">
        <v>0.5000402857142856</v>
      </c>
      <c r="CI114">
        <v>0.49995971428571429</v>
      </c>
      <c r="CJ114">
        <v>0</v>
      </c>
      <c r="CK114">
        <v>806.88457142857158</v>
      </c>
      <c r="CL114">
        <v>4.9990899999999998</v>
      </c>
      <c r="CM114">
        <v>8822.0285714285728</v>
      </c>
      <c r="CN114">
        <v>9558.0428571428583</v>
      </c>
      <c r="CO114">
        <v>45.311999999999998</v>
      </c>
      <c r="CP114">
        <v>47.625</v>
      </c>
      <c r="CQ114">
        <v>46.061999999999998</v>
      </c>
      <c r="CR114">
        <v>46.919285714285721</v>
      </c>
      <c r="CS114">
        <v>46.811999999999998</v>
      </c>
      <c r="CT114">
        <v>597.55000000000007</v>
      </c>
      <c r="CU114">
        <v>597.45571428571441</v>
      </c>
      <c r="CV114">
        <v>0</v>
      </c>
      <c r="CW114">
        <v>1665595355.8</v>
      </c>
      <c r="CX114">
        <v>0</v>
      </c>
      <c r="CY114">
        <v>1665594353.0999999</v>
      </c>
      <c r="CZ114" t="s">
        <v>356</v>
      </c>
      <c r="DA114">
        <v>1665594353.0999999</v>
      </c>
      <c r="DB114">
        <v>1665594350.5999999</v>
      </c>
      <c r="DC114">
        <v>12</v>
      </c>
      <c r="DD114">
        <v>-4.8000000000000001E-2</v>
      </c>
      <c r="DE114">
        <v>-1.2E-2</v>
      </c>
      <c r="DF114">
        <v>-0.54200000000000004</v>
      </c>
      <c r="DG114">
        <v>0.20699999999999999</v>
      </c>
      <c r="DH114">
        <v>415</v>
      </c>
      <c r="DI114">
        <v>37</v>
      </c>
      <c r="DJ114">
        <v>0.43</v>
      </c>
      <c r="DK114">
        <v>0.25</v>
      </c>
      <c r="DL114">
        <v>-18.441717073170729</v>
      </c>
      <c r="DM114">
        <v>-0.6534564459930422</v>
      </c>
      <c r="DN114">
        <v>9.4319896518383087E-2</v>
      </c>
      <c r="DO114">
        <v>0</v>
      </c>
      <c r="DP114">
        <v>0.84080692682926816</v>
      </c>
      <c r="DQ114">
        <v>-1.139594487804876</v>
      </c>
      <c r="DR114">
        <v>0.1214034006092187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3.2940800000000001</v>
      </c>
      <c r="EB114">
        <v>2.62514</v>
      </c>
      <c r="EC114">
        <v>0.136541</v>
      </c>
      <c r="ED114">
        <v>0.13819899999999999</v>
      </c>
      <c r="EE114">
        <v>0.14995900000000001</v>
      </c>
      <c r="EF114">
        <v>0.146478</v>
      </c>
      <c r="EG114">
        <v>26059.5</v>
      </c>
      <c r="EH114">
        <v>26535</v>
      </c>
      <c r="EI114">
        <v>28090.7</v>
      </c>
      <c r="EJ114">
        <v>29653.3</v>
      </c>
      <c r="EK114">
        <v>32794.9</v>
      </c>
      <c r="EL114">
        <v>35177.300000000003</v>
      </c>
      <c r="EM114">
        <v>39579.699999999997</v>
      </c>
      <c r="EN114">
        <v>42436.9</v>
      </c>
      <c r="EO114">
        <v>2.1748500000000002</v>
      </c>
      <c r="EP114">
        <v>2.1406200000000002</v>
      </c>
      <c r="EQ114">
        <v>5.9031E-2</v>
      </c>
      <c r="ER114">
        <v>0</v>
      </c>
      <c r="ES114">
        <v>33.814999999999998</v>
      </c>
      <c r="ET114">
        <v>999.9</v>
      </c>
      <c r="EU114">
        <v>74</v>
      </c>
      <c r="EV114">
        <v>36.299999999999997</v>
      </c>
      <c r="EW114">
        <v>44.418700000000001</v>
      </c>
      <c r="EX114">
        <v>56.701900000000002</v>
      </c>
      <c r="EY114">
        <v>-2.9967999999999999</v>
      </c>
      <c r="EZ114">
        <v>2</v>
      </c>
      <c r="FA114">
        <v>0.69412099999999999</v>
      </c>
      <c r="FB114">
        <v>1.74488</v>
      </c>
      <c r="FC114">
        <v>20.259399999999999</v>
      </c>
      <c r="FD114">
        <v>5.2138499999999999</v>
      </c>
      <c r="FE114">
        <v>12.007999999999999</v>
      </c>
      <c r="FF114">
        <v>4.9845499999999996</v>
      </c>
      <c r="FG114">
        <v>3.2844500000000001</v>
      </c>
      <c r="FH114">
        <v>6983.2</v>
      </c>
      <c r="FI114">
        <v>9999</v>
      </c>
      <c r="FJ114">
        <v>9999</v>
      </c>
      <c r="FK114">
        <v>515.29999999999995</v>
      </c>
      <c r="FL114">
        <v>1.86581</v>
      </c>
      <c r="FM114">
        <v>1.8621799999999999</v>
      </c>
      <c r="FN114">
        <v>1.8642300000000001</v>
      </c>
      <c r="FO114">
        <v>1.86033</v>
      </c>
      <c r="FP114">
        <v>1.86103</v>
      </c>
      <c r="FQ114">
        <v>1.86012</v>
      </c>
      <c r="FR114">
        <v>1.86185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-0.432</v>
      </c>
      <c r="GH114">
        <v>0.22359999999999999</v>
      </c>
      <c r="GI114">
        <v>-0.68014543837976471</v>
      </c>
      <c r="GJ114">
        <v>1.4630516110468079E-4</v>
      </c>
      <c r="GK114">
        <v>5.5642911680704064E-7</v>
      </c>
      <c r="GL114">
        <v>-2.6618900234199588E-10</v>
      </c>
      <c r="GM114">
        <v>-0.1539030370886437</v>
      </c>
      <c r="GN114">
        <v>8.1235993582925436E-3</v>
      </c>
      <c r="GO114">
        <v>6.4829555091776674E-5</v>
      </c>
      <c r="GP114">
        <v>-4.6489004256989501E-7</v>
      </c>
      <c r="GQ114">
        <v>2</v>
      </c>
      <c r="GR114">
        <v>2085</v>
      </c>
      <c r="GS114">
        <v>3</v>
      </c>
      <c r="GT114">
        <v>37</v>
      </c>
      <c r="GU114">
        <v>16.600000000000001</v>
      </c>
      <c r="GV114">
        <v>16.600000000000001</v>
      </c>
      <c r="GW114">
        <v>1.9763200000000001</v>
      </c>
      <c r="GX114">
        <v>2.5793499999999998</v>
      </c>
      <c r="GY114">
        <v>2.04834</v>
      </c>
      <c r="GZ114">
        <v>2.6196299999999999</v>
      </c>
      <c r="HA114">
        <v>2.1972700000000001</v>
      </c>
      <c r="HB114">
        <v>2.31934</v>
      </c>
      <c r="HC114">
        <v>41.170499999999997</v>
      </c>
      <c r="HD114">
        <v>15.7256</v>
      </c>
      <c r="HE114">
        <v>18</v>
      </c>
      <c r="HF114">
        <v>691.55899999999997</v>
      </c>
      <c r="HG114">
        <v>736.49699999999996</v>
      </c>
      <c r="HH114">
        <v>31.000699999999998</v>
      </c>
      <c r="HI114">
        <v>35.933599999999998</v>
      </c>
      <c r="HJ114">
        <v>30.000499999999999</v>
      </c>
      <c r="HK114">
        <v>35.674700000000001</v>
      </c>
      <c r="HL114">
        <v>35.639000000000003</v>
      </c>
      <c r="HM114">
        <v>39.532600000000002</v>
      </c>
      <c r="HN114">
        <v>19.945799999999998</v>
      </c>
      <c r="HO114">
        <v>96.631799999999998</v>
      </c>
      <c r="HP114">
        <v>31</v>
      </c>
      <c r="HQ114">
        <v>665.33600000000001</v>
      </c>
      <c r="HR114">
        <v>37.455199999999998</v>
      </c>
      <c r="HS114">
        <v>98.879199999999997</v>
      </c>
      <c r="HT114">
        <v>98.357799999999997</v>
      </c>
    </row>
    <row r="115" spans="1:228" x14ac:dyDescent="0.2">
      <c r="A115">
        <v>100</v>
      </c>
      <c r="B115">
        <v>1665595352.5</v>
      </c>
      <c r="C115">
        <v>395</v>
      </c>
      <c r="D115" t="s">
        <v>558</v>
      </c>
      <c r="E115" t="s">
        <v>559</v>
      </c>
      <c r="F115">
        <v>4</v>
      </c>
      <c r="G115">
        <v>1665595350.1875</v>
      </c>
      <c r="H115">
        <f t="shared" si="34"/>
        <v>2.1852848204113547E-3</v>
      </c>
      <c r="I115">
        <f t="shared" si="35"/>
        <v>2.1852848204113546</v>
      </c>
      <c r="J115">
        <f t="shared" si="36"/>
        <v>19.726590609413758</v>
      </c>
      <c r="K115">
        <f t="shared" si="37"/>
        <v>634.83962499999996</v>
      </c>
      <c r="L115">
        <f t="shared" si="38"/>
        <v>366.75090375943529</v>
      </c>
      <c r="M115">
        <f t="shared" si="39"/>
        <v>37.111069001505527</v>
      </c>
      <c r="N115">
        <f t="shared" si="40"/>
        <v>64.238634143130682</v>
      </c>
      <c r="O115">
        <f t="shared" si="41"/>
        <v>0.12628921141150068</v>
      </c>
      <c r="P115">
        <f t="shared" si="42"/>
        <v>3.6798274185188609</v>
      </c>
      <c r="Q115">
        <f t="shared" si="43"/>
        <v>0.12392987783906179</v>
      </c>
      <c r="R115">
        <f t="shared" si="44"/>
        <v>7.7664479141266521E-2</v>
      </c>
      <c r="S115">
        <f t="shared" si="45"/>
        <v>226.11223648244598</v>
      </c>
      <c r="T115">
        <f t="shared" si="46"/>
        <v>35.330354284381869</v>
      </c>
      <c r="U115">
        <f t="shared" si="47"/>
        <v>34.772325000000002</v>
      </c>
      <c r="V115">
        <f t="shared" si="48"/>
        <v>5.577546318074857</v>
      </c>
      <c r="W115">
        <f t="shared" si="49"/>
        <v>69.724184908950733</v>
      </c>
      <c r="X115">
        <f t="shared" si="50"/>
        <v>3.8766147387745229</v>
      </c>
      <c r="Y115">
        <f t="shared" si="51"/>
        <v>5.5599283718221972</v>
      </c>
      <c r="Z115">
        <f t="shared" si="52"/>
        <v>1.7009315793003341</v>
      </c>
      <c r="AA115">
        <f t="shared" si="53"/>
        <v>-96.37106058014075</v>
      </c>
      <c r="AB115">
        <f t="shared" si="54"/>
        <v>-11.313010451265036</v>
      </c>
      <c r="AC115">
        <f t="shared" si="55"/>
        <v>-0.71619277933779024</v>
      </c>
      <c r="AD115">
        <f t="shared" si="56"/>
        <v>117.7119726717024</v>
      </c>
      <c r="AE115">
        <f t="shared" si="57"/>
        <v>43.356155086773562</v>
      </c>
      <c r="AF115">
        <f t="shared" si="58"/>
        <v>1.9548379583962601</v>
      </c>
      <c r="AG115">
        <f t="shared" si="59"/>
        <v>19.726590609413758</v>
      </c>
      <c r="AH115">
        <v>678.87934934859891</v>
      </c>
      <c r="AI115">
        <v>663.30883636363649</v>
      </c>
      <c r="AJ115">
        <v>1.7504336693385589</v>
      </c>
      <c r="AK115">
        <v>66.348844457857012</v>
      </c>
      <c r="AL115">
        <f t="shared" si="60"/>
        <v>2.1852848204113546</v>
      </c>
      <c r="AM115">
        <v>37.528387033437632</v>
      </c>
      <c r="AN115">
        <v>38.32388606060605</v>
      </c>
      <c r="AO115">
        <v>1.467723369850352E-2</v>
      </c>
      <c r="AP115">
        <v>86.857232733316977</v>
      </c>
      <c r="AQ115">
        <v>6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47062.127962932951</v>
      </c>
      <c r="AV115">
        <f t="shared" si="64"/>
        <v>1200</v>
      </c>
      <c r="AW115">
        <f t="shared" si="65"/>
        <v>1025.9234385919408</v>
      </c>
      <c r="AX115">
        <f t="shared" si="66"/>
        <v>0.85493619882661731</v>
      </c>
      <c r="AY115">
        <f t="shared" si="67"/>
        <v>0.18842686373537165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1665595350.1875</v>
      </c>
      <c r="BF115">
        <v>634.83962499999996</v>
      </c>
      <c r="BG115">
        <v>653.36487499999998</v>
      </c>
      <c r="BH115">
        <v>38.310725000000012</v>
      </c>
      <c r="BI115">
        <v>37.529812499999998</v>
      </c>
      <c r="BJ115">
        <v>635.27062500000011</v>
      </c>
      <c r="BK115">
        <v>38.086874999999999</v>
      </c>
      <c r="BL115">
        <v>649.99037500000009</v>
      </c>
      <c r="BM115">
        <v>101.088875</v>
      </c>
      <c r="BN115">
        <v>9.9884512499999994E-2</v>
      </c>
      <c r="BO115">
        <v>34.715299999999999</v>
      </c>
      <c r="BP115">
        <v>34.772325000000002</v>
      </c>
      <c r="BQ115">
        <v>999.9</v>
      </c>
      <c r="BR115">
        <v>0</v>
      </c>
      <c r="BS115">
        <v>0</v>
      </c>
      <c r="BT115">
        <v>9004.21875</v>
      </c>
      <c r="BU115">
        <v>0</v>
      </c>
      <c r="BV115">
        <v>271.29825</v>
      </c>
      <c r="BW115">
        <v>-18.52515</v>
      </c>
      <c r="BX115">
        <v>660.12974999999994</v>
      </c>
      <c r="BY115">
        <v>678.84187500000007</v>
      </c>
      <c r="BZ115">
        <v>0.78091774999999997</v>
      </c>
      <c r="CA115">
        <v>653.36487499999998</v>
      </c>
      <c r="CB115">
        <v>37.529812499999998</v>
      </c>
      <c r="CC115">
        <v>3.8727849999999999</v>
      </c>
      <c r="CD115">
        <v>3.7938424999999998</v>
      </c>
      <c r="CE115">
        <v>28.3492125</v>
      </c>
      <c r="CF115">
        <v>27.995474999999999</v>
      </c>
      <c r="CG115">
        <v>1200</v>
      </c>
      <c r="CH115">
        <v>0.50004525</v>
      </c>
      <c r="CI115">
        <v>0.49995475</v>
      </c>
      <c r="CJ115">
        <v>0</v>
      </c>
      <c r="CK115">
        <v>807.34249999999997</v>
      </c>
      <c r="CL115">
        <v>4.9990899999999998</v>
      </c>
      <c r="CM115">
        <v>8818.5862500000003</v>
      </c>
      <c r="CN115">
        <v>9558.0187499999993</v>
      </c>
      <c r="CO115">
        <v>45.311999999999998</v>
      </c>
      <c r="CP115">
        <v>47.625</v>
      </c>
      <c r="CQ115">
        <v>46.061999999999998</v>
      </c>
      <c r="CR115">
        <v>46.936999999999998</v>
      </c>
      <c r="CS115">
        <v>46.827749999999988</v>
      </c>
      <c r="CT115">
        <v>597.55250000000001</v>
      </c>
      <c r="CU115">
        <v>597.44749999999999</v>
      </c>
      <c r="CV115">
        <v>0</v>
      </c>
      <c r="CW115">
        <v>1665595359.4000001</v>
      </c>
      <c r="CX115">
        <v>0</v>
      </c>
      <c r="CY115">
        <v>1665594353.0999999</v>
      </c>
      <c r="CZ115" t="s">
        <v>356</v>
      </c>
      <c r="DA115">
        <v>1665594353.0999999</v>
      </c>
      <c r="DB115">
        <v>1665594350.5999999</v>
      </c>
      <c r="DC115">
        <v>12</v>
      </c>
      <c r="DD115">
        <v>-4.8000000000000001E-2</v>
      </c>
      <c r="DE115">
        <v>-1.2E-2</v>
      </c>
      <c r="DF115">
        <v>-0.54200000000000004</v>
      </c>
      <c r="DG115">
        <v>0.20699999999999999</v>
      </c>
      <c r="DH115">
        <v>415</v>
      </c>
      <c r="DI115">
        <v>37</v>
      </c>
      <c r="DJ115">
        <v>0.43</v>
      </c>
      <c r="DK115">
        <v>0.25</v>
      </c>
      <c r="DL115">
        <v>-18.46055853658536</v>
      </c>
      <c r="DM115">
        <v>-0.79901184668986691</v>
      </c>
      <c r="DN115">
        <v>9.8487020255635563E-2</v>
      </c>
      <c r="DO115">
        <v>0</v>
      </c>
      <c r="DP115">
        <v>0.79593960975609757</v>
      </c>
      <c r="DQ115">
        <v>-0.59485406968641152</v>
      </c>
      <c r="DR115">
        <v>8.772436883170423E-2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3.2940499999999999</v>
      </c>
      <c r="EB115">
        <v>2.6252499999999999</v>
      </c>
      <c r="EC115">
        <v>0.137546</v>
      </c>
      <c r="ED115">
        <v>0.13918700000000001</v>
      </c>
      <c r="EE115">
        <v>0.15004500000000001</v>
      </c>
      <c r="EF115">
        <v>0.14649000000000001</v>
      </c>
      <c r="EG115">
        <v>26028.799999999999</v>
      </c>
      <c r="EH115">
        <v>26504.5</v>
      </c>
      <c r="EI115">
        <v>28090.400000000001</v>
      </c>
      <c r="EJ115">
        <v>29653.3</v>
      </c>
      <c r="EK115">
        <v>32791.1</v>
      </c>
      <c r="EL115">
        <v>35176.9</v>
      </c>
      <c r="EM115">
        <v>39579.1</v>
      </c>
      <c r="EN115">
        <v>42436.9</v>
      </c>
      <c r="EO115">
        <v>2.1745999999999999</v>
      </c>
      <c r="EP115">
        <v>2.1406000000000001</v>
      </c>
      <c r="EQ115">
        <v>5.92098E-2</v>
      </c>
      <c r="ER115">
        <v>0</v>
      </c>
      <c r="ES115">
        <v>33.821800000000003</v>
      </c>
      <c r="ET115">
        <v>999.9</v>
      </c>
      <c r="EU115">
        <v>74</v>
      </c>
      <c r="EV115">
        <v>36.299999999999997</v>
      </c>
      <c r="EW115">
        <v>44.420299999999997</v>
      </c>
      <c r="EX115">
        <v>57.0319</v>
      </c>
      <c r="EY115">
        <v>-3.0248400000000002</v>
      </c>
      <c r="EZ115">
        <v>2</v>
      </c>
      <c r="FA115">
        <v>0.69449399999999994</v>
      </c>
      <c r="FB115">
        <v>1.74509</v>
      </c>
      <c r="FC115">
        <v>20.2593</v>
      </c>
      <c r="FD115">
        <v>5.2151899999999998</v>
      </c>
      <c r="FE115">
        <v>12.007400000000001</v>
      </c>
      <c r="FF115">
        <v>4.98515</v>
      </c>
      <c r="FG115">
        <v>3.2846500000000001</v>
      </c>
      <c r="FH115">
        <v>6983.5</v>
      </c>
      <c r="FI115">
        <v>9999</v>
      </c>
      <c r="FJ115">
        <v>9999</v>
      </c>
      <c r="FK115">
        <v>515.29999999999995</v>
      </c>
      <c r="FL115">
        <v>1.86581</v>
      </c>
      <c r="FM115">
        <v>1.8621799999999999</v>
      </c>
      <c r="FN115">
        <v>1.86422</v>
      </c>
      <c r="FO115">
        <v>1.86032</v>
      </c>
      <c r="FP115">
        <v>1.8609899999999999</v>
      </c>
      <c r="FQ115">
        <v>1.8601099999999999</v>
      </c>
      <c r="FR115">
        <v>1.8618600000000001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-0.42899999999999999</v>
      </c>
      <c r="GH115">
        <v>0.22409999999999999</v>
      </c>
      <c r="GI115">
        <v>-0.68014543837976471</v>
      </c>
      <c r="GJ115">
        <v>1.4630516110468079E-4</v>
      </c>
      <c r="GK115">
        <v>5.5642911680704064E-7</v>
      </c>
      <c r="GL115">
        <v>-2.6618900234199588E-10</v>
      </c>
      <c r="GM115">
        <v>-0.1539030370886437</v>
      </c>
      <c r="GN115">
        <v>8.1235993582925436E-3</v>
      </c>
      <c r="GO115">
        <v>6.4829555091776674E-5</v>
      </c>
      <c r="GP115">
        <v>-4.6489004256989501E-7</v>
      </c>
      <c r="GQ115">
        <v>2</v>
      </c>
      <c r="GR115">
        <v>2085</v>
      </c>
      <c r="GS115">
        <v>3</v>
      </c>
      <c r="GT115">
        <v>37</v>
      </c>
      <c r="GU115">
        <v>16.7</v>
      </c>
      <c r="GV115">
        <v>16.7</v>
      </c>
      <c r="GW115">
        <v>1.9921899999999999</v>
      </c>
      <c r="GX115">
        <v>2.5793499999999998</v>
      </c>
      <c r="GY115">
        <v>2.04834</v>
      </c>
      <c r="GZ115">
        <v>2.6196299999999999</v>
      </c>
      <c r="HA115">
        <v>2.1972700000000001</v>
      </c>
      <c r="HB115">
        <v>2.36328</v>
      </c>
      <c r="HC115">
        <v>41.170499999999997</v>
      </c>
      <c r="HD115">
        <v>15.7256</v>
      </c>
      <c r="HE115">
        <v>18</v>
      </c>
      <c r="HF115">
        <v>691.38499999999999</v>
      </c>
      <c r="HG115">
        <v>736.51199999999994</v>
      </c>
      <c r="HH115">
        <v>31.000399999999999</v>
      </c>
      <c r="HI115">
        <v>35.938800000000001</v>
      </c>
      <c r="HJ115">
        <v>30.000499999999999</v>
      </c>
      <c r="HK115">
        <v>35.677999999999997</v>
      </c>
      <c r="HL115">
        <v>35.642200000000003</v>
      </c>
      <c r="HM115">
        <v>39.860599999999998</v>
      </c>
      <c r="HN115">
        <v>19.945799999999998</v>
      </c>
      <c r="HO115">
        <v>96.631799999999998</v>
      </c>
      <c r="HP115">
        <v>31</v>
      </c>
      <c r="HQ115">
        <v>672.02300000000002</v>
      </c>
      <c r="HR115">
        <v>37.445599999999999</v>
      </c>
      <c r="HS115">
        <v>98.877899999999997</v>
      </c>
      <c r="HT115">
        <v>98.357900000000001</v>
      </c>
    </row>
    <row r="116" spans="1:228" x14ac:dyDescent="0.2">
      <c r="A116">
        <v>101</v>
      </c>
      <c r="B116">
        <v>1665595357</v>
      </c>
      <c r="C116">
        <v>399.5</v>
      </c>
      <c r="D116" t="s">
        <v>560</v>
      </c>
      <c r="E116" t="s">
        <v>561</v>
      </c>
      <c r="F116">
        <v>4</v>
      </c>
      <c r="G116">
        <v>1665595354.75</v>
      </c>
      <c r="H116">
        <f t="shared" si="34"/>
        <v>2.0467279675712236E-3</v>
      </c>
      <c r="I116">
        <f t="shared" si="35"/>
        <v>2.0467279675712238</v>
      </c>
      <c r="J116">
        <f t="shared" si="36"/>
        <v>19.833873024744978</v>
      </c>
      <c r="K116">
        <f t="shared" si="37"/>
        <v>642.47874999999999</v>
      </c>
      <c r="L116">
        <f t="shared" si="38"/>
        <v>355.6831006958223</v>
      </c>
      <c r="M116">
        <f t="shared" si="39"/>
        <v>35.990655225873844</v>
      </c>
      <c r="N116">
        <f t="shared" si="40"/>
        <v>65.010766988829246</v>
      </c>
      <c r="O116">
        <f t="shared" si="41"/>
        <v>0.11812605392482524</v>
      </c>
      <c r="P116">
        <f t="shared" si="42"/>
        <v>3.6759424468134547</v>
      </c>
      <c r="Q116">
        <f t="shared" si="43"/>
        <v>0.11605703719041136</v>
      </c>
      <c r="R116">
        <f t="shared" si="44"/>
        <v>7.2718522625203841E-2</v>
      </c>
      <c r="S116">
        <f t="shared" si="45"/>
        <v>226.11223648244598</v>
      </c>
      <c r="T116">
        <f t="shared" si="46"/>
        <v>35.363709882535261</v>
      </c>
      <c r="U116">
        <f t="shared" si="47"/>
        <v>34.7806</v>
      </c>
      <c r="V116">
        <f t="shared" si="48"/>
        <v>5.5801069173433993</v>
      </c>
      <c r="W116">
        <f t="shared" si="49"/>
        <v>69.752947277327308</v>
      </c>
      <c r="X116">
        <f t="shared" si="50"/>
        <v>3.8790210028757475</v>
      </c>
      <c r="Y116">
        <f t="shared" si="51"/>
        <v>5.5610854512761136</v>
      </c>
      <c r="Z116">
        <f t="shared" si="52"/>
        <v>1.7010859144676518</v>
      </c>
      <c r="AA116">
        <f t="shared" si="53"/>
        <v>-90.260703369890962</v>
      </c>
      <c r="AB116">
        <f t="shared" si="54"/>
        <v>-12.197819535804342</v>
      </c>
      <c r="AC116">
        <f t="shared" si="55"/>
        <v>-0.77306881891373369</v>
      </c>
      <c r="AD116">
        <f t="shared" si="56"/>
        <v>122.88064475783693</v>
      </c>
      <c r="AE116">
        <f t="shared" si="57"/>
        <v>43.347873951151406</v>
      </c>
      <c r="AF116">
        <f t="shared" si="58"/>
        <v>2.0015041724704461</v>
      </c>
      <c r="AG116">
        <f t="shared" si="59"/>
        <v>19.833873024744978</v>
      </c>
      <c r="AH116">
        <v>686.72866107300979</v>
      </c>
      <c r="AI116">
        <v>671.14150909090904</v>
      </c>
      <c r="AJ116">
        <v>1.7431557106240081</v>
      </c>
      <c r="AK116">
        <v>66.348844457857012</v>
      </c>
      <c r="AL116">
        <f t="shared" si="60"/>
        <v>2.0467279675712238</v>
      </c>
      <c r="AM116">
        <v>37.534072445994028</v>
      </c>
      <c r="AN116">
        <v>38.340856363636362</v>
      </c>
      <c r="AO116">
        <v>2.0467339178187739E-3</v>
      </c>
      <c r="AP116">
        <v>86.857232733316977</v>
      </c>
      <c r="AQ116">
        <v>6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46992.488673923595</v>
      </c>
      <c r="AV116">
        <f t="shared" si="64"/>
        <v>1200</v>
      </c>
      <c r="AW116">
        <f t="shared" si="65"/>
        <v>1025.9234385919408</v>
      </c>
      <c r="AX116">
        <f t="shared" si="66"/>
        <v>0.85493619882661731</v>
      </c>
      <c r="AY116">
        <f t="shared" si="67"/>
        <v>0.18842686373537165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1665595354.75</v>
      </c>
      <c r="BF116">
        <v>642.47874999999999</v>
      </c>
      <c r="BG116">
        <v>661.01900000000001</v>
      </c>
      <c r="BH116">
        <v>38.335012499999998</v>
      </c>
      <c r="BI116">
        <v>37.535487500000002</v>
      </c>
      <c r="BJ116">
        <v>642.90599999999995</v>
      </c>
      <c r="BK116">
        <v>38.110900000000001</v>
      </c>
      <c r="BL116">
        <v>649.99800000000005</v>
      </c>
      <c r="BM116">
        <v>101.08737499999999</v>
      </c>
      <c r="BN116">
        <v>0.1000448</v>
      </c>
      <c r="BO116">
        <v>34.719050000000003</v>
      </c>
      <c r="BP116">
        <v>34.7806</v>
      </c>
      <c r="BQ116">
        <v>999.9</v>
      </c>
      <c r="BR116">
        <v>0</v>
      </c>
      <c r="BS116">
        <v>0</v>
      </c>
      <c r="BT116">
        <v>8990.9375</v>
      </c>
      <c r="BU116">
        <v>0</v>
      </c>
      <c r="BV116">
        <v>209.05862500000001</v>
      </c>
      <c r="BW116">
        <v>-18.540150000000001</v>
      </c>
      <c r="BX116">
        <v>668.08999999999992</v>
      </c>
      <c r="BY116">
        <v>686.79812500000003</v>
      </c>
      <c r="BZ116">
        <v>0.79954637500000003</v>
      </c>
      <c r="CA116">
        <v>661.01900000000001</v>
      </c>
      <c r="CB116">
        <v>37.535487500000002</v>
      </c>
      <c r="CC116">
        <v>3.8751862500000001</v>
      </c>
      <c r="CD116">
        <v>3.7943625000000001</v>
      </c>
      <c r="CE116">
        <v>28.359887499999999</v>
      </c>
      <c r="CF116">
        <v>27.99785</v>
      </c>
      <c r="CG116">
        <v>1200</v>
      </c>
      <c r="CH116">
        <v>0.50004525</v>
      </c>
      <c r="CI116">
        <v>0.49995475</v>
      </c>
      <c r="CJ116">
        <v>0</v>
      </c>
      <c r="CK116">
        <v>807.95974999999999</v>
      </c>
      <c r="CL116">
        <v>4.9990899999999998</v>
      </c>
      <c r="CM116">
        <v>8807.4225000000006</v>
      </c>
      <c r="CN116">
        <v>9558.0125000000007</v>
      </c>
      <c r="CO116">
        <v>45.311999999999998</v>
      </c>
      <c r="CP116">
        <v>47.625</v>
      </c>
      <c r="CQ116">
        <v>46.061999999999998</v>
      </c>
      <c r="CR116">
        <v>46.936999999999998</v>
      </c>
      <c r="CS116">
        <v>46.811999999999998</v>
      </c>
      <c r="CT116">
        <v>597.55250000000001</v>
      </c>
      <c r="CU116">
        <v>597.44749999999999</v>
      </c>
      <c r="CV116">
        <v>0</v>
      </c>
      <c r="CW116">
        <v>1665595363.5999999</v>
      </c>
      <c r="CX116">
        <v>0</v>
      </c>
      <c r="CY116">
        <v>1665594353.0999999</v>
      </c>
      <c r="CZ116" t="s">
        <v>356</v>
      </c>
      <c r="DA116">
        <v>1665594353.0999999</v>
      </c>
      <c r="DB116">
        <v>1665594350.5999999</v>
      </c>
      <c r="DC116">
        <v>12</v>
      </c>
      <c r="DD116">
        <v>-4.8000000000000001E-2</v>
      </c>
      <c r="DE116">
        <v>-1.2E-2</v>
      </c>
      <c r="DF116">
        <v>-0.54200000000000004</v>
      </c>
      <c r="DG116">
        <v>0.20699999999999999</v>
      </c>
      <c r="DH116">
        <v>415</v>
      </c>
      <c r="DI116">
        <v>37</v>
      </c>
      <c r="DJ116">
        <v>0.43</v>
      </c>
      <c r="DK116">
        <v>0.25</v>
      </c>
      <c r="DL116">
        <v>-18.50122195121951</v>
      </c>
      <c r="DM116">
        <v>-0.52995052264805653</v>
      </c>
      <c r="DN116">
        <v>7.238542001217553E-2</v>
      </c>
      <c r="DO116">
        <v>0</v>
      </c>
      <c r="DP116">
        <v>0.76711521951219508</v>
      </c>
      <c r="DQ116">
        <v>4.4146724738675688E-2</v>
      </c>
      <c r="DR116">
        <v>4.6681495198069897E-2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369</v>
      </c>
      <c r="EA116">
        <v>3.29413</v>
      </c>
      <c r="EB116">
        <v>2.6251199999999999</v>
      </c>
      <c r="EC116">
        <v>0.13867199999999999</v>
      </c>
      <c r="ED116">
        <v>0.140291</v>
      </c>
      <c r="EE116">
        <v>0.15007799999999999</v>
      </c>
      <c r="EF116">
        <v>0.146504</v>
      </c>
      <c r="EG116">
        <v>25994.5</v>
      </c>
      <c r="EH116">
        <v>26471</v>
      </c>
      <c r="EI116">
        <v>28090.1</v>
      </c>
      <c r="EJ116">
        <v>29653.9</v>
      </c>
      <c r="EK116">
        <v>32789.5</v>
      </c>
      <c r="EL116">
        <v>35177</v>
      </c>
      <c r="EM116">
        <v>39578.6</v>
      </c>
      <c r="EN116">
        <v>42437.7</v>
      </c>
      <c r="EO116">
        <v>2.1747800000000002</v>
      </c>
      <c r="EP116">
        <v>2.14072</v>
      </c>
      <c r="EQ116">
        <v>5.87441E-2</v>
      </c>
      <c r="ER116">
        <v>0</v>
      </c>
      <c r="ES116">
        <v>33.828299999999999</v>
      </c>
      <c r="ET116">
        <v>999.9</v>
      </c>
      <c r="EU116">
        <v>74</v>
      </c>
      <c r="EV116">
        <v>36.299999999999997</v>
      </c>
      <c r="EW116">
        <v>44.418500000000002</v>
      </c>
      <c r="EX116">
        <v>56.671900000000001</v>
      </c>
      <c r="EY116">
        <v>-3.0609000000000002</v>
      </c>
      <c r="EZ116">
        <v>2</v>
      </c>
      <c r="FA116">
        <v>0.69455</v>
      </c>
      <c r="FB116">
        <v>1.74539</v>
      </c>
      <c r="FC116">
        <v>20.2593</v>
      </c>
      <c r="FD116">
        <v>5.2140000000000004</v>
      </c>
      <c r="FE116">
        <v>12.007300000000001</v>
      </c>
      <c r="FF116">
        <v>4.9846500000000002</v>
      </c>
      <c r="FG116">
        <v>3.2845499999999999</v>
      </c>
      <c r="FH116">
        <v>6983.5</v>
      </c>
      <c r="FI116">
        <v>9999</v>
      </c>
      <c r="FJ116">
        <v>9999</v>
      </c>
      <c r="FK116">
        <v>515.29999999999995</v>
      </c>
      <c r="FL116">
        <v>1.8658300000000001</v>
      </c>
      <c r="FM116">
        <v>1.8621799999999999</v>
      </c>
      <c r="FN116">
        <v>1.8642000000000001</v>
      </c>
      <c r="FO116">
        <v>1.8603099999999999</v>
      </c>
      <c r="FP116">
        <v>1.8609800000000001</v>
      </c>
      <c r="FQ116">
        <v>1.86008</v>
      </c>
      <c r="FR116">
        <v>1.8618600000000001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-0.42499999999999999</v>
      </c>
      <c r="GH116">
        <v>0.22420000000000001</v>
      </c>
      <c r="GI116">
        <v>-0.68014543837976471</v>
      </c>
      <c r="GJ116">
        <v>1.4630516110468079E-4</v>
      </c>
      <c r="GK116">
        <v>5.5642911680704064E-7</v>
      </c>
      <c r="GL116">
        <v>-2.6618900234199588E-10</v>
      </c>
      <c r="GM116">
        <v>-0.1539030370886437</v>
      </c>
      <c r="GN116">
        <v>8.1235993582925436E-3</v>
      </c>
      <c r="GO116">
        <v>6.4829555091776674E-5</v>
      </c>
      <c r="GP116">
        <v>-4.6489004256989501E-7</v>
      </c>
      <c r="GQ116">
        <v>2</v>
      </c>
      <c r="GR116">
        <v>2085</v>
      </c>
      <c r="GS116">
        <v>3</v>
      </c>
      <c r="GT116">
        <v>37</v>
      </c>
      <c r="GU116">
        <v>16.7</v>
      </c>
      <c r="GV116">
        <v>16.8</v>
      </c>
      <c r="GW116">
        <v>2.00806</v>
      </c>
      <c r="GX116">
        <v>2.5781200000000002</v>
      </c>
      <c r="GY116">
        <v>2.04834</v>
      </c>
      <c r="GZ116">
        <v>2.6196299999999999</v>
      </c>
      <c r="HA116">
        <v>2.1972700000000001</v>
      </c>
      <c r="HB116">
        <v>2.36694</v>
      </c>
      <c r="HC116">
        <v>41.170499999999997</v>
      </c>
      <c r="HD116">
        <v>15.734400000000001</v>
      </c>
      <c r="HE116">
        <v>18</v>
      </c>
      <c r="HF116">
        <v>691.57899999999995</v>
      </c>
      <c r="HG116">
        <v>736.67499999999995</v>
      </c>
      <c r="HH116">
        <v>31.0002</v>
      </c>
      <c r="HI116">
        <v>35.944800000000001</v>
      </c>
      <c r="HJ116">
        <v>30.000399999999999</v>
      </c>
      <c r="HK116">
        <v>35.682499999999997</v>
      </c>
      <c r="HL116">
        <v>35.645899999999997</v>
      </c>
      <c r="HM116">
        <v>40.253100000000003</v>
      </c>
      <c r="HN116">
        <v>19.945799999999998</v>
      </c>
      <c r="HO116">
        <v>96.631799999999998</v>
      </c>
      <c r="HP116">
        <v>31</v>
      </c>
      <c r="HQ116">
        <v>678.70100000000002</v>
      </c>
      <c r="HR116">
        <v>37.445599999999999</v>
      </c>
      <c r="HS116">
        <v>98.876800000000003</v>
      </c>
      <c r="HT116">
        <v>98.359800000000007</v>
      </c>
    </row>
    <row r="117" spans="1:228" x14ac:dyDescent="0.2">
      <c r="A117">
        <v>102</v>
      </c>
      <c r="B117">
        <v>1665595361</v>
      </c>
      <c r="C117">
        <v>403.5</v>
      </c>
      <c r="D117" t="s">
        <v>562</v>
      </c>
      <c r="E117" t="s">
        <v>563</v>
      </c>
      <c r="F117">
        <v>4</v>
      </c>
      <c r="G117">
        <v>1665595359</v>
      </c>
      <c r="H117">
        <f t="shared" si="34"/>
        <v>2.0242373192811604E-3</v>
      </c>
      <c r="I117">
        <f t="shared" si="35"/>
        <v>2.0242373192811605</v>
      </c>
      <c r="J117">
        <f t="shared" si="36"/>
        <v>20.042532131678577</v>
      </c>
      <c r="K117">
        <f t="shared" si="37"/>
        <v>649.53485714285705</v>
      </c>
      <c r="L117">
        <f t="shared" si="38"/>
        <v>357.06034030535</v>
      </c>
      <c r="M117">
        <f t="shared" si="39"/>
        <v>36.130006412533426</v>
      </c>
      <c r="N117">
        <f t="shared" si="40"/>
        <v>65.724741464331657</v>
      </c>
      <c r="O117">
        <f t="shared" si="41"/>
        <v>0.11696018651406061</v>
      </c>
      <c r="P117">
        <f t="shared" si="42"/>
        <v>3.6736026777876818</v>
      </c>
      <c r="Q117">
        <f t="shared" si="43"/>
        <v>0.11493016330675744</v>
      </c>
      <c r="R117">
        <f t="shared" si="44"/>
        <v>7.2010806758326079E-2</v>
      </c>
      <c r="S117">
        <f t="shared" si="45"/>
        <v>226.11281708941681</v>
      </c>
      <c r="T117">
        <f t="shared" si="46"/>
        <v>35.365887839984616</v>
      </c>
      <c r="U117">
        <f t="shared" si="47"/>
        <v>34.776157142857137</v>
      </c>
      <c r="V117">
        <f t="shared" si="48"/>
        <v>5.578732001609195</v>
      </c>
      <c r="W117">
        <f t="shared" si="49"/>
        <v>69.778958271871332</v>
      </c>
      <c r="X117">
        <f t="shared" si="50"/>
        <v>3.8798384824584602</v>
      </c>
      <c r="Y117">
        <f t="shared" si="51"/>
        <v>5.5601840132693203</v>
      </c>
      <c r="Z117">
        <f t="shared" si="52"/>
        <v>1.6988935191507348</v>
      </c>
      <c r="AA117">
        <f t="shared" si="53"/>
        <v>-89.26886578029918</v>
      </c>
      <c r="AB117">
        <f t="shared" si="54"/>
        <v>-11.888734661537313</v>
      </c>
      <c r="AC117">
        <f t="shared" si="55"/>
        <v>-0.75393259300387971</v>
      </c>
      <c r="AD117">
        <f t="shared" si="56"/>
        <v>124.20128405457646</v>
      </c>
      <c r="AE117">
        <f t="shared" si="57"/>
        <v>43.434946072740729</v>
      </c>
      <c r="AF117">
        <f t="shared" si="58"/>
        <v>2.0127156331895129</v>
      </c>
      <c r="AG117">
        <f t="shared" si="59"/>
        <v>20.042532131678577</v>
      </c>
      <c r="AH117">
        <v>693.68459968192633</v>
      </c>
      <c r="AI117">
        <v>678.03746060606045</v>
      </c>
      <c r="AJ117">
        <v>1.7355873613662991</v>
      </c>
      <c r="AK117">
        <v>66.348844457857012</v>
      </c>
      <c r="AL117">
        <f t="shared" si="60"/>
        <v>2.0242373192811605</v>
      </c>
      <c r="AM117">
        <v>37.537854656188017</v>
      </c>
      <c r="AN117">
        <v>38.344292121212121</v>
      </c>
      <c r="AO117">
        <v>4.1276254299107702E-4</v>
      </c>
      <c r="AP117">
        <v>86.857232733316977</v>
      </c>
      <c r="AQ117">
        <v>6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46951.351152847063</v>
      </c>
      <c r="AV117">
        <f t="shared" si="64"/>
        <v>1200.004285714286</v>
      </c>
      <c r="AW117">
        <f t="shared" si="65"/>
        <v>1025.9269850204234</v>
      </c>
      <c r="AX117">
        <f t="shared" si="66"/>
        <v>0.85493610084046878</v>
      </c>
      <c r="AY117">
        <f t="shared" si="67"/>
        <v>0.18842667462210461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1665595359</v>
      </c>
      <c r="BF117">
        <v>649.53485714285705</v>
      </c>
      <c r="BG117">
        <v>668.12057142857145</v>
      </c>
      <c r="BH117">
        <v>38.3431</v>
      </c>
      <c r="BI117">
        <v>37.539085714285712</v>
      </c>
      <c r="BJ117">
        <v>649.95799999999997</v>
      </c>
      <c r="BK117">
        <v>38.118899999999996</v>
      </c>
      <c r="BL117">
        <v>649.98385714285712</v>
      </c>
      <c r="BM117">
        <v>101.0874285714286</v>
      </c>
      <c r="BN117">
        <v>9.9968442857142861E-2</v>
      </c>
      <c r="BO117">
        <v>34.71612857142857</v>
      </c>
      <c r="BP117">
        <v>34.776157142857137</v>
      </c>
      <c r="BQ117">
        <v>999.89999999999986</v>
      </c>
      <c r="BR117">
        <v>0</v>
      </c>
      <c r="BS117">
        <v>0</v>
      </c>
      <c r="BT117">
        <v>8982.8571428571431</v>
      </c>
      <c r="BU117">
        <v>0</v>
      </c>
      <c r="BV117">
        <v>243.69442857142849</v>
      </c>
      <c r="BW117">
        <v>-18.58567142857143</v>
      </c>
      <c r="BX117">
        <v>675.4331428571428</v>
      </c>
      <c r="BY117">
        <v>694.17957142857142</v>
      </c>
      <c r="BZ117">
        <v>0.80403571428571419</v>
      </c>
      <c r="CA117">
        <v>668.12057142857145</v>
      </c>
      <c r="CB117">
        <v>37.539085714285712</v>
      </c>
      <c r="CC117">
        <v>3.8760157142857139</v>
      </c>
      <c r="CD117">
        <v>3.7947357142857139</v>
      </c>
      <c r="CE117">
        <v>28.36354285714286</v>
      </c>
      <c r="CF117">
        <v>27.99952857142857</v>
      </c>
      <c r="CG117">
        <v>1200.004285714286</v>
      </c>
      <c r="CH117">
        <v>0.50004899999999985</v>
      </c>
      <c r="CI117">
        <v>0.49995099999999992</v>
      </c>
      <c r="CJ117">
        <v>0</v>
      </c>
      <c r="CK117">
        <v>808.52542857142873</v>
      </c>
      <c r="CL117">
        <v>4.9990899999999998</v>
      </c>
      <c r="CM117">
        <v>8826.9128571428573</v>
      </c>
      <c r="CN117">
        <v>9558.0357142857138</v>
      </c>
      <c r="CO117">
        <v>45.311999999999998</v>
      </c>
      <c r="CP117">
        <v>47.625</v>
      </c>
      <c r="CQ117">
        <v>46.061999999999998</v>
      </c>
      <c r="CR117">
        <v>46.919285714285706</v>
      </c>
      <c r="CS117">
        <v>46.83</v>
      </c>
      <c r="CT117">
        <v>597.55857142857144</v>
      </c>
      <c r="CU117">
        <v>597.4457142857143</v>
      </c>
      <c r="CV117">
        <v>0</v>
      </c>
      <c r="CW117">
        <v>1665595367.8</v>
      </c>
      <c r="CX117">
        <v>0</v>
      </c>
      <c r="CY117">
        <v>1665594353.0999999</v>
      </c>
      <c r="CZ117" t="s">
        <v>356</v>
      </c>
      <c r="DA117">
        <v>1665594353.0999999</v>
      </c>
      <c r="DB117">
        <v>1665594350.5999999</v>
      </c>
      <c r="DC117">
        <v>12</v>
      </c>
      <c r="DD117">
        <v>-4.8000000000000001E-2</v>
      </c>
      <c r="DE117">
        <v>-1.2E-2</v>
      </c>
      <c r="DF117">
        <v>-0.54200000000000004</v>
      </c>
      <c r="DG117">
        <v>0.20699999999999999</v>
      </c>
      <c r="DH117">
        <v>415</v>
      </c>
      <c r="DI117">
        <v>37</v>
      </c>
      <c r="DJ117">
        <v>0.43</v>
      </c>
      <c r="DK117">
        <v>0.25</v>
      </c>
      <c r="DL117">
        <v>-18.538679999999999</v>
      </c>
      <c r="DM117">
        <v>-0.26758874296436042</v>
      </c>
      <c r="DN117">
        <v>4.3670551862782847E-2</v>
      </c>
      <c r="DO117">
        <v>0</v>
      </c>
      <c r="DP117">
        <v>0.76273525000000009</v>
      </c>
      <c r="DQ117">
        <v>0.38928315196997948</v>
      </c>
      <c r="DR117">
        <v>4.0944144633115742E-2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3.29386</v>
      </c>
      <c r="EB117">
        <v>2.6252200000000001</v>
      </c>
      <c r="EC117">
        <v>0.139658</v>
      </c>
      <c r="ED117">
        <v>0.14125799999999999</v>
      </c>
      <c r="EE117">
        <v>0.150093</v>
      </c>
      <c r="EF117">
        <v>0.146507</v>
      </c>
      <c r="EG117">
        <v>25964.6</v>
      </c>
      <c r="EH117">
        <v>26440.3</v>
      </c>
      <c r="EI117">
        <v>28090.1</v>
      </c>
      <c r="EJ117">
        <v>29653</v>
      </c>
      <c r="EK117">
        <v>32789.599999999999</v>
      </c>
      <c r="EL117">
        <v>35175.9</v>
      </c>
      <c r="EM117">
        <v>39579.4</v>
      </c>
      <c r="EN117">
        <v>42436.4</v>
      </c>
      <c r="EO117">
        <v>2.1746699999999999</v>
      </c>
      <c r="EP117">
        <v>2.14053</v>
      </c>
      <c r="EQ117">
        <v>5.8304500000000002E-2</v>
      </c>
      <c r="ER117">
        <v>0</v>
      </c>
      <c r="ES117">
        <v>33.830199999999998</v>
      </c>
      <c r="ET117">
        <v>999.9</v>
      </c>
      <c r="EU117">
        <v>74</v>
      </c>
      <c r="EV117">
        <v>36.299999999999997</v>
      </c>
      <c r="EW117">
        <v>44.4178</v>
      </c>
      <c r="EX117">
        <v>56.401899999999998</v>
      </c>
      <c r="EY117">
        <v>-2.88862</v>
      </c>
      <c r="EZ117">
        <v>2</v>
      </c>
      <c r="FA117">
        <v>0.69489800000000002</v>
      </c>
      <c r="FB117">
        <v>1.7460599999999999</v>
      </c>
      <c r="FC117">
        <v>20.259399999999999</v>
      </c>
      <c r="FD117">
        <v>5.2144399999999997</v>
      </c>
      <c r="FE117">
        <v>12.0067</v>
      </c>
      <c r="FF117">
        <v>4.9847000000000001</v>
      </c>
      <c r="FG117">
        <v>3.2845</v>
      </c>
      <c r="FH117">
        <v>6983.5</v>
      </c>
      <c r="FI117">
        <v>9999</v>
      </c>
      <c r="FJ117">
        <v>9999</v>
      </c>
      <c r="FK117">
        <v>515.29999999999995</v>
      </c>
      <c r="FL117">
        <v>1.86582</v>
      </c>
      <c r="FM117">
        <v>1.8621799999999999</v>
      </c>
      <c r="FN117">
        <v>1.8642000000000001</v>
      </c>
      <c r="FO117">
        <v>1.8603099999999999</v>
      </c>
      <c r="FP117">
        <v>1.8609599999999999</v>
      </c>
      <c r="FQ117">
        <v>1.8601099999999999</v>
      </c>
      <c r="FR117">
        <v>1.8618399999999999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-0.42099999999999999</v>
      </c>
      <c r="GH117">
        <v>0.22420000000000001</v>
      </c>
      <c r="GI117">
        <v>-0.68014543837976471</v>
      </c>
      <c r="GJ117">
        <v>1.4630516110468079E-4</v>
      </c>
      <c r="GK117">
        <v>5.5642911680704064E-7</v>
      </c>
      <c r="GL117">
        <v>-2.6618900234199588E-10</v>
      </c>
      <c r="GM117">
        <v>-0.1539030370886437</v>
      </c>
      <c r="GN117">
        <v>8.1235993582925436E-3</v>
      </c>
      <c r="GO117">
        <v>6.4829555091776674E-5</v>
      </c>
      <c r="GP117">
        <v>-4.6489004256989501E-7</v>
      </c>
      <c r="GQ117">
        <v>2</v>
      </c>
      <c r="GR117">
        <v>2085</v>
      </c>
      <c r="GS117">
        <v>3</v>
      </c>
      <c r="GT117">
        <v>37</v>
      </c>
      <c r="GU117">
        <v>16.8</v>
      </c>
      <c r="GV117">
        <v>16.8</v>
      </c>
      <c r="GW117">
        <v>2.02515</v>
      </c>
      <c r="GX117">
        <v>2.5866699999999998</v>
      </c>
      <c r="GY117">
        <v>2.04834</v>
      </c>
      <c r="GZ117">
        <v>2.6184099999999999</v>
      </c>
      <c r="HA117">
        <v>2.1972700000000001</v>
      </c>
      <c r="HB117">
        <v>2.35107</v>
      </c>
      <c r="HC117">
        <v>41.196399999999997</v>
      </c>
      <c r="HD117">
        <v>15.7256</v>
      </c>
      <c r="HE117">
        <v>18</v>
      </c>
      <c r="HF117">
        <v>691.53</v>
      </c>
      <c r="HG117">
        <v>736.51199999999994</v>
      </c>
      <c r="HH117">
        <v>31.0002</v>
      </c>
      <c r="HI117">
        <v>35.949599999999997</v>
      </c>
      <c r="HJ117">
        <v>30.000399999999999</v>
      </c>
      <c r="HK117">
        <v>35.6858</v>
      </c>
      <c r="HL117">
        <v>35.648400000000002</v>
      </c>
      <c r="HM117">
        <v>40.582799999999999</v>
      </c>
      <c r="HN117">
        <v>20.236999999999998</v>
      </c>
      <c r="HO117">
        <v>96.631799999999998</v>
      </c>
      <c r="HP117">
        <v>31</v>
      </c>
      <c r="HQ117">
        <v>685.37900000000002</v>
      </c>
      <c r="HR117">
        <v>37.445599999999999</v>
      </c>
      <c r="HS117">
        <v>98.877899999999997</v>
      </c>
      <c r="HT117">
        <v>98.356800000000007</v>
      </c>
    </row>
    <row r="118" spans="1:228" x14ac:dyDescent="0.2">
      <c r="A118">
        <v>103</v>
      </c>
      <c r="B118">
        <v>1665595365</v>
      </c>
      <c r="C118">
        <v>407.5</v>
      </c>
      <c r="D118" t="s">
        <v>564</v>
      </c>
      <c r="E118" t="s">
        <v>565</v>
      </c>
      <c r="F118">
        <v>4</v>
      </c>
      <c r="G118">
        <v>1665595362.6875</v>
      </c>
      <c r="H118">
        <f t="shared" si="34"/>
        <v>2.1257294088504746E-3</v>
      </c>
      <c r="I118">
        <f t="shared" si="35"/>
        <v>2.1257294088504746</v>
      </c>
      <c r="J118">
        <f t="shared" si="36"/>
        <v>20.131540152320824</v>
      </c>
      <c r="K118">
        <f t="shared" si="37"/>
        <v>655.68849999999998</v>
      </c>
      <c r="L118">
        <f t="shared" si="38"/>
        <v>375.34944112114471</v>
      </c>
      <c r="M118">
        <f t="shared" si="39"/>
        <v>37.980997775569506</v>
      </c>
      <c r="N118">
        <f t="shared" si="40"/>
        <v>66.348049928037028</v>
      </c>
      <c r="O118">
        <f t="shared" si="41"/>
        <v>0.12308017791087686</v>
      </c>
      <c r="P118">
        <f t="shared" si="42"/>
        <v>3.6754471199007184</v>
      </c>
      <c r="Q118">
        <f t="shared" si="43"/>
        <v>0.12083545643291205</v>
      </c>
      <c r="R118">
        <f t="shared" si="44"/>
        <v>7.5720429660266791E-2</v>
      </c>
      <c r="S118">
        <f t="shared" si="45"/>
        <v>226.11127610725356</v>
      </c>
      <c r="T118">
        <f t="shared" si="46"/>
        <v>35.34571544719396</v>
      </c>
      <c r="U118">
        <f t="shared" si="47"/>
        <v>34.770074999999999</v>
      </c>
      <c r="V118">
        <f t="shared" si="48"/>
        <v>5.576850259260171</v>
      </c>
      <c r="W118">
        <f t="shared" si="49"/>
        <v>69.775293685185318</v>
      </c>
      <c r="X118">
        <f t="shared" si="50"/>
        <v>3.8799326722579406</v>
      </c>
      <c r="Y118">
        <f t="shared" si="51"/>
        <v>5.560611023385384</v>
      </c>
      <c r="Z118">
        <f t="shared" si="52"/>
        <v>1.6969175870022304</v>
      </c>
      <c r="AA118">
        <f t="shared" si="53"/>
        <v>-93.744666930305925</v>
      </c>
      <c r="AB118">
        <f t="shared" si="54"/>
        <v>-10.415296438295202</v>
      </c>
      <c r="AC118">
        <f t="shared" si="55"/>
        <v>-0.66014688355186824</v>
      </c>
      <c r="AD118">
        <f t="shared" si="56"/>
        <v>121.29116585510056</v>
      </c>
      <c r="AE118">
        <f t="shared" si="57"/>
        <v>43.376004142534548</v>
      </c>
      <c r="AF118">
        <f t="shared" si="58"/>
        <v>2.2422230976985773</v>
      </c>
      <c r="AG118">
        <f t="shared" si="59"/>
        <v>20.131540152320824</v>
      </c>
      <c r="AH118">
        <v>700.57810219660053</v>
      </c>
      <c r="AI118">
        <v>684.95348484848455</v>
      </c>
      <c r="AJ118">
        <v>1.720643615228439</v>
      </c>
      <c r="AK118">
        <v>66.348844457857012</v>
      </c>
      <c r="AL118">
        <f t="shared" si="60"/>
        <v>2.1257294088504746</v>
      </c>
      <c r="AM118">
        <v>37.513735841810671</v>
      </c>
      <c r="AN118">
        <v>38.334063030303042</v>
      </c>
      <c r="AO118">
        <v>5.465704513767454E-3</v>
      </c>
      <c r="AP118">
        <v>86.857232733316977</v>
      </c>
      <c r="AQ118">
        <v>6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46983.926770540253</v>
      </c>
      <c r="AV118">
        <f t="shared" si="64"/>
        <v>1199.9962499999999</v>
      </c>
      <c r="AW118">
        <f t="shared" si="65"/>
        <v>1025.9201010918412</v>
      </c>
      <c r="AX118">
        <f t="shared" si="66"/>
        <v>0.8549360892518133</v>
      </c>
      <c r="AY118">
        <f t="shared" si="67"/>
        <v>0.18842665225599961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1665595362.6875</v>
      </c>
      <c r="BF118">
        <v>655.68849999999998</v>
      </c>
      <c r="BG118">
        <v>674.3175</v>
      </c>
      <c r="BH118">
        <v>38.343662499999994</v>
      </c>
      <c r="BI118">
        <v>37.447962500000003</v>
      </c>
      <c r="BJ118">
        <v>656.10837500000002</v>
      </c>
      <c r="BK118">
        <v>38.119450000000001</v>
      </c>
      <c r="BL118">
        <v>649.97987499999999</v>
      </c>
      <c r="BM118">
        <v>101.088375</v>
      </c>
      <c r="BN118">
        <v>9.9994062500000008E-2</v>
      </c>
      <c r="BO118">
        <v>34.717512499999998</v>
      </c>
      <c r="BP118">
        <v>34.770074999999999</v>
      </c>
      <c r="BQ118">
        <v>999.9</v>
      </c>
      <c r="BR118">
        <v>0</v>
      </c>
      <c r="BS118">
        <v>0</v>
      </c>
      <c r="BT118">
        <v>8989.1387500000001</v>
      </c>
      <c r="BU118">
        <v>0</v>
      </c>
      <c r="BV118">
        <v>263.87275</v>
      </c>
      <c r="BW118">
        <v>-18.628975000000001</v>
      </c>
      <c r="BX118">
        <v>681.83237499999996</v>
      </c>
      <c r="BY118">
        <v>700.55162499999994</v>
      </c>
      <c r="BZ118">
        <v>0.89568562499999993</v>
      </c>
      <c r="CA118">
        <v>674.3175</v>
      </c>
      <c r="CB118">
        <v>37.447962500000003</v>
      </c>
      <c r="CC118">
        <v>3.8760987500000001</v>
      </c>
      <c r="CD118">
        <v>3.785555</v>
      </c>
      <c r="CE118">
        <v>28.363924999999998</v>
      </c>
      <c r="CF118">
        <v>27.957962500000001</v>
      </c>
      <c r="CG118">
        <v>1199.9962499999999</v>
      </c>
      <c r="CH118">
        <v>0.50004899999999997</v>
      </c>
      <c r="CI118">
        <v>0.49995099999999998</v>
      </c>
      <c r="CJ118">
        <v>0</v>
      </c>
      <c r="CK118">
        <v>808.56399999999996</v>
      </c>
      <c r="CL118">
        <v>4.9990899999999998</v>
      </c>
      <c r="CM118">
        <v>8846.5962500000023</v>
      </c>
      <c r="CN118">
        <v>9558.0049999999992</v>
      </c>
      <c r="CO118">
        <v>45.311999999999998</v>
      </c>
      <c r="CP118">
        <v>47.625</v>
      </c>
      <c r="CQ118">
        <v>46.061999999999998</v>
      </c>
      <c r="CR118">
        <v>46.936999999999998</v>
      </c>
      <c r="CS118">
        <v>46.835624999999993</v>
      </c>
      <c r="CT118">
        <v>597.55499999999995</v>
      </c>
      <c r="CU118">
        <v>597.44125000000008</v>
      </c>
      <c r="CV118">
        <v>0</v>
      </c>
      <c r="CW118">
        <v>1665595372</v>
      </c>
      <c r="CX118">
        <v>0</v>
      </c>
      <c r="CY118">
        <v>1665594353.0999999</v>
      </c>
      <c r="CZ118" t="s">
        <v>356</v>
      </c>
      <c r="DA118">
        <v>1665594353.0999999</v>
      </c>
      <c r="DB118">
        <v>1665594350.5999999</v>
      </c>
      <c r="DC118">
        <v>12</v>
      </c>
      <c r="DD118">
        <v>-4.8000000000000001E-2</v>
      </c>
      <c r="DE118">
        <v>-1.2E-2</v>
      </c>
      <c r="DF118">
        <v>-0.54200000000000004</v>
      </c>
      <c r="DG118">
        <v>0.20699999999999999</v>
      </c>
      <c r="DH118">
        <v>415</v>
      </c>
      <c r="DI118">
        <v>37</v>
      </c>
      <c r="DJ118">
        <v>0.43</v>
      </c>
      <c r="DK118">
        <v>0.25</v>
      </c>
      <c r="DL118">
        <v>-18.563658536585361</v>
      </c>
      <c r="DM118">
        <v>-0.19903902439029411</v>
      </c>
      <c r="DN118">
        <v>4.2211268727847119E-2</v>
      </c>
      <c r="DO118">
        <v>0</v>
      </c>
      <c r="DP118">
        <v>0.79651302439024385</v>
      </c>
      <c r="DQ118">
        <v>0.45807487108013939</v>
      </c>
      <c r="DR118">
        <v>5.254379228447021E-2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3.2940900000000002</v>
      </c>
      <c r="EB118">
        <v>2.6252</v>
      </c>
      <c r="EC118">
        <v>0.14064599999999999</v>
      </c>
      <c r="ED118">
        <v>0.142258</v>
      </c>
      <c r="EE118">
        <v>0.150037</v>
      </c>
      <c r="EF118">
        <v>0.14588100000000001</v>
      </c>
      <c r="EG118">
        <v>25934.799999999999</v>
      </c>
      <c r="EH118">
        <v>26409.7</v>
      </c>
      <c r="EI118">
        <v>28090.2</v>
      </c>
      <c r="EJ118">
        <v>29653.3</v>
      </c>
      <c r="EK118">
        <v>32791.5</v>
      </c>
      <c r="EL118">
        <v>35202.1</v>
      </c>
      <c r="EM118">
        <v>39579</v>
      </c>
      <c r="EN118">
        <v>42436.800000000003</v>
      </c>
      <c r="EO118">
        <v>2.1749299999999998</v>
      </c>
      <c r="EP118">
        <v>2.13998</v>
      </c>
      <c r="EQ118">
        <v>5.8170399999999997E-2</v>
      </c>
      <c r="ER118">
        <v>0</v>
      </c>
      <c r="ES118">
        <v>33.830199999999998</v>
      </c>
      <c r="ET118">
        <v>999.9</v>
      </c>
      <c r="EU118">
        <v>74</v>
      </c>
      <c r="EV118">
        <v>36.299999999999997</v>
      </c>
      <c r="EW118">
        <v>44.418700000000001</v>
      </c>
      <c r="EX118">
        <v>57.091900000000003</v>
      </c>
      <c r="EY118">
        <v>-2.8645900000000002</v>
      </c>
      <c r="EZ118">
        <v>2</v>
      </c>
      <c r="FA118">
        <v>0.69502299999999995</v>
      </c>
      <c r="FB118">
        <v>1.7461599999999999</v>
      </c>
      <c r="FC118">
        <v>20.259399999999999</v>
      </c>
      <c r="FD118">
        <v>5.2144399999999997</v>
      </c>
      <c r="FE118">
        <v>12.0077</v>
      </c>
      <c r="FF118">
        <v>4.9845499999999996</v>
      </c>
      <c r="FG118">
        <v>3.2845</v>
      </c>
      <c r="FH118">
        <v>6983.9</v>
      </c>
      <c r="FI118">
        <v>9999</v>
      </c>
      <c r="FJ118">
        <v>9999</v>
      </c>
      <c r="FK118">
        <v>515.29999999999995</v>
      </c>
      <c r="FL118">
        <v>1.86582</v>
      </c>
      <c r="FM118">
        <v>1.8621799999999999</v>
      </c>
      <c r="FN118">
        <v>1.86419</v>
      </c>
      <c r="FO118">
        <v>1.8603499999999999</v>
      </c>
      <c r="FP118">
        <v>1.8609800000000001</v>
      </c>
      <c r="FQ118">
        <v>1.8601099999999999</v>
      </c>
      <c r="FR118">
        <v>1.8618300000000001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-0.41799999999999998</v>
      </c>
      <c r="GH118">
        <v>0.224</v>
      </c>
      <c r="GI118">
        <v>-0.68014543837976471</v>
      </c>
      <c r="GJ118">
        <v>1.4630516110468079E-4</v>
      </c>
      <c r="GK118">
        <v>5.5642911680704064E-7</v>
      </c>
      <c r="GL118">
        <v>-2.6618900234199588E-10</v>
      </c>
      <c r="GM118">
        <v>-0.1539030370886437</v>
      </c>
      <c r="GN118">
        <v>8.1235993582925436E-3</v>
      </c>
      <c r="GO118">
        <v>6.4829555091776674E-5</v>
      </c>
      <c r="GP118">
        <v>-4.6489004256989501E-7</v>
      </c>
      <c r="GQ118">
        <v>2</v>
      </c>
      <c r="GR118">
        <v>2085</v>
      </c>
      <c r="GS118">
        <v>3</v>
      </c>
      <c r="GT118">
        <v>37</v>
      </c>
      <c r="GU118">
        <v>16.899999999999999</v>
      </c>
      <c r="GV118">
        <v>16.899999999999999</v>
      </c>
      <c r="GW118">
        <v>2.0410200000000001</v>
      </c>
      <c r="GX118">
        <v>2.5830099999999998</v>
      </c>
      <c r="GY118">
        <v>2.04834</v>
      </c>
      <c r="GZ118">
        <v>2.6196299999999999</v>
      </c>
      <c r="HA118">
        <v>2.1972700000000001</v>
      </c>
      <c r="HB118">
        <v>2.3046899999999999</v>
      </c>
      <c r="HC118">
        <v>41.196399999999997</v>
      </c>
      <c r="HD118">
        <v>15.7081</v>
      </c>
      <c r="HE118">
        <v>18</v>
      </c>
      <c r="HF118">
        <v>691.77300000000002</v>
      </c>
      <c r="HG118">
        <v>736.00800000000004</v>
      </c>
      <c r="HH118">
        <v>31.0002</v>
      </c>
      <c r="HI118">
        <v>35.954000000000001</v>
      </c>
      <c r="HJ118">
        <v>30.000299999999999</v>
      </c>
      <c r="HK118">
        <v>35.689100000000003</v>
      </c>
      <c r="HL118">
        <v>35.650399999999998</v>
      </c>
      <c r="HM118">
        <v>40.901600000000002</v>
      </c>
      <c r="HN118">
        <v>19.944500000000001</v>
      </c>
      <c r="HO118">
        <v>97.009900000000002</v>
      </c>
      <c r="HP118">
        <v>31</v>
      </c>
      <c r="HQ118">
        <v>692.05700000000002</v>
      </c>
      <c r="HR118">
        <v>37.468699999999998</v>
      </c>
      <c r="HS118">
        <v>98.877399999999994</v>
      </c>
      <c r="HT118">
        <v>98.357799999999997</v>
      </c>
    </row>
    <row r="119" spans="1:228" x14ac:dyDescent="0.2">
      <c r="A119">
        <v>104</v>
      </c>
      <c r="B119">
        <v>1665595369</v>
      </c>
      <c r="C119">
        <v>411.5</v>
      </c>
      <c r="D119" t="s">
        <v>566</v>
      </c>
      <c r="E119" t="s">
        <v>567</v>
      </c>
      <c r="F119">
        <v>4</v>
      </c>
      <c r="G119">
        <v>1665595367</v>
      </c>
      <c r="H119">
        <f t="shared" si="34"/>
        <v>2.154262937762589E-3</v>
      </c>
      <c r="I119">
        <f t="shared" si="35"/>
        <v>2.154262937762589</v>
      </c>
      <c r="J119">
        <f t="shared" si="36"/>
        <v>20.217561511099028</v>
      </c>
      <c r="K119">
        <f t="shared" si="37"/>
        <v>662.90871428571427</v>
      </c>
      <c r="L119">
        <f t="shared" si="38"/>
        <v>383.67954882241008</v>
      </c>
      <c r="M119">
        <f t="shared" si="39"/>
        <v>38.824257707149748</v>
      </c>
      <c r="N119">
        <f t="shared" si="40"/>
        <v>67.079256214556466</v>
      </c>
      <c r="O119">
        <f t="shared" si="41"/>
        <v>0.12427044304240935</v>
      </c>
      <c r="P119">
        <f t="shared" si="42"/>
        <v>3.6785126322839146</v>
      </c>
      <c r="Q119">
        <f t="shared" si="43"/>
        <v>0.12198439960524389</v>
      </c>
      <c r="R119">
        <f t="shared" si="44"/>
        <v>7.6442138946476584E-2</v>
      </c>
      <c r="S119">
        <f t="shared" si="45"/>
        <v>226.11142894652764</v>
      </c>
      <c r="T119">
        <f t="shared" si="46"/>
        <v>35.348854885269866</v>
      </c>
      <c r="U119">
        <f t="shared" si="47"/>
        <v>34.773571428571429</v>
      </c>
      <c r="V119">
        <f t="shared" si="48"/>
        <v>5.577931945064238</v>
      </c>
      <c r="W119">
        <f t="shared" si="49"/>
        <v>69.638298322837699</v>
      </c>
      <c r="X119">
        <f t="shared" si="50"/>
        <v>3.8743785604976022</v>
      </c>
      <c r="Y119">
        <f t="shared" si="51"/>
        <v>5.5635744321842653</v>
      </c>
      <c r="Z119">
        <f t="shared" si="52"/>
        <v>1.7035533845666357</v>
      </c>
      <c r="AA119">
        <f t="shared" si="53"/>
        <v>-95.002995555330173</v>
      </c>
      <c r="AB119">
        <f t="shared" si="54"/>
        <v>-9.2131934899851906</v>
      </c>
      <c r="AC119">
        <f t="shared" si="55"/>
        <v>-0.58350527550018738</v>
      </c>
      <c r="AD119">
        <f t="shared" si="56"/>
        <v>121.31173462571208</v>
      </c>
      <c r="AE119">
        <f t="shared" si="57"/>
        <v>43.63059082185304</v>
      </c>
      <c r="AF119">
        <f t="shared" si="58"/>
        <v>2.3742252512936255</v>
      </c>
      <c r="AG119">
        <f t="shared" si="59"/>
        <v>20.217561511099028</v>
      </c>
      <c r="AH119">
        <v>707.62915561541286</v>
      </c>
      <c r="AI119">
        <v>691.906387878788</v>
      </c>
      <c r="AJ119">
        <v>1.736472157479797</v>
      </c>
      <c r="AK119">
        <v>66.348844457857012</v>
      </c>
      <c r="AL119">
        <f t="shared" si="60"/>
        <v>2.154262937762589</v>
      </c>
      <c r="AM119">
        <v>37.293303263316737</v>
      </c>
      <c r="AN119">
        <v>38.262686060606072</v>
      </c>
      <c r="AO119">
        <v>-2.0625424601783519E-2</v>
      </c>
      <c r="AP119">
        <v>86.857232733316977</v>
      </c>
      <c r="AQ119">
        <v>6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47036.953035470346</v>
      </c>
      <c r="AV119">
        <f t="shared" si="64"/>
        <v>1199.997142857143</v>
      </c>
      <c r="AW119">
        <f t="shared" si="65"/>
        <v>1025.9208564489782</v>
      </c>
      <c r="AX119">
        <f t="shared" si="66"/>
        <v>0.85493608260291654</v>
      </c>
      <c r="AY119">
        <f t="shared" si="67"/>
        <v>0.18842663942362878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1665595367</v>
      </c>
      <c r="BF119">
        <v>662.90871428571427</v>
      </c>
      <c r="BG119">
        <v>681.68457142857153</v>
      </c>
      <c r="BH119">
        <v>38.288428571428582</v>
      </c>
      <c r="BI119">
        <v>37.340042857142848</v>
      </c>
      <c r="BJ119">
        <v>663.3245714285714</v>
      </c>
      <c r="BK119">
        <v>38.064785714285712</v>
      </c>
      <c r="BL119">
        <v>650.04814285714281</v>
      </c>
      <c r="BM119">
        <v>101.08928571428569</v>
      </c>
      <c r="BN119">
        <v>9.999535714285715E-2</v>
      </c>
      <c r="BO119">
        <v>34.727114285714293</v>
      </c>
      <c r="BP119">
        <v>34.773571428571429</v>
      </c>
      <c r="BQ119">
        <v>999.89999999999986</v>
      </c>
      <c r="BR119">
        <v>0</v>
      </c>
      <c r="BS119">
        <v>0</v>
      </c>
      <c r="BT119">
        <v>8999.6414285714291</v>
      </c>
      <c r="BU119">
        <v>0</v>
      </c>
      <c r="BV119">
        <v>275.13428571428568</v>
      </c>
      <c r="BW119">
        <v>-18.775957142857141</v>
      </c>
      <c r="BX119">
        <v>689.30100000000004</v>
      </c>
      <c r="BY119">
        <v>708.1262857142857</v>
      </c>
      <c r="BZ119">
        <v>0.94835414285714303</v>
      </c>
      <c r="CA119">
        <v>681.68457142857153</v>
      </c>
      <c r="CB119">
        <v>37.340042857142848</v>
      </c>
      <c r="CC119">
        <v>3.8705499999999988</v>
      </c>
      <c r="CD119">
        <v>3.77468</v>
      </c>
      <c r="CE119">
        <v>28.339285714285719</v>
      </c>
      <c r="CF119">
        <v>27.908642857142858</v>
      </c>
      <c r="CG119">
        <v>1199.997142857143</v>
      </c>
      <c r="CH119">
        <v>0.50004685714285702</v>
      </c>
      <c r="CI119">
        <v>0.49995314285714282</v>
      </c>
      <c r="CJ119">
        <v>0</v>
      </c>
      <c r="CK119">
        <v>808.83857142857153</v>
      </c>
      <c r="CL119">
        <v>4.9990899999999998</v>
      </c>
      <c r="CM119">
        <v>8855.8485714285725</v>
      </c>
      <c r="CN119">
        <v>9557.988571428572</v>
      </c>
      <c r="CO119">
        <v>45.311999999999998</v>
      </c>
      <c r="CP119">
        <v>47.625</v>
      </c>
      <c r="CQ119">
        <v>46.061999999999998</v>
      </c>
      <c r="CR119">
        <v>46.936999999999998</v>
      </c>
      <c r="CS119">
        <v>46.875</v>
      </c>
      <c r="CT119">
        <v>597.55571428571432</v>
      </c>
      <c r="CU119">
        <v>597.44142857142856</v>
      </c>
      <c r="CV119">
        <v>0</v>
      </c>
      <c r="CW119">
        <v>1665595375.5999999</v>
      </c>
      <c r="CX119">
        <v>0</v>
      </c>
      <c r="CY119">
        <v>1665594353.0999999</v>
      </c>
      <c r="CZ119" t="s">
        <v>356</v>
      </c>
      <c r="DA119">
        <v>1665594353.0999999</v>
      </c>
      <c r="DB119">
        <v>1665594350.5999999</v>
      </c>
      <c r="DC119">
        <v>12</v>
      </c>
      <c r="DD119">
        <v>-4.8000000000000001E-2</v>
      </c>
      <c r="DE119">
        <v>-1.2E-2</v>
      </c>
      <c r="DF119">
        <v>-0.54200000000000004</v>
      </c>
      <c r="DG119">
        <v>0.20699999999999999</v>
      </c>
      <c r="DH119">
        <v>415</v>
      </c>
      <c r="DI119">
        <v>37</v>
      </c>
      <c r="DJ119">
        <v>0.43</v>
      </c>
      <c r="DK119">
        <v>0.25</v>
      </c>
      <c r="DL119">
        <v>-18.603159999999999</v>
      </c>
      <c r="DM119">
        <v>-0.82922476547842738</v>
      </c>
      <c r="DN119">
        <v>9.8874862326073829E-2</v>
      </c>
      <c r="DO119">
        <v>0</v>
      </c>
      <c r="DP119">
        <v>0.84381225000000004</v>
      </c>
      <c r="DQ119">
        <v>0.70344013508442738</v>
      </c>
      <c r="DR119">
        <v>8.1658714379957628E-2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3.2940499999999999</v>
      </c>
      <c r="EB119">
        <v>2.6253600000000001</v>
      </c>
      <c r="EC119">
        <v>0.141629</v>
      </c>
      <c r="ED119">
        <v>0.143208</v>
      </c>
      <c r="EE119">
        <v>0.149867</v>
      </c>
      <c r="EF119">
        <v>0.14629</v>
      </c>
      <c r="EG119">
        <v>25904.799999999999</v>
      </c>
      <c r="EH119">
        <v>26380.6</v>
      </c>
      <c r="EI119">
        <v>28089.9</v>
      </c>
      <c r="EJ119">
        <v>29653.599999999999</v>
      </c>
      <c r="EK119">
        <v>32798.1</v>
      </c>
      <c r="EL119">
        <v>35185.5</v>
      </c>
      <c r="EM119">
        <v>39578.9</v>
      </c>
      <c r="EN119">
        <v>42437</v>
      </c>
      <c r="EO119">
        <v>2.1748500000000002</v>
      </c>
      <c r="EP119">
        <v>2.1406999999999998</v>
      </c>
      <c r="EQ119">
        <v>5.8680799999999998E-2</v>
      </c>
      <c r="ER119">
        <v>0</v>
      </c>
      <c r="ES119">
        <v>33.833300000000001</v>
      </c>
      <c r="ET119">
        <v>999.9</v>
      </c>
      <c r="EU119">
        <v>74</v>
      </c>
      <c r="EV119">
        <v>36.299999999999997</v>
      </c>
      <c r="EW119">
        <v>44.420400000000001</v>
      </c>
      <c r="EX119">
        <v>56.791899999999998</v>
      </c>
      <c r="EY119">
        <v>-3.00881</v>
      </c>
      <c r="EZ119">
        <v>2</v>
      </c>
      <c r="FA119">
        <v>0.69531799999999999</v>
      </c>
      <c r="FB119">
        <v>1.7485999999999999</v>
      </c>
      <c r="FC119">
        <v>20.259499999999999</v>
      </c>
      <c r="FD119">
        <v>5.2144399999999997</v>
      </c>
      <c r="FE119">
        <v>12.008900000000001</v>
      </c>
      <c r="FF119">
        <v>4.9848499999999998</v>
      </c>
      <c r="FG119">
        <v>3.2844799999999998</v>
      </c>
      <c r="FH119">
        <v>6983.9</v>
      </c>
      <c r="FI119">
        <v>9999</v>
      </c>
      <c r="FJ119">
        <v>9999</v>
      </c>
      <c r="FK119">
        <v>515.29999999999995</v>
      </c>
      <c r="FL119">
        <v>1.8657999999999999</v>
      </c>
      <c r="FM119">
        <v>1.8621799999999999</v>
      </c>
      <c r="FN119">
        <v>1.8642000000000001</v>
      </c>
      <c r="FO119">
        <v>1.86033</v>
      </c>
      <c r="FP119">
        <v>1.8610100000000001</v>
      </c>
      <c r="FQ119">
        <v>1.8601000000000001</v>
      </c>
      <c r="FR119">
        <v>1.8618300000000001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-0.41499999999999998</v>
      </c>
      <c r="GH119">
        <v>0.2233</v>
      </c>
      <c r="GI119">
        <v>-0.68014543837976471</v>
      </c>
      <c r="GJ119">
        <v>1.4630516110468079E-4</v>
      </c>
      <c r="GK119">
        <v>5.5642911680704064E-7</v>
      </c>
      <c r="GL119">
        <v>-2.6618900234199588E-10</v>
      </c>
      <c r="GM119">
        <v>-0.1539030370886437</v>
      </c>
      <c r="GN119">
        <v>8.1235993582925436E-3</v>
      </c>
      <c r="GO119">
        <v>6.4829555091776674E-5</v>
      </c>
      <c r="GP119">
        <v>-4.6489004256989501E-7</v>
      </c>
      <c r="GQ119">
        <v>2</v>
      </c>
      <c r="GR119">
        <v>2085</v>
      </c>
      <c r="GS119">
        <v>3</v>
      </c>
      <c r="GT119">
        <v>37</v>
      </c>
      <c r="GU119">
        <v>16.899999999999999</v>
      </c>
      <c r="GV119">
        <v>17</v>
      </c>
      <c r="GW119">
        <v>2.05688</v>
      </c>
      <c r="GX119">
        <v>2.5744600000000002</v>
      </c>
      <c r="GY119">
        <v>2.04834</v>
      </c>
      <c r="GZ119">
        <v>2.6184099999999999</v>
      </c>
      <c r="HA119">
        <v>2.1972700000000001</v>
      </c>
      <c r="HB119">
        <v>2.34375</v>
      </c>
      <c r="HC119">
        <v>41.196399999999997</v>
      </c>
      <c r="HD119">
        <v>15.716900000000001</v>
      </c>
      <c r="HE119">
        <v>18</v>
      </c>
      <c r="HF119">
        <v>691.73699999999997</v>
      </c>
      <c r="HG119">
        <v>736.74199999999996</v>
      </c>
      <c r="HH119">
        <v>31.000399999999999</v>
      </c>
      <c r="HI119">
        <v>35.9587</v>
      </c>
      <c r="HJ119">
        <v>30.000299999999999</v>
      </c>
      <c r="HK119">
        <v>35.691600000000001</v>
      </c>
      <c r="HL119">
        <v>35.653700000000001</v>
      </c>
      <c r="HM119">
        <v>41.227200000000003</v>
      </c>
      <c r="HN119">
        <v>19.944500000000001</v>
      </c>
      <c r="HO119">
        <v>97.009900000000002</v>
      </c>
      <c r="HP119">
        <v>31</v>
      </c>
      <c r="HQ119">
        <v>698.73500000000001</v>
      </c>
      <c r="HR119">
        <v>37.518000000000001</v>
      </c>
      <c r="HS119">
        <v>98.876999999999995</v>
      </c>
      <c r="HT119">
        <v>98.358500000000006</v>
      </c>
    </row>
    <row r="120" spans="1:228" x14ac:dyDescent="0.2">
      <c r="A120">
        <v>105</v>
      </c>
      <c r="B120">
        <v>1665595373</v>
      </c>
      <c r="C120">
        <v>415.5</v>
      </c>
      <c r="D120" t="s">
        <v>568</v>
      </c>
      <c r="E120" t="s">
        <v>569</v>
      </c>
      <c r="F120">
        <v>4</v>
      </c>
      <c r="G120">
        <v>1665595370.6875</v>
      </c>
      <c r="H120">
        <f t="shared" si="34"/>
        <v>1.9670900167106024E-3</v>
      </c>
      <c r="I120">
        <f t="shared" si="35"/>
        <v>1.9670900167106025</v>
      </c>
      <c r="J120">
        <f t="shared" si="36"/>
        <v>19.941730169474795</v>
      </c>
      <c r="K120">
        <f t="shared" si="37"/>
        <v>669.08012499999995</v>
      </c>
      <c r="L120">
        <f t="shared" si="38"/>
        <v>367.47748188666412</v>
      </c>
      <c r="M120">
        <f t="shared" si="39"/>
        <v>37.184592851403394</v>
      </c>
      <c r="N120">
        <f t="shared" si="40"/>
        <v>67.703392070059721</v>
      </c>
      <c r="O120">
        <f t="shared" si="41"/>
        <v>0.11281949949380339</v>
      </c>
      <c r="P120">
        <f t="shared" si="42"/>
        <v>3.6788741276493249</v>
      </c>
      <c r="Q120">
        <f t="shared" si="43"/>
        <v>0.11093207534103211</v>
      </c>
      <c r="R120">
        <f t="shared" si="44"/>
        <v>6.9499494477984758E-2</v>
      </c>
      <c r="S120">
        <f t="shared" si="45"/>
        <v>226.11112948285685</v>
      </c>
      <c r="T120">
        <f t="shared" si="46"/>
        <v>35.401441473107241</v>
      </c>
      <c r="U120">
        <f t="shared" si="47"/>
        <v>34.790075000000002</v>
      </c>
      <c r="V120">
        <f t="shared" si="48"/>
        <v>5.5830400969701008</v>
      </c>
      <c r="W120">
        <f t="shared" si="49"/>
        <v>69.553404646561205</v>
      </c>
      <c r="X120">
        <f t="shared" si="50"/>
        <v>3.8725573101446251</v>
      </c>
      <c r="Y120">
        <f t="shared" si="51"/>
        <v>5.5677465823897494</v>
      </c>
      <c r="Z120">
        <f t="shared" si="52"/>
        <v>1.7104827868254757</v>
      </c>
      <c r="AA120">
        <f t="shared" si="53"/>
        <v>-86.748669736937572</v>
      </c>
      <c r="AB120">
        <f t="shared" si="54"/>
        <v>-9.8076885944081571</v>
      </c>
      <c r="AC120">
        <f t="shared" si="55"/>
        <v>-0.62118665691178188</v>
      </c>
      <c r="AD120">
        <f t="shared" si="56"/>
        <v>128.93358449459936</v>
      </c>
      <c r="AE120">
        <f t="shared" si="57"/>
        <v>43.51961686754948</v>
      </c>
      <c r="AF120">
        <f t="shared" si="58"/>
        <v>1.9082040022953526</v>
      </c>
      <c r="AG120">
        <f t="shared" si="59"/>
        <v>19.941730169474795</v>
      </c>
      <c r="AH120">
        <v>714.50401593388131</v>
      </c>
      <c r="AI120">
        <v>698.86633333333327</v>
      </c>
      <c r="AJ120">
        <v>1.744333333333268</v>
      </c>
      <c r="AK120">
        <v>66.348844457857012</v>
      </c>
      <c r="AL120">
        <f t="shared" si="60"/>
        <v>1.9670900167106025</v>
      </c>
      <c r="AM120">
        <v>37.490210789427877</v>
      </c>
      <c r="AN120">
        <v>38.287681212121193</v>
      </c>
      <c r="AO120">
        <v>-2.2096367130673088E-3</v>
      </c>
      <c r="AP120">
        <v>86.857232733316977</v>
      </c>
      <c r="AQ120">
        <v>6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47041.309549025551</v>
      </c>
      <c r="AV120">
        <f t="shared" si="64"/>
        <v>1199.99125</v>
      </c>
      <c r="AW120">
        <f t="shared" si="65"/>
        <v>1025.9162385921538</v>
      </c>
      <c r="AX120">
        <f t="shared" si="66"/>
        <v>0.85493643273828357</v>
      </c>
      <c r="AY120">
        <f t="shared" si="67"/>
        <v>0.18842731518488726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1665595370.6875</v>
      </c>
      <c r="BF120">
        <v>669.08012499999995</v>
      </c>
      <c r="BG120">
        <v>687.68775000000005</v>
      </c>
      <c r="BH120">
        <v>38.270625000000003</v>
      </c>
      <c r="BI120">
        <v>37.508324999999999</v>
      </c>
      <c r="BJ120">
        <v>669.49287500000003</v>
      </c>
      <c r="BK120">
        <v>38.047199999999997</v>
      </c>
      <c r="BL120">
        <v>650.00324999999998</v>
      </c>
      <c r="BM120">
        <v>101.08875</v>
      </c>
      <c r="BN120">
        <v>0.1000158</v>
      </c>
      <c r="BO120">
        <v>34.740625000000001</v>
      </c>
      <c r="BP120">
        <v>34.790075000000002</v>
      </c>
      <c r="BQ120">
        <v>999.9</v>
      </c>
      <c r="BR120">
        <v>0</v>
      </c>
      <c r="BS120">
        <v>0</v>
      </c>
      <c r="BT120">
        <v>9000.9375</v>
      </c>
      <c r="BU120">
        <v>0</v>
      </c>
      <c r="BV120">
        <v>249.5795</v>
      </c>
      <c r="BW120">
        <v>-18.607875</v>
      </c>
      <c r="BX120">
        <v>695.705375</v>
      </c>
      <c r="BY120">
        <v>714.4872499999999</v>
      </c>
      <c r="BZ120">
        <v>0.76230187500000002</v>
      </c>
      <c r="CA120">
        <v>687.68775000000005</v>
      </c>
      <c r="CB120">
        <v>37.508324999999999</v>
      </c>
      <c r="CC120">
        <v>3.8687262499999999</v>
      </c>
      <c r="CD120">
        <v>3.79166625</v>
      </c>
      <c r="CE120">
        <v>28.331187499999999</v>
      </c>
      <c r="CF120">
        <v>27.985637499999999</v>
      </c>
      <c r="CG120">
        <v>1199.99125</v>
      </c>
      <c r="CH120">
        <v>0.50003587500000002</v>
      </c>
      <c r="CI120">
        <v>0.49996412499999998</v>
      </c>
      <c r="CJ120">
        <v>0</v>
      </c>
      <c r="CK120">
        <v>809.31799999999998</v>
      </c>
      <c r="CL120">
        <v>4.9990899999999998</v>
      </c>
      <c r="CM120">
        <v>8840.4662500000013</v>
      </c>
      <c r="CN120">
        <v>9557.9174999999996</v>
      </c>
      <c r="CO120">
        <v>45.311999999999998</v>
      </c>
      <c r="CP120">
        <v>47.625</v>
      </c>
      <c r="CQ120">
        <v>46.061999999999998</v>
      </c>
      <c r="CR120">
        <v>46.936999999999998</v>
      </c>
      <c r="CS120">
        <v>46.875</v>
      </c>
      <c r="CT120">
        <v>597.53874999999994</v>
      </c>
      <c r="CU120">
        <v>597.4525000000001</v>
      </c>
      <c r="CV120">
        <v>0</v>
      </c>
      <c r="CW120">
        <v>1665595379.8</v>
      </c>
      <c r="CX120">
        <v>0</v>
      </c>
      <c r="CY120">
        <v>1665594353.0999999</v>
      </c>
      <c r="CZ120" t="s">
        <v>356</v>
      </c>
      <c r="DA120">
        <v>1665594353.0999999</v>
      </c>
      <c r="DB120">
        <v>1665594350.5999999</v>
      </c>
      <c r="DC120">
        <v>12</v>
      </c>
      <c r="DD120">
        <v>-4.8000000000000001E-2</v>
      </c>
      <c r="DE120">
        <v>-1.2E-2</v>
      </c>
      <c r="DF120">
        <v>-0.54200000000000004</v>
      </c>
      <c r="DG120">
        <v>0.20699999999999999</v>
      </c>
      <c r="DH120">
        <v>415</v>
      </c>
      <c r="DI120">
        <v>37</v>
      </c>
      <c r="DJ120">
        <v>0.43</v>
      </c>
      <c r="DK120">
        <v>0.25</v>
      </c>
      <c r="DL120">
        <v>-18.624187500000001</v>
      </c>
      <c r="DM120">
        <v>-0.55179624765479807</v>
      </c>
      <c r="DN120">
        <v>9.3872352659076549E-2</v>
      </c>
      <c r="DO120">
        <v>0</v>
      </c>
      <c r="DP120">
        <v>0.84525399999999995</v>
      </c>
      <c r="DQ120">
        <v>0.22652048780487541</v>
      </c>
      <c r="DR120">
        <v>8.319365346978097E-2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3.2940100000000001</v>
      </c>
      <c r="EB120">
        <v>2.6252499999999999</v>
      </c>
      <c r="EC120">
        <v>0.14260900000000001</v>
      </c>
      <c r="ED120">
        <v>0.14416499999999999</v>
      </c>
      <c r="EE120">
        <v>0.14994499999999999</v>
      </c>
      <c r="EF120">
        <v>0.14649499999999999</v>
      </c>
      <c r="EG120">
        <v>25875.3</v>
      </c>
      <c r="EH120">
        <v>26350.5</v>
      </c>
      <c r="EI120">
        <v>28090.1</v>
      </c>
      <c r="EJ120">
        <v>29653.1</v>
      </c>
      <c r="EK120">
        <v>32795</v>
      </c>
      <c r="EL120">
        <v>35176.6</v>
      </c>
      <c r="EM120">
        <v>39578.800000000003</v>
      </c>
      <c r="EN120">
        <v>42436.4</v>
      </c>
      <c r="EO120">
        <v>2.1745800000000002</v>
      </c>
      <c r="EP120">
        <v>2.1405500000000002</v>
      </c>
      <c r="EQ120">
        <v>5.9019799999999997E-2</v>
      </c>
      <c r="ER120">
        <v>0</v>
      </c>
      <c r="ES120">
        <v>33.841700000000003</v>
      </c>
      <c r="ET120">
        <v>999.9</v>
      </c>
      <c r="EU120">
        <v>74</v>
      </c>
      <c r="EV120">
        <v>36.299999999999997</v>
      </c>
      <c r="EW120">
        <v>44.419899999999998</v>
      </c>
      <c r="EX120">
        <v>56.581899999999997</v>
      </c>
      <c r="EY120">
        <v>-2.9607399999999999</v>
      </c>
      <c r="EZ120">
        <v>2</v>
      </c>
      <c r="FA120">
        <v>0.69532000000000005</v>
      </c>
      <c r="FB120">
        <v>1.75275</v>
      </c>
      <c r="FC120">
        <v>20.259399999999999</v>
      </c>
      <c r="FD120">
        <v>5.2145900000000003</v>
      </c>
      <c r="FE120">
        <v>12.0091</v>
      </c>
      <c r="FF120">
        <v>4.9844499999999998</v>
      </c>
      <c r="FG120">
        <v>3.2845</v>
      </c>
      <c r="FH120">
        <v>6983.9</v>
      </c>
      <c r="FI120">
        <v>9999</v>
      </c>
      <c r="FJ120">
        <v>9999</v>
      </c>
      <c r="FK120">
        <v>515.29999999999995</v>
      </c>
      <c r="FL120">
        <v>1.8658300000000001</v>
      </c>
      <c r="FM120">
        <v>1.8621799999999999</v>
      </c>
      <c r="FN120">
        <v>1.8641799999999999</v>
      </c>
      <c r="FO120">
        <v>1.86033</v>
      </c>
      <c r="FP120">
        <v>1.8609800000000001</v>
      </c>
      <c r="FQ120">
        <v>1.86009</v>
      </c>
      <c r="FR120">
        <v>1.86182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-0.41099999999999998</v>
      </c>
      <c r="GH120">
        <v>0.22370000000000001</v>
      </c>
      <c r="GI120">
        <v>-0.68014543837976471</v>
      </c>
      <c r="GJ120">
        <v>1.4630516110468079E-4</v>
      </c>
      <c r="GK120">
        <v>5.5642911680704064E-7</v>
      </c>
      <c r="GL120">
        <v>-2.6618900234199588E-10</v>
      </c>
      <c r="GM120">
        <v>-0.1539030370886437</v>
      </c>
      <c r="GN120">
        <v>8.1235993582925436E-3</v>
      </c>
      <c r="GO120">
        <v>6.4829555091776674E-5</v>
      </c>
      <c r="GP120">
        <v>-4.6489004256989501E-7</v>
      </c>
      <c r="GQ120">
        <v>2</v>
      </c>
      <c r="GR120">
        <v>2085</v>
      </c>
      <c r="GS120">
        <v>3</v>
      </c>
      <c r="GT120">
        <v>37</v>
      </c>
      <c r="GU120">
        <v>17</v>
      </c>
      <c r="GV120">
        <v>17</v>
      </c>
      <c r="GW120">
        <v>2.0739700000000001</v>
      </c>
      <c r="GX120">
        <v>2.5854499999999998</v>
      </c>
      <c r="GY120">
        <v>2.04834</v>
      </c>
      <c r="GZ120">
        <v>2.6196299999999999</v>
      </c>
      <c r="HA120">
        <v>2.1972700000000001</v>
      </c>
      <c r="HB120">
        <v>2.3547400000000001</v>
      </c>
      <c r="HC120">
        <v>41.196399999999997</v>
      </c>
      <c r="HD120">
        <v>15.734400000000001</v>
      </c>
      <c r="HE120">
        <v>18</v>
      </c>
      <c r="HF120">
        <v>691.54200000000003</v>
      </c>
      <c r="HG120">
        <v>736.65200000000004</v>
      </c>
      <c r="HH120">
        <v>31.000900000000001</v>
      </c>
      <c r="HI120">
        <v>35.963999999999999</v>
      </c>
      <c r="HJ120">
        <v>30.0001</v>
      </c>
      <c r="HK120">
        <v>35.694800000000001</v>
      </c>
      <c r="HL120">
        <v>35.658200000000001</v>
      </c>
      <c r="HM120">
        <v>41.552500000000002</v>
      </c>
      <c r="HN120">
        <v>19.944500000000001</v>
      </c>
      <c r="HO120">
        <v>97.009900000000002</v>
      </c>
      <c r="HP120">
        <v>31</v>
      </c>
      <c r="HQ120">
        <v>705.41399999999999</v>
      </c>
      <c r="HR120">
        <v>37.508400000000002</v>
      </c>
      <c r="HS120">
        <v>98.877099999999999</v>
      </c>
      <c r="HT120">
        <v>98.356800000000007</v>
      </c>
    </row>
    <row r="121" spans="1:228" x14ac:dyDescent="0.2">
      <c r="A121">
        <v>106</v>
      </c>
      <c r="B121">
        <v>1665595377</v>
      </c>
      <c r="C121">
        <v>419.5</v>
      </c>
      <c r="D121" t="s">
        <v>570</v>
      </c>
      <c r="E121" t="s">
        <v>571</v>
      </c>
      <c r="F121">
        <v>4</v>
      </c>
      <c r="G121">
        <v>1665595375</v>
      </c>
      <c r="H121">
        <f t="shared" si="34"/>
        <v>2.0891715453089476E-3</v>
      </c>
      <c r="I121">
        <f t="shared" si="35"/>
        <v>2.0891715453089477</v>
      </c>
      <c r="J121">
        <f t="shared" si="36"/>
        <v>20.09118080191417</v>
      </c>
      <c r="K121">
        <f t="shared" si="37"/>
        <v>676.31771428571426</v>
      </c>
      <c r="L121">
        <f t="shared" si="38"/>
        <v>389.01162061982819</v>
      </c>
      <c r="M121">
        <f t="shared" si="39"/>
        <v>39.363676933718281</v>
      </c>
      <c r="N121">
        <f t="shared" si="40"/>
        <v>68.435878515081754</v>
      </c>
      <c r="O121">
        <f t="shared" si="41"/>
        <v>0.1199138448418947</v>
      </c>
      <c r="P121">
        <f t="shared" si="42"/>
        <v>3.677703908776639</v>
      </c>
      <c r="Q121">
        <f t="shared" si="43"/>
        <v>0.11778333713287369</v>
      </c>
      <c r="R121">
        <f t="shared" si="44"/>
        <v>7.3802850464447539E-2</v>
      </c>
      <c r="S121">
        <f t="shared" si="45"/>
        <v>226.1103493759133</v>
      </c>
      <c r="T121">
        <f t="shared" si="46"/>
        <v>35.389812269862524</v>
      </c>
      <c r="U121">
        <f t="shared" si="47"/>
        <v>34.803728571428557</v>
      </c>
      <c r="V121">
        <f t="shared" si="48"/>
        <v>5.587269195722059</v>
      </c>
      <c r="W121">
        <f t="shared" si="49"/>
        <v>69.56890662909278</v>
      </c>
      <c r="X121">
        <f t="shared" si="50"/>
        <v>3.8763693767966809</v>
      </c>
      <c r="Y121">
        <f t="shared" si="51"/>
        <v>5.571985481191442</v>
      </c>
      <c r="Z121">
        <f t="shared" si="52"/>
        <v>1.7108998189253781</v>
      </c>
      <c r="AA121">
        <f t="shared" si="53"/>
        <v>-92.132465148124595</v>
      </c>
      <c r="AB121">
        <f t="shared" si="54"/>
        <v>-9.7918227701452558</v>
      </c>
      <c r="AC121">
        <f t="shared" si="55"/>
        <v>-0.62046187003793629</v>
      </c>
      <c r="AD121">
        <f t="shared" si="56"/>
        <v>123.56559958760552</v>
      </c>
      <c r="AE121">
        <f t="shared" si="57"/>
        <v>43.571003904769505</v>
      </c>
      <c r="AF121">
        <f t="shared" si="58"/>
        <v>1.9208861270993152</v>
      </c>
      <c r="AG121">
        <f t="shared" si="59"/>
        <v>20.09118080191417</v>
      </c>
      <c r="AH121">
        <v>721.55927786101506</v>
      </c>
      <c r="AI121">
        <v>705.86834545454531</v>
      </c>
      <c r="AJ121">
        <v>1.741510178278719</v>
      </c>
      <c r="AK121">
        <v>66.348844457857012</v>
      </c>
      <c r="AL121">
        <f t="shared" si="60"/>
        <v>2.0891715453089477</v>
      </c>
      <c r="AM121">
        <v>37.537503394284712</v>
      </c>
      <c r="AN121">
        <v>38.320044242424217</v>
      </c>
      <c r="AO121">
        <v>9.8576993657025005E-3</v>
      </c>
      <c r="AP121">
        <v>86.857232733316977</v>
      </c>
      <c r="AQ121">
        <v>6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47018.415870826873</v>
      </c>
      <c r="AV121">
        <f t="shared" si="64"/>
        <v>1199.985714285714</v>
      </c>
      <c r="AW121">
        <f t="shared" si="65"/>
        <v>1025.9116421636854</v>
      </c>
      <c r="AX121">
        <f t="shared" si="66"/>
        <v>0.85493654628576521</v>
      </c>
      <c r="AY121">
        <f t="shared" si="67"/>
        <v>0.18842753433152698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1665595375</v>
      </c>
      <c r="BF121">
        <v>676.31771428571426</v>
      </c>
      <c r="BG121">
        <v>694.95614285714294</v>
      </c>
      <c r="BH121">
        <v>38.308228571428572</v>
      </c>
      <c r="BI121">
        <v>37.540885714285707</v>
      </c>
      <c r="BJ121">
        <v>676.72642857142853</v>
      </c>
      <c r="BK121">
        <v>38.084385714285723</v>
      </c>
      <c r="BL121">
        <v>649.99771428571421</v>
      </c>
      <c r="BM121">
        <v>101.089</v>
      </c>
      <c r="BN121">
        <v>9.9948728571428572E-2</v>
      </c>
      <c r="BO121">
        <v>34.754342857142852</v>
      </c>
      <c r="BP121">
        <v>34.803728571428557</v>
      </c>
      <c r="BQ121">
        <v>999.89999999999986</v>
      </c>
      <c r="BR121">
        <v>0</v>
      </c>
      <c r="BS121">
        <v>0</v>
      </c>
      <c r="BT121">
        <v>8996.8742857142861</v>
      </c>
      <c r="BU121">
        <v>0</v>
      </c>
      <c r="BV121">
        <v>241.59228571428571</v>
      </c>
      <c r="BW121">
        <v>-18.638585714285711</v>
      </c>
      <c r="BX121">
        <v>703.25828571428576</v>
      </c>
      <c r="BY121">
        <v>722.06299999999999</v>
      </c>
      <c r="BZ121">
        <v>0.76731928571428565</v>
      </c>
      <c r="CA121">
        <v>694.95614285714294</v>
      </c>
      <c r="CB121">
        <v>37.540885714285707</v>
      </c>
      <c r="CC121">
        <v>3.8725371428571429</v>
      </c>
      <c r="CD121">
        <v>3.794968571428571</v>
      </c>
      <c r="CE121">
        <v>28.348114285714281</v>
      </c>
      <c r="CF121">
        <v>28.000599999999999</v>
      </c>
      <c r="CG121">
        <v>1199.985714285714</v>
      </c>
      <c r="CH121">
        <v>0.50003199999999992</v>
      </c>
      <c r="CI121">
        <v>0.49996800000000002</v>
      </c>
      <c r="CJ121">
        <v>0</v>
      </c>
      <c r="CK121">
        <v>809.7221428571429</v>
      </c>
      <c r="CL121">
        <v>4.9990899999999998</v>
      </c>
      <c r="CM121">
        <v>8835.6785714285706</v>
      </c>
      <c r="CN121">
        <v>9557.8500000000022</v>
      </c>
      <c r="CO121">
        <v>45.311999999999998</v>
      </c>
      <c r="CP121">
        <v>47.625</v>
      </c>
      <c r="CQ121">
        <v>46.061999999999998</v>
      </c>
      <c r="CR121">
        <v>46.972999999999999</v>
      </c>
      <c r="CS121">
        <v>46.875</v>
      </c>
      <c r="CT121">
        <v>597.53142857142848</v>
      </c>
      <c r="CU121">
        <v>597.45428571428567</v>
      </c>
      <c r="CV121">
        <v>0</v>
      </c>
      <c r="CW121">
        <v>1665595384</v>
      </c>
      <c r="CX121">
        <v>0</v>
      </c>
      <c r="CY121">
        <v>1665594353.0999999</v>
      </c>
      <c r="CZ121" t="s">
        <v>356</v>
      </c>
      <c r="DA121">
        <v>1665594353.0999999</v>
      </c>
      <c r="DB121">
        <v>1665594350.5999999</v>
      </c>
      <c r="DC121">
        <v>12</v>
      </c>
      <c r="DD121">
        <v>-4.8000000000000001E-2</v>
      </c>
      <c r="DE121">
        <v>-1.2E-2</v>
      </c>
      <c r="DF121">
        <v>-0.54200000000000004</v>
      </c>
      <c r="DG121">
        <v>0.20699999999999999</v>
      </c>
      <c r="DH121">
        <v>415</v>
      </c>
      <c r="DI121">
        <v>37</v>
      </c>
      <c r="DJ121">
        <v>0.43</v>
      </c>
      <c r="DK121">
        <v>0.25</v>
      </c>
      <c r="DL121">
        <v>-18.640904878048779</v>
      </c>
      <c r="DM121">
        <v>-0.2072655052264771</v>
      </c>
      <c r="DN121">
        <v>8.450332350577551E-2</v>
      </c>
      <c r="DO121">
        <v>0</v>
      </c>
      <c r="DP121">
        <v>0.83615709756097556</v>
      </c>
      <c r="DQ121">
        <v>-0.2359922090592321</v>
      </c>
      <c r="DR121">
        <v>8.8222730705094649E-2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3.2937500000000002</v>
      </c>
      <c r="EB121">
        <v>2.6249500000000001</v>
      </c>
      <c r="EC121">
        <v>0.14357800000000001</v>
      </c>
      <c r="ED121">
        <v>0.145121</v>
      </c>
      <c r="EE121">
        <v>0.15002299999999999</v>
      </c>
      <c r="EF121">
        <v>0.14651600000000001</v>
      </c>
      <c r="EG121">
        <v>25846.3</v>
      </c>
      <c r="EH121">
        <v>26321.1</v>
      </c>
      <c r="EI121">
        <v>28090.5</v>
      </c>
      <c r="EJ121">
        <v>29653.200000000001</v>
      </c>
      <c r="EK121">
        <v>32792.400000000001</v>
      </c>
      <c r="EL121">
        <v>35176.1</v>
      </c>
      <c r="EM121">
        <v>39579.199999999997</v>
      </c>
      <c r="EN121">
        <v>42436.800000000003</v>
      </c>
      <c r="EO121">
        <v>2.1745800000000002</v>
      </c>
      <c r="EP121">
        <v>2.1404999999999998</v>
      </c>
      <c r="EQ121">
        <v>5.9250700000000003E-2</v>
      </c>
      <c r="ER121">
        <v>0</v>
      </c>
      <c r="ES121">
        <v>33.854999999999997</v>
      </c>
      <c r="ET121">
        <v>999.9</v>
      </c>
      <c r="EU121">
        <v>74</v>
      </c>
      <c r="EV121">
        <v>36.299999999999997</v>
      </c>
      <c r="EW121">
        <v>44.420499999999997</v>
      </c>
      <c r="EX121">
        <v>56.911900000000003</v>
      </c>
      <c r="EY121">
        <v>-2.8044899999999999</v>
      </c>
      <c r="EZ121">
        <v>2</v>
      </c>
      <c r="FA121">
        <v>0.69561700000000004</v>
      </c>
      <c r="FB121">
        <v>1.7617499999999999</v>
      </c>
      <c r="FC121">
        <v>20.259</v>
      </c>
      <c r="FD121">
        <v>5.2130999999999998</v>
      </c>
      <c r="FE121">
        <v>12.0082</v>
      </c>
      <c r="FF121">
        <v>4.9838500000000003</v>
      </c>
      <c r="FG121">
        <v>3.2841800000000001</v>
      </c>
      <c r="FH121">
        <v>6984.2</v>
      </c>
      <c r="FI121">
        <v>9999</v>
      </c>
      <c r="FJ121">
        <v>9999</v>
      </c>
      <c r="FK121">
        <v>515.29999999999995</v>
      </c>
      <c r="FL121">
        <v>1.8658399999999999</v>
      </c>
      <c r="FM121">
        <v>1.8621799999999999</v>
      </c>
      <c r="FN121">
        <v>1.8642000000000001</v>
      </c>
      <c r="FO121">
        <v>1.8603099999999999</v>
      </c>
      <c r="FP121">
        <v>1.8610100000000001</v>
      </c>
      <c r="FQ121">
        <v>1.86012</v>
      </c>
      <c r="FR121">
        <v>1.8618600000000001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-0.40699999999999997</v>
      </c>
      <c r="GH121">
        <v>0.22389999999999999</v>
      </c>
      <c r="GI121">
        <v>-0.68014543837976471</v>
      </c>
      <c r="GJ121">
        <v>1.4630516110468079E-4</v>
      </c>
      <c r="GK121">
        <v>5.5642911680704064E-7</v>
      </c>
      <c r="GL121">
        <v>-2.6618900234199588E-10</v>
      </c>
      <c r="GM121">
        <v>-0.1539030370886437</v>
      </c>
      <c r="GN121">
        <v>8.1235993582925436E-3</v>
      </c>
      <c r="GO121">
        <v>6.4829555091776674E-5</v>
      </c>
      <c r="GP121">
        <v>-4.6489004256989501E-7</v>
      </c>
      <c r="GQ121">
        <v>2</v>
      </c>
      <c r="GR121">
        <v>2085</v>
      </c>
      <c r="GS121">
        <v>3</v>
      </c>
      <c r="GT121">
        <v>37</v>
      </c>
      <c r="GU121">
        <v>17.100000000000001</v>
      </c>
      <c r="GV121">
        <v>17.100000000000001</v>
      </c>
      <c r="GW121">
        <v>2.0898400000000001</v>
      </c>
      <c r="GX121">
        <v>2.5854499999999998</v>
      </c>
      <c r="GY121">
        <v>2.04834</v>
      </c>
      <c r="GZ121">
        <v>2.6196299999999999</v>
      </c>
      <c r="HA121">
        <v>2.1972700000000001</v>
      </c>
      <c r="HB121">
        <v>2.34741</v>
      </c>
      <c r="HC121">
        <v>41.196399999999997</v>
      </c>
      <c r="HD121">
        <v>15.716900000000001</v>
      </c>
      <c r="HE121">
        <v>18</v>
      </c>
      <c r="HF121">
        <v>691.58500000000004</v>
      </c>
      <c r="HG121">
        <v>736.64200000000005</v>
      </c>
      <c r="HH121">
        <v>31.001799999999999</v>
      </c>
      <c r="HI121">
        <v>35.9681</v>
      </c>
      <c r="HJ121">
        <v>30.000399999999999</v>
      </c>
      <c r="HK121">
        <v>35.698999999999998</v>
      </c>
      <c r="HL121">
        <v>35.6614</v>
      </c>
      <c r="HM121">
        <v>41.876300000000001</v>
      </c>
      <c r="HN121">
        <v>19.944500000000001</v>
      </c>
      <c r="HO121">
        <v>97.439599999999999</v>
      </c>
      <c r="HP121">
        <v>31</v>
      </c>
      <c r="HQ121">
        <v>712.10599999999999</v>
      </c>
      <c r="HR121">
        <v>37.645499999999998</v>
      </c>
      <c r="HS121">
        <v>98.878200000000007</v>
      </c>
      <c r="HT121">
        <v>98.357500000000002</v>
      </c>
    </row>
    <row r="122" spans="1:228" x14ac:dyDescent="0.2">
      <c r="A122">
        <v>107</v>
      </c>
      <c r="B122">
        <v>1665595380.5</v>
      </c>
      <c r="C122">
        <v>423</v>
      </c>
      <c r="D122" t="s">
        <v>572</v>
      </c>
      <c r="E122" t="s">
        <v>573</v>
      </c>
      <c r="F122">
        <v>4</v>
      </c>
      <c r="G122">
        <v>1665595378.428571</v>
      </c>
      <c r="H122">
        <f t="shared" si="34"/>
        <v>2.0673927049150126E-3</v>
      </c>
      <c r="I122">
        <f t="shared" si="35"/>
        <v>2.0673927049150125</v>
      </c>
      <c r="J122">
        <f t="shared" si="36"/>
        <v>20.819198552343703</v>
      </c>
      <c r="K122">
        <f t="shared" si="37"/>
        <v>681.92385714285717</v>
      </c>
      <c r="L122">
        <f t="shared" si="38"/>
        <v>381.58689908399845</v>
      </c>
      <c r="M122">
        <f t="shared" si="39"/>
        <v>38.611887814414636</v>
      </c>
      <c r="N122">
        <f t="shared" si="40"/>
        <v>69.002283708322054</v>
      </c>
      <c r="O122">
        <f t="shared" si="41"/>
        <v>0.11855368134296657</v>
      </c>
      <c r="P122">
        <f t="shared" si="42"/>
        <v>3.6827928895428594</v>
      </c>
      <c r="Q122">
        <f t="shared" si="43"/>
        <v>0.11647360281910187</v>
      </c>
      <c r="R122">
        <f t="shared" si="44"/>
        <v>7.2979848645730871E-2</v>
      </c>
      <c r="S122">
        <f t="shared" si="45"/>
        <v>226.11430594768868</v>
      </c>
      <c r="T122">
        <f t="shared" si="46"/>
        <v>35.402494258460337</v>
      </c>
      <c r="U122">
        <f t="shared" si="47"/>
        <v>34.814128571428583</v>
      </c>
      <c r="V122">
        <f t="shared" si="48"/>
        <v>5.5904923913935534</v>
      </c>
      <c r="W122">
        <f t="shared" si="49"/>
        <v>69.571897876466593</v>
      </c>
      <c r="X122">
        <f t="shared" si="50"/>
        <v>3.8784596461506009</v>
      </c>
      <c r="Y122">
        <f t="shared" si="51"/>
        <v>5.574750387056107</v>
      </c>
      <c r="Z122">
        <f t="shared" si="52"/>
        <v>1.7120327452429525</v>
      </c>
      <c r="AA122">
        <f t="shared" si="53"/>
        <v>-91.172018286752049</v>
      </c>
      <c r="AB122">
        <f t="shared" si="54"/>
        <v>-10.094683042846755</v>
      </c>
      <c r="AC122">
        <f t="shared" si="55"/>
        <v>-0.63882903436441529</v>
      </c>
      <c r="AD122">
        <f t="shared" si="56"/>
        <v>124.20877558372544</v>
      </c>
      <c r="AE122">
        <f t="shared" si="57"/>
        <v>43.819779068897951</v>
      </c>
      <c r="AF122">
        <f t="shared" si="58"/>
        <v>1.9616690868597233</v>
      </c>
      <c r="AG122">
        <f t="shared" si="59"/>
        <v>20.819198552343703</v>
      </c>
      <c r="AH122">
        <v>727.6308754456079</v>
      </c>
      <c r="AI122">
        <v>711.7796363636362</v>
      </c>
      <c r="AJ122">
        <v>1.7030450667124919</v>
      </c>
      <c r="AK122">
        <v>66.348844457857012</v>
      </c>
      <c r="AL122">
        <f t="shared" si="60"/>
        <v>2.0673927049150125</v>
      </c>
      <c r="AM122">
        <v>37.544509504924761</v>
      </c>
      <c r="AN122">
        <v>38.33572545454544</v>
      </c>
      <c r="AO122">
        <v>6.5757807093870854E-3</v>
      </c>
      <c r="AP122">
        <v>86.857232733316977</v>
      </c>
      <c r="AQ122">
        <v>6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47107.494253253033</v>
      </c>
      <c r="AV122">
        <f t="shared" si="64"/>
        <v>1200.004285714286</v>
      </c>
      <c r="AW122">
        <f t="shared" si="65"/>
        <v>1025.9277564495796</v>
      </c>
      <c r="AX122">
        <f t="shared" si="66"/>
        <v>0.85493674369580308</v>
      </c>
      <c r="AY122">
        <f t="shared" si="67"/>
        <v>0.18842791533290004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1665595378.428571</v>
      </c>
      <c r="BF122">
        <v>681.92385714285717</v>
      </c>
      <c r="BG122">
        <v>700.6832857142856</v>
      </c>
      <c r="BH122">
        <v>38.329371428571427</v>
      </c>
      <c r="BI122">
        <v>37.54568571428571</v>
      </c>
      <c r="BJ122">
        <v>682.32971428571432</v>
      </c>
      <c r="BK122">
        <v>38.105342857142851</v>
      </c>
      <c r="BL122">
        <v>649.94100000000003</v>
      </c>
      <c r="BM122">
        <v>101.0878571428571</v>
      </c>
      <c r="BN122">
        <v>9.9809171428571444E-2</v>
      </c>
      <c r="BO122">
        <v>34.763285714285708</v>
      </c>
      <c r="BP122">
        <v>34.814128571428583</v>
      </c>
      <c r="BQ122">
        <v>999.89999999999986</v>
      </c>
      <c r="BR122">
        <v>0</v>
      </c>
      <c r="BS122">
        <v>0</v>
      </c>
      <c r="BT122">
        <v>9014.5542857142846</v>
      </c>
      <c r="BU122">
        <v>0</v>
      </c>
      <c r="BV122">
        <v>222.60157142857139</v>
      </c>
      <c r="BW122">
        <v>-18.759528571428572</v>
      </c>
      <c r="BX122">
        <v>709.10342857142859</v>
      </c>
      <c r="BY122">
        <v>728.01714285714297</v>
      </c>
      <c r="BZ122">
        <v>0.78372799999999998</v>
      </c>
      <c r="CA122">
        <v>700.6832857142856</v>
      </c>
      <c r="CB122">
        <v>37.54568571428571</v>
      </c>
      <c r="CC122">
        <v>3.8746371428571429</v>
      </c>
      <c r="CD122">
        <v>3.7954128571428569</v>
      </c>
      <c r="CE122">
        <v>28.357442857142861</v>
      </c>
      <c r="CF122">
        <v>28.002600000000001</v>
      </c>
      <c r="CG122">
        <v>1200.004285714286</v>
      </c>
      <c r="CH122">
        <v>0.50002599999999997</v>
      </c>
      <c r="CI122">
        <v>0.49997399999999997</v>
      </c>
      <c r="CJ122">
        <v>0</v>
      </c>
      <c r="CK122">
        <v>809.88700000000006</v>
      </c>
      <c r="CL122">
        <v>4.9990899999999998</v>
      </c>
      <c r="CM122">
        <v>8858.074285714285</v>
      </c>
      <c r="CN122">
        <v>9557.9742857142865</v>
      </c>
      <c r="CO122">
        <v>45.321000000000012</v>
      </c>
      <c r="CP122">
        <v>47.625</v>
      </c>
      <c r="CQ122">
        <v>46.071000000000012</v>
      </c>
      <c r="CR122">
        <v>47</v>
      </c>
      <c r="CS122">
        <v>46.875</v>
      </c>
      <c r="CT122">
        <v>597.5328571428571</v>
      </c>
      <c r="CU122">
        <v>597.47142857142842</v>
      </c>
      <c r="CV122">
        <v>0</v>
      </c>
      <c r="CW122">
        <v>1665595387.5999999</v>
      </c>
      <c r="CX122">
        <v>0</v>
      </c>
      <c r="CY122">
        <v>1665594353.0999999</v>
      </c>
      <c r="CZ122" t="s">
        <v>356</v>
      </c>
      <c r="DA122">
        <v>1665594353.0999999</v>
      </c>
      <c r="DB122">
        <v>1665594350.5999999</v>
      </c>
      <c r="DC122">
        <v>12</v>
      </c>
      <c r="DD122">
        <v>-4.8000000000000001E-2</v>
      </c>
      <c r="DE122">
        <v>-1.2E-2</v>
      </c>
      <c r="DF122">
        <v>-0.54200000000000004</v>
      </c>
      <c r="DG122">
        <v>0.20699999999999999</v>
      </c>
      <c r="DH122">
        <v>415</v>
      </c>
      <c r="DI122">
        <v>37</v>
      </c>
      <c r="DJ122">
        <v>0.43</v>
      </c>
      <c r="DK122">
        <v>0.25</v>
      </c>
      <c r="DL122">
        <v>-18.674404878048779</v>
      </c>
      <c r="DM122">
        <v>-0.25192891986062788</v>
      </c>
      <c r="DN122">
        <v>8.8874891379219514E-2</v>
      </c>
      <c r="DO122">
        <v>0</v>
      </c>
      <c r="DP122">
        <v>0.83210514634146326</v>
      </c>
      <c r="DQ122">
        <v>-0.51449899651567521</v>
      </c>
      <c r="DR122">
        <v>9.0096853425351744E-2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3.2943500000000001</v>
      </c>
      <c r="EB122">
        <v>2.6257000000000001</v>
      </c>
      <c r="EC122">
        <v>0.14440900000000001</v>
      </c>
      <c r="ED122">
        <v>0.145953</v>
      </c>
      <c r="EE122">
        <v>0.150065</v>
      </c>
      <c r="EF122">
        <v>0.14652699999999999</v>
      </c>
      <c r="EG122">
        <v>25820.5</v>
      </c>
      <c r="EH122">
        <v>26295.599999999999</v>
      </c>
      <c r="EI122">
        <v>28089.8</v>
      </c>
      <c r="EJ122">
        <v>29653.4</v>
      </c>
      <c r="EK122">
        <v>32790.5</v>
      </c>
      <c r="EL122">
        <v>35175.599999999999</v>
      </c>
      <c r="EM122">
        <v>39578.800000000003</v>
      </c>
      <c r="EN122">
        <v>42436.7</v>
      </c>
      <c r="EO122">
        <v>2.1749000000000001</v>
      </c>
      <c r="EP122">
        <v>2.14025</v>
      </c>
      <c r="EQ122">
        <v>5.88447E-2</v>
      </c>
      <c r="ER122">
        <v>0</v>
      </c>
      <c r="ES122">
        <v>33.869100000000003</v>
      </c>
      <c r="ET122">
        <v>999.9</v>
      </c>
      <c r="EU122">
        <v>74</v>
      </c>
      <c r="EV122">
        <v>36.299999999999997</v>
      </c>
      <c r="EW122">
        <v>44.418900000000001</v>
      </c>
      <c r="EX122">
        <v>56.761899999999997</v>
      </c>
      <c r="EY122">
        <v>-3.0568900000000001</v>
      </c>
      <c r="EZ122">
        <v>2</v>
      </c>
      <c r="FA122">
        <v>0.695739</v>
      </c>
      <c r="FB122">
        <v>1.7688299999999999</v>
      </c>
      <c r="FC122">
        <v>20.2591</v>
      </c>
      <c r="FD122">
        <v>5.2141500000000001</v>
      </c>
      <c r="FE122">
        <v>12.0077</v>
      </c>
      <c r="FF122">
        <v>4.9847000000000001</v>
      </c>
      <c r="FG122">
        <v>3.2844000000000002</v>
      </c>
      <c r="FH122">
        <v>6984.2</v>
      </c>
      <c r="FI122">
        <v>9999</v>
      </c>
      <c r="FJ122">
        <v>9999</v>
      </c>
      <c r="FK122">
        <v>515.29999999999995</v>
      </c>
      <c r="FL122">
        <v>1.86582</v>
      </c>
      <c r="FM122">
        <v>1.8621799999999999</v>
      </c>
      <c r="FN122">
        <v>1.8641799999999999</v>
      </c>
      <c r="FO122">
        <v>1.86033</v>
      </c>
      <c r="FP122">
        <v>1.8610199999999999</v>
      </c>
      <c r="FQ122">
        <v>1.8601300000000001</v>
      </c>
      <c r="FR122">
        <v>1.8618399999999999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-0.40400000000000003</v>
      </c>
      <c r="GH122">
        <v>0.22420000000000001</v>
      </c>
      <c r="GI122">
        <v>-0.68014543837976471</v>
      </c>
      <c r="GJ122">
        <v>1.4630516110468079E-4</v>
      </c>
      <c r="GK122">
        <v>5.5642911680704064E-7</v>
      </c>
      <c r="GL122">
        <v>-2.6618900234199588E-10</v>
      </c>
      <c r="GM122">
        <v>-0.1539030370886437</v>
      </c>
      <c r="GN122">
        <v>8.1235993582925436E-3</v>
      </c>
      <c r="GO122">
        <v>6.4829555091776674E-5</v>
      </c>
      <c r="GP122">
        <v>-4.6489004256989501E-7</v>
      </c>
      <c r="GQ122">
        <v>2</v>
      </c>
      <c r="GR122">
        <v>2085</v>
      </c>
      <c r="GS122">
        <v>3</v>
      </c>
      <c r="GT122">
        <v>37</v>
      </c>
      <c r="GU122">
        <v>17.100000000000001</v>
      </c>
      <c r="GV122">
        <v>17.2</v>
      </c>
      <c r="GW122">
        <v>2.1044900000000002</v>
      </c>
      <c r="GX122">
        <v>2.5744600000000002</v>
      </c>
      <c r="GY122">
        <v>2.04834</v>
      </c>
      <c r="GZ122">
        <v>2.6196299999999999</v>
      </c>
      <c r="HA122">
        <v>2.1972700000000001</v>
      </c>
      <c r="HB122">
        <v>2.36816</v>
      </c>
      <c r="HC122">
        <v>41.196399999999997</v>
      </c>
      <c r="HD122">
        <v>15.7256</v>
      </c>
      <c r="HE122">
        <v>18</v>
      </c>
      <c r="HF122">
        <v>691.89499999999998</v>
      </c>
      <c r="HG122">
        <v>736.43499999999995</v>
      </c>
      <c r="HH122">
        <v>31.002099999999999</v>
      </c>
      <c r="HI122">
        <v>35.972099999999998</v>
      </c>
      <c r="HJ122">
        <v>30.000399999999999</v>
      </c>
      <c r="HK122">
        <v>35.702599999999997</v>
      </c>
      <c r="HL122">
        <v>35.664299999999997</v>
      </c>
      <c r="HM122">
        <v>42.136499999999998</v>
      </c>
      <c r="HN122">
        <v>19.944500000000001</v>
      </c>
      <c r="HO122">
        <v>97.439599999999999</v>
      </c>
      <c r="HP122">
        <v>31</v>
      </c>
      <c r="HQ122">
        <v>715.44899999999996</v>
      </c>
      <c r="HR122">
        <v>37.682400000000001</v>
      </c>
      <c r="HS122">
        <v>98.876599999999996</v>
      </c>
      <c r="HT122">
        <v>98.357699999999994</v>
      </c>
    </row>
    <row r="123" spans="1:228" x14ac:dyDescent="0.2">
      <c r="A123">
        <v>108</v>
      </c>
      <c r="B123">
        <v>1665595384.5</v>
      </c>
      <c r="C123">
        <v>427</v>
      </c>
      <c r="D123" t="s">
        <v>574</v>
      </c>
      <c r="E123" t="s">
        <v>575</v>
      </c>
      <c r="F123">
        <v>4</v>
      </c>
      <c r="G123">
        <v>1665595382.5</v>
      </c>
      <c r="H123">
        <f t="shared" si="34"/>
        <v>2.042099368568898E-3</v>
      </c>
      <c r="I123">
        <f t="shared" si="35"/>
        <v>2.042099368568898</v>
      </c>
      <c r="J123">
        <f t="shared" si="36"/>
        <v>20.04890318560625</v>
      </c>
      <c r="K123">
        <f t="shared" si="37"/>
        <v>688.7474285714286</v>
      </c>
      <c r="L123">
        <f t="shared" si="38"/>
        <v>394.7587337862069</v>
      </c>
      <c r="M123">
        <f t="shared" si="39"/>
        <v>39.944830935812284</v>
      </c>
      <c r="N123">
        <f t="shared" si="40"/>
        <v>69.692947203192304</v>
      </c>
      <c r="O123">
        <f t="shared" si="41"/>
        <v>0.11687058187799523</v>
      </c>
      <c r="P123">
        <f t="shared" si="42"/>
        <v>3.6833352798813874</v>
      </c>
      <c r="Q123">
        <f t="shared" si="43"/>
        <v>0.11484889486098622</v>
      </c>
      <c r="R123">
        <f t="shared" si="44"/>
        <v>7.1959286822430552E-2</v>
      </c>
      <c r="S123">
        <f t="shared" si="45"/>
        <v>226.11424337641674</v>
      </c>
      <c r="T123">
        <f t="shared" si="46"/>
        <v>35.418927071906424</v>
      </c>
      <c r="U123">
        <f t="shared" si="47"/>
        <v>34.828514285714277</v>
      </c>
      <c r="V123">
        <f t="shared" si="48"/>
        <v>5.594953514209978</v>
      </c>
      <c r="W123">
        <f t="shared" si="49"/>
        <v>69.555987137774807</v>
      </c>
      <c r="X123">
        <f t="shared" si="50"/>
        <v>3.8799916106851127</v>
      </c>
      <c r="Y123">
        <f t="shared" si="51"/>
        <v>5.5782280869649936</v>
      </c>
      <c r="Z123">
        <f t="shared" si="52"/>
        <v>1.7149619035248653</v>
      </c>
      <c r="AA123">
        <f t="shared" si="53"/>
        <v>-90.056582153888399</v>
      </c>
      <c r="AB123">
        <f t="shared" si="54"/>
        <v>-10.720265667285796</v>
      </c>
      <c r="AC123">
        <f t="shared" si="55"/>
        <v>-0.67840305179532689</v>
      </c>
      <c r="AD123">
        <f t="shared" si="56"/>
        <v>124.65899250344721</v>
      </c>
      <c r="AE123">
        <f t="shared" si="57"/>
        <v>43.679793396008911</v>
      </c>
      <c r="AF123">
        <f t="shared" si="58"/>
        <v>1.9830008153924032</v>
      </c>
      <c r="AG123">
        <f t="shared" si="59"/>
        <v>20.04890318560625</v>
      </c>
      <c r="AH123">
        <v>734.58294449655534</v>
      </c>
      <c r="AI123">
        <v>718.8469878787879</v>
      </c>
      <c r="AJ123">
        <v>1.757797513206941</v>
      </c>
      <c r="AK123">
        <v>66.348844457857012</v>
      </c>
      <c r="AL123">
        <f t="shared" si="60"/>
        <v>2.042099368568898</v>
      </c>
      <c r="AM123">
        <v>37.549325337585998</v>
      </c>
      <c r="AN123">
        <v>38.347087878787853</v>
      </c>
      <c r="AO123">
        <v>3.386855988098176E-3</v>
      </c>
      <c r="AP123">
        <v>86.857232733316977</v>
      </c>
      <c r="AQ123">
        <v>6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47115.414826871522</v>
      </c>
      <c r="AV123">
        <f t="shared" si="64"/>
        <v>1200.002857142857</v>
      </c>
      <c r="AW123">
        <f t="shared" si="65"/>
        <v>1025.9266421639463</v>
      </c>
      <c r="AX123">
        <f t="shared" si="66"/>
        <v>0.85493683290606748</v>
      </c>
      <c r="AY123">
        <f t="shared" si="67"/>
        <v>0.18842808750871037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1665595382.5</v>
      </c>
      <c r="BF123">
        <v>688.7474285714286</v>
      </c>
      <c r="BG123">
        <v>707.45642857142855</v>
      </c>
      <c r="BH123">
        <v>38.3444</v>
      </c>
      <c r="BI123">
        <v>37.552371428571433</v>
      </c>
      <c r="BJ123">
        <v>689.14957142857133</v>
      </c>
      <c r="BK123">
        <v>38.120185714285711</v>
      </c>
      <c r="BL123">
        <v>650.07785714285717</v>
      </c>
      <c r="BM123">
        <v>101.0878571428571</v>
      </c>
      <c r="BN123">
        <v>0.1001027857142857</v>
      </c>
      <c r="BO123">
        <v>34.774528571428583</v>
      </c>
      <c r="BP123">
        <v>34.828514285714277</v>
      </c>
      <c r="BQ123">
        <v>999.89999999999986</v>
      </c>
      <c r="BR123">
        <v>0</v>
      </c>
      <c r="BS123">
        <v>0</v>
      </c>
      <c r="BT123">
        <v>9016.4285714285706</v>
      </c>
      <c r="BU123">
        <v>0</v>
      </c>
      <c r="BV123">
        <v>287.05657142857137</v>
      </c>
      <c r="BW123">
        <v>-18.709199999999999</v>
      </c>
      <c r="BX123">
        <v>716.20999999999992</v>
      </c>
      <c r="BY123">
        <v>735.05971428571422</v>
      </c>
      <c r="BZ123">
        <v>0.79204214285714281</v>
      </c>
      <c r="CA123">
        <v>707.45642857142855</v>
      </c>
      <c r="CB123">
        <v>37.552371428571433</v>
      </c>
      <c r="CC123">
        <v>3.8761571428571431</v>
      </c>
      <c r="CD123">
        <v>3.7960914285714291</v>
      </c>
      <c r="CE123">
        <v>28.3642</v>
      </c>
      <c r="CF123">
        <v>28.00564285714286</v>
      </c>
      <c r="CG123">
        <v>1200.002857142857</v>
      </c>
      <c r="CH123">
        <v>0.50002400000000002</v>
      </c>
      <c r="CI123">
        <v>0.49997599999999992</v>
      </c>
      <c r="CJ123">
        <v>0</v>
      </c>
      <c r="CK123">
        <v>810.25542857142864</v>
      </c>
      <c r="CL123">
        <v>4.9990899999999998</v>
      </c>
      <c r="CM123">
        <v>8896.9528571428582</v>
      </c>
      <c r="CN123">
        <v>9557.9385714285709</v>
      </c>
      <c r="CO123">
        <v>45.321000000000012</v>
      </c>
      <c r="CP123">
        <v>47.642714285714291</v>
      </c>
      <c r="CQ123">
        <v>46.061999999999998</v>
      </c>
      <c r="CR123">
        <v>47</v>
      </c>
      <c r="CS123">
        <v>46.875</v>
      </c>
      <c r="CT123">
        <v>597.52857142857135</v>
      </c>
      <c r="CU123">
        <v>597.47428571428566</v>
      </c>
      <c r="CV123">
        <v>0</v>
      </c>
      <c r="CW123">
        <v>1665595391.2</v>
      </c>
      <c r="CX123">
        <v>0</v>
      </c>
      <c r="CY123">
        <v>1665594353.0999999</v>
      </c>
      <c r="CZ123" t="s">
        <v>356</v>
      </c>
      <c r="DA123">
        <v>1665594353.0999999</v>
      </c>
      <c r="DB123">
        <v>1665594350.5999999</v>
      </c>
      <c r="DC123">
        <v>12</v>
      </c>
      <c r="DD123">
        <v>-4.8000000000000001E-2</v>
      </c>
      <c r="DE123">
        <v>-1.2E-2</v>
      </c>
      <c r="DF123">
        <v>-0.54200000000000004</v>
      </c>
      <c r="DG123">
        <v>0.20699999999999999</v>
      </c>
      <c r="DH123">
        <v>415</v>
      </c>
      <c r="DI123">
        <v>37</v>
      </c>
      <c r="DJ123">
        <v>0.43</v>
      </c>
      <c r="DK123">
        <v>0.25</v>
      </c>
      <c r="DL123">
        <v>-18.7028</v>
      </c>
      <c r="DM123">
        <v>-1.81440900562343E-2</v>
      </c>
      <c r="DN123">
        <v>8.1443271668075676E-2</v>
      </c>
      <c r="DO123">
        <v>1</v>
      </c>
      <c r="DP123">
        <v>0.82133302499999983</v>
      </c>
      <c r="DQ123">
        <v>-0.59674240525328481</v>
      </c>
      <c r="DR123">
        <v>8.9079585849252657E-2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369</v>
      </c>
      <c r="EA123">
        <v>3.2939099999999999</v>
      </c>
      <c r="EB123">
        <v>2.6252900000000001</v>
      </c>
      <c r="EC123">
        <v>0.14537600000000001</v>
      </c>
      <c r="ED123">
        <v>0.146872</v>
      </c>
      <c r="EE123">
        <v>0.150087</v>
      </c>
      <c r="EF123">
        <v>0.14655599999999999</v>
      </c>
      <c r="EG123">
        <v>25791.4</v>
      </c>
      <c r="EH123">
        <v>26267.200000000001</v>
      </c>
      <c r="EI123">
        <v>28089.9</v>
      </c>
      <c r="EJ123">
        <v>29653.5</v>
      </c>
      <c r="EK123">
        <v>32789.5</v>
      </c>
      <c r="EL123">
        <v>35174.6</v>
      </c>
      <c r="EM123">
        <v>39578.6</v>
      </c>
      <c r="EN123">
        <v>42436.9</v>
      </c>
      <c r="EO123">
        <v>2.17455</v>
      </c>
      <c r="EP123">
        <v>2.14045</v>
      </c>
      <c r="EQ123">
        <v>5.8747800000000003E-2</v>
      </c>
      <c r="ER123">
        <v>0</v>
      </c>
      <c r="ES123">
        <v>33.886699999999998</v>
      </c>
      <c r="ET123">
        <v>999.9</v>
      </c>
      <c r="EU123">
        <v>74</v>
      </c>
      <c r="EV123">
        <v>36.4</v>
      </c>
      <c r="EW123">
        <v>44.6648</v>
      </c>
      <c r="EX123">
        <v>56.701900000000002</v>
      </c>
      <c r="EY123">
        <v>-2.9967999999999999</v>
      </c>
      <c r="EZ123">
        <v>2</v>
      </c>
      <c r="FA123">
        <v>0.69603700000000002</v>
      </c>
      <c r="FB123">
        <v>1.7767999999999999</v>
      </c>
      <c r="FC123">
        <v>20.259</v>
      </c>
      <c r="FD123">
        <v>5.2156399999999996</v>
      </c>
      <c r="FE123">
        <v>12.007400000000001</v>
      </c>
      <c r="FF123">
        <v>4.9846000000000004</v>
      </c>
      <c r="FG123">
        <v>3.2845800000000001</v>
      </c>
      <c r="FH123">
        <v>6984.5</v>
      </c>
      <c r="FI123">
        <v>9999</v>
      </c>
      <c r="FJ123">
        <v>9999</v>
      </c>
      <c r="FK123">
        <v>515.29999999999995</v>
      </c>
      <c r="FL123">
        <v>1.8658399999999999</v>
      </c>
      <c r="FM123">
        <v>1.8621799999999999</v>
      </c>
      <c r="FN123">
        <v>1.8641799999999999</v>
      </c>
      <c r="FO123">
        <v>1.8603400000000001</v>
      </c>
      <c r="FP123">
        <v>1.86103</v>
      </c>
      <c r="FQ123">
        <v>1.8601399999999999</v>
      </c>
      <c r="FR123">
        <v>1.8618699999999999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-0.40100000000000002</v>
      </c>
      <c r="GH123">
        <v>0.22420000000000001</v>
      </c>
      <c r="GI123">
        <v>-0.68014543837976471</v>
      </c>
      <c r="GJ123">
        <v>1.4630516110468079E-4</v>
      </c>
      <c r="GK123">
        <v>5.5642911680704064E-7</v>
      </c>
      <c r="GL123">
        <v>-2.6618900234199588E-10</v>
      </c>
      <c r="GM123">
        <v>-0.1539030370886437</v>
      </c>
      <c r="GN123">
        <v>8.1235993582925436E-3</v>
      </c>
      <c r="GO123">
        <v>6.4829555091776674E-5</v>
      </c>
      <c r="GP123">
        <v>-4.6489004256989501E-7</v>
      </c>
      <c r="GQ123">
        <v>2</v>
      </c>
      <c r="GR123">
        <v>2085</v>
      </c>
      <c r="GS123">
        <v>3</v>
      </c>
      <c r="GT123">
        <v>37</v>
      </c>
      <c r="GU123">
        <v>17.2</v>
      </c>
      <c r="GV123">
        <v>17.2</v>
      </c>
      <c r="GW123">
        <v>2.1203599999999998</v>
      </c>
      <c r="GX123">
        <v>2.5817899999999998</v>
      </c>
      <c r="GY123">
        <v>2.04834</v>
      </c>
      <c r="GZ123">
        <v>2.6184099999999999</v>
      </c>
      <c r="HA123">
        <v>2.1972700000000001</v>
      </c>
      <c r="HB123">
        <v>2.36206</v>
      </c>
      <c r="HC123">
        <v>41.196399999999997</v>
      </c>
      <c r="HD123">
        <v>15.7256</v>
      </c>
      <c r="HE123">
        <v>18</v>
      </c>
      <c r="HF123">
        <v>691.63800000000003</v>
      </c>
      <c r="HG123">
        <v>736.66600000000005</v>
      </c>
      <c r="HH123">
        <v>31.002199999999998</v>
      </c>
      <c r="HI123">
        <v>35.976900000000001</v>
      </c>
      <c r="HJ123">
        <v>30.000399999999999</v>
      </c>
      <c r="HK123">
        <v>35.706099999999999</v>
      </c>
      <c r="HL123">
        <v>35.6676</v>
      </c>
      <c r="HM123">
        <v>42.4482</v>
      </c>
      <c r="HN123">
        <v>19.645499999999998</v>
      </c>
      <c r="HO123">
        <v>97.439599999999999</v>
      </c>
      <c r="HP123">
        <v>31</v>
      </c>
      <c r="HQ123">
        <v>722.45600000000002</v>
      </c>
      <c r="HR123">
        <v>37.742400000000004</v>
      </c>
      <c r="HS123">
        <v>98.876499999999993</v>
      </c>
      <c r="HT123">
        <v>98.358199999999997</v>
      </c>
    </row>
    <row r="124" spans="1:228" x14ac:dyDescent="0.2">
      <c r="A124">
        <v>109</v>
      </c>
      <c r="B124">
        <v>1665595388.5</v>
      </c>
      <c r="C124">
        <v>431</v>
      </c>
      <c r="D124" t="s">
        <v>576</v>
      </c>
      <c r="E124" t="s">
        <v>577</v>
      </c>
      <c r="F124">
        <v>4</v>
      </c>
      <c r="G124">
        <v>1665595386.1875</v>
      </c>
      <c r="H124">
        <f t="shared" si="34"/>
        <v>1.9883398153681345E-3</v>
      </c>
      <c r="I124">
        <f t="shared" si="35"/>
        <v>1.9883398153681344</v>
      </c>
      <c r="J124">
        <f t="shared" si="36"/>
        <v>20.727684833367096</v>
      </c>
      <c r="K124">
        <f t="shared" si="37"/>
        <v>694.81637499999999</v>
      </c>
      <c r="L124">
        <f t="shared" si="38"/>
        <v>383.31062685853561</v>
      </c>
      <c r="M124">
        <f t="shared" si="39"/>
        <v>38.78667287922049</v>
      </c>
      <c r="N124">
        <f t="shared" si="40"/>
        <v>70.307509262446828</v>
      </c>
      <c r="O124">
        <f t="shared" si="41"/>
        <v>0.11361202832252813</v>
      </c>
      <c r="P124">
        <f t="shared" si="42"/>
        <v>3.6806127740261951</v>
      </c>
      <c r="Q124">
        <f t="shared" si="43"/>
        <v>0.11169912375943369</v>
      </c>
      <c r="R124">
        <f t="shared" si="44"/>
        <v>6.9981136416708001E-2</v>
      </c>
      <c r="S124">
        <f t="shared" si="45"/>
        <v>226.11377398379054</v>
      </c>
      <c r="T124">
        <f t="shared" si="46"/>
        <v>35.442076595258747</v>
      </c>
      <c r="U124">
        <f t="shared" si="47"/>
        <v>34.837737500000003</v>
      </c>
      <c r="V124">
        <f t="shared" si="48"/>
        <v>5.5978153329133749</v>
      </c>
      <c r="W124">
        <f t="shared" si="49"/>
        <v>69.528672093223932</v>
      </c>
      <c r="X124">
        <f t="shared" si="50"/>
        <v>3.8809364238909714</v>
      </c>
      <c r="Y124">
        <f t="shared" si="51"/>
        <v>5.5817784333453373</v>
      </c>
      <c r="Z124">
        <f t="shared" si="52"/>
        <v>1.7168789090224035</v>
      </c>
      <c r="AA124">
        <f t="shared" si="53"/>
        <v>-87.685785857734729</v>
      </c>
      <c r="AB124">
        <f t="shared" si="54"/>
        <v>-10.266230521495178</v>
      </c>
      <c r="AC124">
        <f t="shared" si="55"/>
        <v>-0.65021678783204773</v>
      </c>
      <c r="AD124">
        <f t="shared" si="56"/>
        <v>127.5115408167286</v>
      </c>
      <c r="AE124">
        <f t="shared" si="57"/>
        <v>43.200160815400118</v>
      </c>
      <c r="AF124">
        <f t="shared" si="58"/>
        <v>1.924336749880486</v>
      </c>
      <c r="AG124">
        <f t="shared" si="59"/>
        <v>20.727684833367096</v>
      </c>
      <c r="AH124">
        <v>741.17515462130052</v>
      </c>
      <c r="AI124">
        <v>725.54049696969685</v>
      </c>
      <c r="AJ124">
        <v>1.6593988077704069</v>
      </c>
      <c r="AK124">
        <v>66.348844457857012</v>
      </c>
      <c r="AL124">
        <f t="shared" si="60"/>
        <v>1.9883398153681344</v>
      </c>
      <c r="AM124">
        <v>37.570051186705193</v>
      </c>
      <c r="AN124">
        <v>38.359762424242419</v>
      </c>
      <c r="AO124">
        <v>8.6241129378657438E-4</v>
      </c>
      <c r="AP124">
        <v>86.857232733316977</v>
      </c>
      <c r="AQ124">
        <v>6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47065.273834389562</v>
      </c>
      <c r="AV124">
        <f t="shared" si="64"/>
        <v>1199.99875</v>
      </c>
      <c r="AW124">
        <f t="shared" si="65"/>
        <v>1025.9232885926376</v>
      </c>
      <c r="AX124">
        <f t="shared" si="66"/>
        <v>0.85493696438653588</v>
      </c>
      <c r="AY124">
        <f t="shared" si="67"/>
        <v>0.18842834126601427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1665595386.1875</v>
      </c>
      <c r="BF124">
        <v>694.81637499999999</v>
      </c>
      <c r="BG124">
        <v>713.31687499999998</v>
      </c>
      <c r="BH124">
        <v>38.3534875</v>
      </c>
      <c r="BI124">
        <v>37.584787499999997</v>
      </c>
      <c r="BJ124">
        <v>695.21524999999997</v>
      </c>
      <c r="BK124">
        <v>38.1291625</v>
      </c>
      <c r="BL124">
        <v>649.98512499999993</v>
      </c>
      <c r="BM124">
        <v>101.08862499999999</v>
      </c>
      <c r="BN124">
        <v>9.9993737499999999E-2</v>
      </c>
      <c r="BO124">
        <v>34.786000000000001</v>
      </c>
      <c r="BP124">
        <v>34.837737500000003</v>
      </c>
      <c r="BQ124">
        <v>999.9</v>
      </c>
      <c r="BR124">
        <v>0</v>
      </c>
      <c r="BS124">
        <v>0</v>
      </c>
      <c r="BT124">
        <v>9006.9537500000006</v>
      </c>
      <c r="BU124">
        <v>0</v>
      </c>
      <c r="BV124">
        <v>327.35312499999998</v>
      </c>
      <c r="BW124">
        <v>-18.500775000000001</v>
      </c>
      <c r="BX124">
        <v>722.52774999999997</v>
      </c>
      <c r="BY124">
        <v>741.17399999999998</v>
      </c>
      <c r="BZ124">
        <v>0.76869975000000001</v>
      </c>
      <c r="CA124">
        <v>713.31687499999998</v>
      </c>
      <c r="CB124">
        <v>37.584787499999997</v>
      </c>
      <c r="CC124">
        <v>3.87709875</v>
      </c>
      <c r="CD124">
        <v>3.7993937500000001</v>
      </c>
      <c r="CE124">
        <v>28.368375</v>
      </c>
      <c r="CF124">
        <v>28.020587500000001</v>
      </c>
      <c r="CG124">
        <v>1199.99875</v>
      </c>
      <c r="CH124">
        <v>0.50002000000000002</v>
      </c>
      <c r="CI124">
        <v>0.49997999999999998</v>
      </c>
      <c r="CJ124">
        <v>0</v>
      </c>
      <c r="CK124">
        <v>810.774</v>
      </c>
      <c r="CL124">
        <v>4.9990899999999998</v>
      </c>
      <c r="CM124">
        <v>8915.1862500000007</v>
      </c>
      <c r="CN124">
        <v>9557.8950000000004</v>
      </c>
      <c r="CO124">
        <v>45.359250000000003</v>
      </c>
      <c r="CP124">
        <v>47.663749999999993</v>
      </c>
      <c r="CQ124">
        <v>46.077749999999988</v>
      </c>
      <c r="CR124">
        <v>47.023249999999997</v>
      </c>
      <c r="CS124">
        <v>46.875</v>
      </c>
      <c r="CT124">
        <v>597.52125000000001</v>
      </c>
      <c r="CU124">
        <v>597.47749999999996</v>
      </c>
      <c r="CV124">
        <v>0</v>
      </c>
      <c r="CW124">
        <v>1665595395.4000001</v>
      </c>
      <c r="CX124">
        <v>0</v>
      </c>
      <c r="CY124">
        <v>1665594353.0999999</v>
      </c>
      <c r="CZ124" t="s">
        <v>356</v>
      </c>
      <c r="DA124">
        <v>1665594353.0999999</v>
      </c>
      <c r="DB124">
        <v>1665594350.5999999</v>
      </c>
      <c r="DC124">
        <v>12</v>
      </c>
      <c r="DD124">
        <v>-4.8000000000000001E-2</v>
      </c>
      <c r="DE124">
        <v>-1.2E-2</v>
      </c>
      <c r="DF124">
        <v>-0.54200000000000004</v>
      </c>
      <c r="DG124">
        <v>0.20699999999999999</v>
      </c>
      <c r="DH124">
        <v>415</v>
      </c>
      <c r="DI124">
        <v>37</v>
      </c>
      <c r="DJ124">
        <v>0.43</v>
      </c>
      <c r="DK124">
        <v>0.25</v>
      </c>
      <c r="DL124">
        <v>-18.65595853658537</v>
      </c>
      <c r="DM124">
        <v>0.23185714285713499</v>
      </c>
      <c r="DN124">
        <v>0.1002601080011136</v>
      </c>
      <c r="DO124">
        <v>0</v>
      </c>
      <c r="DP124">
        <v>0.78633956097560975</v>
      </c>
      <c r="DQ124">
        <v>-0.1230893519163761</v>
      </c>
      <c r="DR124">
        <v>4.1714101535682252E-2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3.2940399999999999</v>
      </c>
      <c r="EB124">
        <v>2.6252900000000001</v>
      </c>
      <c r="EC124">
        <v>0.14630599999999999</v>
      </c>
      <c r="ED124">
        <v>0.147781</v>
      </c>
      <c r="EE124">
        <v>0.15012800000000001</v>
      </c>
      <c r="EF124">
        <v>0.14669399999999999</v>
      </c>
      <c r="EG124">
        <v>25763.599999999999</v>
      </c>
      <c r="EH124">
        <v>26237.9</v>
      </c>
      <c r="EI124">
        <v>28090.3</v>
      </c>
      <c r="EJ124">
        <v>29652</v>
      </c>
      <c r="EK124">
        <v>32788.5</v>
      </c>
      <c r="EL124">
        <v>35167.4</v>
      </c>
      <c r="EM124">
        <v>39579.199999999997</v>
      </c>
      <c r="EN124">
        <v>42435</v>
      </c>
      <c r="EO124">
        <v>2.1747800000000002</v>
      </c>
      <c r="EP124">
        <v>2.1403500000000002</v>
      </c>
      <c r="EQ124">
        <v>5.7853799999999997E-2</v>
      </c>
      <c r="ER124">
        <v>0</v>
      </c>
      <c r="ES124">
        <v>33.907400000000003</v>
      </c>
      <c r="ET124">
        <v>999.9</v>
      </c>
      <c r="EU124">
        <v>74</v>
      </c>
      <c r="EV124">
        <v>36.299999999999997</v>
      </c>
      <c r="EW124">
        <v>44.420699999999997</v>
      </c>
      <c r="EX124">
        <v>56.881900000000002</v>
      </c>
      <c r="EY124">
        <v>-2.9166599999999998</v>
      </c>
      <c r="EZ124">
        <v>2</v>
      </c>
      <c r="FA124">
        <v>0.69639200000000001</v>
      </c>
      <c r="FB124">
        <v>1.78681</v>
      </c>
      <c r="FC124">
        <v>20.258900000000001</v>
      </c>
      <c r="FD124">
        <v>5.2153400000000003</v>
      </c>
      <c r="FE124">
        <v>12.0077</v>
      </c>
      <c r="FF124">
        <v>4.9847000000000001</v>
      </c>
      <c r="FG124">
        <v>3.2845800000000001</v>
      </c>
      <c r="FH124">
        <v>6984.5</v>
      </c>
      <c r="FI124">
        <v>9999</v>
      </c>
      <c r="FJ124">
        <v>9999</v>
      </c>
      <c r="FK124">
        <v>515.29999999999995</v>
      </c>
      <c r="FL124">
        <v>1.8658399999999999</v>
      </c>
      <c r="FM124">
        <v>1.8621799999999999</v>
      </c>
      <c r="FN124">
        <v>1.8642099999999999</v>
      </c>
      <c r="FO124">
        <v>1.86033</v>
      </c>
      <c r="FP124">
        <v>1.8610599999999999</v>
      </c>
      <c r="FQ124">
        <v>1.86012</v>
      </c>
      <c r="FR124">
        <v>1.8618600000000001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-0.39700000000000002</v>
      </c>
      <c r="GH124">
        <v>0.22450000000000001</v>
      </c>
      <c r="GI124">
        <v>-0.68014543837976471</v>
      </c>
      <c r="GJ124">
        <v>1.4630516110468079E-4</v>
      </c>
      <c r="GK124">
        <v>5.5642911680704064E-7</v>
      </c>
      <c r="GL124">
        <v>-2.6618900234199588E-10</v>
      </c>
      <c r="GM124">
        <v>-0.1539030370886437</v>
      </c>
      <c r="GN124">
        <v>8.1235993582925436E-3</v>
      </c>
      <c r="GO124">
        <v>6.4829555091776674E-5</v>
      </c>
      <c r="GP124">
        <v>-4.6489004256989501E-7</v>
      </c>
      <c r="GQ124">
        <v>2</v>
      </c>
      <c r="GR124">
        <v>2085</v>
      </c>
      <c r="GS124">
        <v>3</v>
      </c>
      <c r="GT124">
        <v>37</v>
      </c>
      <c r="GU124">
        <v>17.3</v>
      </c>
      <c r="GV124">
        <v>17.3</v>
      </c>
      <c r="GW124">
        <v>2.1362299999999999</v>
      </c>
      <c r="GX124">
        <v>2.5830099999999998</v>
      </c>
      <c r="GY124">
        <v>2.04834</v>
      </c>
      <c r="GZ124">
        <v>2.6196299999999999</v>
      </c>
      <c r="HA124">
        <v>2.1972700000000001</v>
      </c>
      <c r="HB124">
        <v>2.3120099999999999</v>
      </c>
      <c r="HC124">
        <v>41.196399999999997</v>
      </c>
      <c r="HD124">
        <v>15.7081</v>
      </c>
      <c r="HE124">
        <v>18</v>
      </c>
      <c r="HF124">
        <v>691.86800000000005</v>
      </c>
      <c r="HG124">
        <v>736.61800000000005</v>
      </c>
      <c r="HH124">
        <v>31.002600000000001</v>
      </c>
      <c r="HI124">
        <v>35.981200000000001</v>
      </c>
      <c r="HJ124">
        <v>30.000499999999999</v>
      </c>
      <c r="HK124">
        <v>35.71</v>
      </c>
      <c r="HL124">
        <v>35.671700000000001</v>
      </c>
      <c r="HM124">
        <v>42.77</v>
      </c>
      <c r="HN124">
        <v>19.3521</v>
      </c>
      <c r="HO124">
        <v>97.882599999999996</v>
      </c>
      <c r="HP124">
        <v>31</v>
      </c>
      <c r="HQ124">
        <v>729.14400000000001</v>
      </c>
      <c r="HR124">
        <v>37.7804</v>
      </c>
      <c r="HS124">
        <v>98.878</v>
      </c>
      <c r="HT124">
        <v>98.353499999999997</v>
      </c>
    </row>
    <row r="125" spans="1:228" x14ac:dyDescent="0.2">
      <c r="A125">
        <v>110</v>
      </c>
      <c r="B125">
        <v>1665595392.5</v>
      </c>
      <c r="C125">
        <v>435</v>
      </c>
      <c r="D125" t="s">
        <v>578</v>
      </c>
      <c r="E125" t="s">
        <v>579</v>
      </c>
      <c r="F125">
        <v>4</v>
      </c>
      <c r="G125">
        <v>1665595390.5</v>
      </c>
      <c r="H125">
        <f t="shared" si="34"/>
        <v>2.0015230357173096E-3</v>
      </c>
      <c r="I125">
        <f t="shared" si="35"/>
        <v>2.0015230357173097</v>
      </c>
      <c r="J125">
        <f t="shared" si="36"/>
        <v>19.886291788860248</v>
      </c>
      <c r="K125">
        <f t="shared" si="37"/>
        <v>701.86971428571439</v>
      </c>
      <c r="L125">
        <f t="shared" si="38"/>
        <v>403.15464758718497</v>
      </c>
      <c r="M125">
        <f t="shared" si="39"/>
        <v>40.79457639121307</v>
      </c>
      <c r="N125">
        <f t="shared" si="40"/>
        <v>71.021078009315275</v>
      </c>
      <c r="O125">
        <f t="shared" si="41"/>
        <v>0.11409930187698157</v>
      </c>
      <c r="P125">
        <f t="shared" si="42"/>
        <v>3.6731333409896214</v>
      </c>
      <c r="Q125">
        <f t="shared" si="43"/>
        <v>0.11216624711321109</v>
      </c>
      <c r="R125">
        <f t="shared" si="44"/>
        <v>7.0274853821500657E-2</v>
      </c>
      <c r="S125">
        <f t="shared" si="45"/>
        <v>226.1102019482509</v>
      </c>
      <c r="T125">
        <f t="shared" si="46"/>
        <v>35.457477278610689</v>
      </c>
      <c r="U125">
        <f t="shared" si="47"/>
        <v>34.85818571428571</v>
      </c>
      <c r="V125">
        <f t="shared" si="48"/>
        <v>5.6041646308374711</v>
      </c>
      <c r="W125">
        <f t="shared" si="49"/>
        <v>69.503587782483606</v>
      </c>
      <c r="X125">
        <f t="shared" si="50"/>
        <v>3.8831802707091669</v>
      </c>
      <c r="Y125">
        <f t="shared" si="51"/>
        <v>5.587021324513282</v>
      </c>
      <c r="Z125">
        <f t="shared" si="52"/>
        <v>1.7209843601283041</v>
      </c>
      <c r="AA125">
        <f t="shared" si="53"/>
        <v>-88.267165875133358</v>
      </c>
      <c r="AB125">
        <f t="shared" si="54"/>
        <v>-10.942349019713745</v>
      </c>
      <c r="AC125">
        <f t="shared" si="55"/>
        <v>-0.69457678733033745</v>
      </c>
      <c r="AD125">
        <f t="shared" si="56"/>
        <v>126.20611026607348</v>
      </c>
      <c r="AE125">
        <f t="shared" si="57"/>
        <v>43.543141637472445</v>
      </c>
      <c r="AF125">
        <f t="shared" si="58"/>
        <v>1.8941877479710658</v>
      </c>
      <c r="AG125">
        <f t="shared" si="59"/>
        <v>19.886291788860248</v>
      </c>
      <c r="AH125">
        <v>748.16906987143477</v>
      </c>
      <c r="AI125">
        <v>732.51401212121175</v>
      </c>
      <c r="AJ125">
        <v>1.754789381672093</v>
      </c>
      <c r="AK125">
        <v>66.348844457857012</v>
      </c>
      <c r="AL125">
        <f t="shared" si="60"/>
        <v>2.0015230357173097</v>
      </c>
      <c r="AM125">
        <v>37.616985082584492</v>
      </c>
      <c r="AN125">
        <v>38.385672121212117</v>
      </c>
      <c r="AO125">
        <v>5.8338114422061826E-3</v>
      </c>
      <c r="AP125">
        <v>86.857232733316977</v>
      </c>
      <c r="AQ125">
        <v>6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46929.778237215643</v>
      </c>
      <c r="AV125">
        <f t="shared" si="64"/>
        <v>1199.978571428572</v>
      </c>
      <c r="AW125">
        <f t="shared" si="65"/>
        <v>1025.9061564498713</v>
      </c>
      <c r="AX125">
        <f t="shared" si="66"/>
        <v>0.8549370637748408</v>
      </c>
      <c r="AY125">
        <f t="shared" si="67"/>
        <v>0.18842853308544266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1665595390.5</v>
      </c>
      <c r="BF125">
        <v>701.86971428571439</v>
      </c>
      <c r="BG125">
        <v>720.50857142857137</v>
      </c>
      <c r="BH125">
        <v>38.37574285714286</v>
      </c>
      <c r="BI125">
        <v>37.619142857142847</v>
      </c>
      <c r="BJ125">
        <v>702.26471428571426</v>
      </c>
      <c r="BK125">
        <v>38.151171428571423</v>
      </c>
      <c r="BL125">
        <v>650.01871428571428</v>
      </c>
      <c r="BM125">
        <v>101.0882857142857</v>
      </c>
      <c r="BN125">
        <v>0.10012085714285721</v>
      </c>
      <c r="BO125">
        <v>34.802928571428573</v>
      </c>
      <c r="BP125">
        <v>34.85818571428571</v>
      </c>
      <c r="BQ125">
        <v>999.89999999999986</v>
      </c>
      <c r="BR125">
        <v>0</v>
      </c>
      <c r="BS125">
        <v>0</v>
      </c>
      <c r="BT125">
        <v>8981.1614285714277</v>
      </c>
      <c r="BU125">
        <v>0</v>
      </c>
      <c r="BV125">
        <v>340.45742857142858</v>
      </c>
      <c r="BW125">
        <v>-18.639042857142861</v>
      </c>
      <c r="BX125">
        <v>729.87957142857147</v>
      </c>
      <c r="BY125">
        <v>748.67328571428573</v>
      </c>
      <c r="BZ125">
        <v>0.75661299999999987</v>
      </c>
      <c r="CA125">
        <v>720.50857142857137</v>
      </c>
      <c r="CB125">
        <v>37.619142857142847</v>
      </c>
      <c r="CC125">
        <v>3.8793342857142852</v>
      </c>
      <c r="CD125">
        <v>3.8028499999999998</v>
      </c>
      <c r="CE125">
        <v>28.37828571428571</v>
      </c>
      <c r="CF125">
        <v>28.036185714285718</v>
      </c>
      <c r="CG125">
        <v>1199.978571428572</v>
      </c>
      <c r="CH125">
        <v>0.50001571428571434</v>
      </c>
      <c r="CI125">
        <v>0.49998428571428571</v>
      </c>
      <c r="CJ125">
        <v>0</v>
      </c>
      <c r="CK125">
        <v>811.01285714285711</v>
      </c>
      <c r="CL125">
        <v>4.9990899999999998</v>
      </c>
      <c r="CM125">
        <v>8911.5057142857149</v>
      </c>
      <c r="CN125">
        <v>9557.7271428571421</v>
      </c>
      <c r="CO125">
        <v>45.375</v>
      </c>
      <c r="CP125">
        <v>47.686999999999998</v>
      </c>
      <c r="CQ125">
        <v>46.098000000000013</v>
      </c>
      <c r="CR125">
        <v>47.061999999999998</v>
      </c>
      <c r="CS125">
        <v>46.875</v>
      </c>
      <c r="CT125">
        <v>597.50714285714287</v>
      </c>
      <c r="CU125">
        <v>597.47142857142842</v>
      </c>
      <c r="CV125">
        <v>0</v>
      </c>
      <c r="CW125">
        <v>1665595399.5999999</v>
      </c>
      <c r="CX125">
        <v>0</v>
      </c>
      <c r="CY125">
        <v>1665594353.0999999</v>
      </c>
      <c r="CZ125" t="s">
        <v>356</v>
      </c>
      <c r="DA125">
        <v>1665594353.0999999</v>
      </c>
      <c r="DB125">
        <v>1665594350.5999999</v>
      </c>
      <c r="DC125">
        <v>12</v>
      </c>
      <c r="DD125">
        <v>-4.8000000000000001E-2</v>
      </c>
      <c r="DE125">
        <v>-1.2E-2</v>
      </c>
      <c r="DF125">
        <v>-0.54200000000000004</v>
      </c>
      <c r="DG125">
        <v>0.20699999999999999</v>
      </c>
      <c r="DH125">
        <v>415</v>
      </c>
      <c r="DI125">
        <v>37</v>
      </c>
      <c r="DJ125">
        <v>0.43</v>
      </c>
      <c r="DK125">
        <v>0.25</v>
      </c>
      <c r="DL125">
        <v>-18.640912195121949</v>
      </c>
      <c r="DM125">
        <v>0.26546968641114782</v>
      </c>
      <c r="DN125">
        <v>9.9800518584902936E-2</v>
      </c>
      <c r="DO125">
        <v>0</v>
      </c>
      <c r="DP125">
        <v>0.7707320975609756</v>
      </c>
      <c r="DQ125">
        <v>5.5124738675874562E-4</v>
      </c>
      <c r="DR125">
        <v>1.6205138188173492E-2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369</v>
      </c>
      <c r="EA125">
        <v>3.2940299999999998</v>
      </c>
      <c r="EB125">
        <v>2.62527</v>
      </c>
      <c r="EC125">
        <v>0.147257</v>
      </c>
      <c r="ED125">
        <v>0.148725</v>
      </c>
      <c r="EE125">
        <v>0.15018799999999999</v>
      </c>
      <c r="EF125">
        <v>0.14669699999999999</v>
      </c>
      <c r="EG125">
        <v>25734.1</v>
      </c>
      <c r="EH125">
        <v>26208.3</v>
      </c>
      <c r="EI125">
        <v>28089.599999999999</v>
      </c>
      <c r="EJ125">
        <v>29651.599999999999</v>
      </c>
      <c r="EK125">
        <v>32785.4</v>
      </c>
      <c r="EL125">
        <v>35166.5</v>
      </c>
      <c r="EM125">
        <v>39578.199999999997</v>
      </c>
      <c r="EN125">
        <v>42434</v>
      </c>
      <c r="EO125">
        <v>2.1747299999999998</v>
      </c>
      <c r="EP125">
        <v>2.1403799999999999</v>
      </c>
      <c r="EQ125">
        <v>5.8248599999999998E-2</v>
      </c>
      <c r="ER125">
        <v>0</v>
      </c>
      <c r="ES125">
        <v>33.931100000000001</v>
      </c>
      <c r="ET125">
        <v>999.9</v>
      </c>
      <c r="EU125">
        <v>74</v>
      </c>
      <c r="EV125">
        <v>36.4</v>
      </c>
      <c r="EW125">
        <v>44.664299999999997</v>
      </c>
      <c r="EX125">
        <v>57.241900000000001</v>
      </c>
      <c r="EY125">
        <v>-2.9847800000000002</v>
      </c>
      <c r="EZ125">
        <v>2</v>
      </c>
      <c r="FA125">
        <v>0.69670500000000002</v>
      </c>
      <c r="FB125">
        <v>1.80176</v>
      </c>
      <c r="FC125">
        <v>20.258700000000001</v>
      </c>
      <c r="FD125">
        <v>5.21549</v>
      </c>
      <c r="FE125">
        <v>12.0068</v>
      </c>
      <c r="FF125">
        <v>4.9846500000000002</v>
      </c>
      <c r="FG125">
        <v>3.2845499999999999</v>
      </c>
      <c r="FH125">
        <v>6984.5</v>
      </c>
      <c r="FI125">
        <v>9999</v>
      </c>
      <c r="FJ125">
        <v>9999</v>
      </c>
      <c r="FK125">
        <v>515.29999999999995</v>
      </c>
      <c r="FL125">
        <v>1.86582</v>
      </c>
      <c r="FM125">
        <v>1.8621799999999999</v>
      </c>
      <c r="FN125">
        <v>1.8642000000000001</v>
      </c>
      <c r="FO125">
        <v>1.86033</v>
      </c>
      <c r="FP125">
        <v>1.8610100000000001</v>
      </c>
      <c r="FQ125">
        <v>1.8601000000000001</v>
      </c>
      <c r="FR125">
        <v>1.86182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-0.39400000000000002</v>
      </c>
      <c r="GH125">
        <v>0.22470000000000001</v>
      </c>
      <c r="GI125">
        <v>-0.68014543837976471</v>
      </c>
      <c r="GJ125">
        <v>1.4630516110468079E-4</v>
      </c>
      <c r="GK125">
        <v>5.5642911680704064E-7</v>
      </c>
      <c r="GL125">
        <v>-2.6618900234199588E-10</v>
      </c>
      <c r="GM125">
        <v>-0.1539030370886437</v>
      </c>
      <c r="GN125">
        <v>8.1235993582925436E-3</v>
      </c>
      <c r="GO125">
        <v>6.4829555091776674E-5</v>
      </c>
      <c r="GP125">
        <v>-4.6489004256989501E-7</v>
      </c>
      <c r="GQ125">
        <v>2</v>
      </c>
      <c r="GR125">
        <v>2085</v>
      </c>
      <c r="GS125">
        <v>3</v>
      </c>
      <c r="GT125">
        <v>37</v>
      </c>
      <c r="GU125">
        <v>17.3</v>
      </c>
      <c r="GV125">
        <v>17.399999999999999</v>
      </c>
      <c r="GW125">
        <v>2.1520999999999999</v>
      </c>
      <c r="GX125">
        <v>2.5756800000000002</v>
      </c>
      <c r="GY125">
        <v>2.04834</v>
      </c>
      <c r="GZ125">
        <v>2.6184099999999999</v>
      </c>
      <c r="HA125">
        <v>2.1972700000000001</v>
      </c>
      <c r="HB125">
        <v>2.3596200000000001</v>
      </c>
      <c r="HC125">
        <v>41.222299999999997</v>
      </c>
      <c r="HD125">
        <v>15.716900000000001</v>
      </c>
      <c r="HE125">
        <v>18</v>
      </c>
      <c r="HF125">
        <v>691.87</v>
      </c>
      <c r="HG125">
        <v>736.69</v>
      </c>
      <c r="HH125">
        <v>31.003499999999999</v>
      </c>
      <c r="HI125">
        <v>35.986899999999999</v>
      </c>
      <c r="HJ125">
        <v>30.000399999999999</v>
      </c>
      <c r="HK125">
        <v>35.714100000000002</v>
      </c>
      <c r="HL125">
        <v>35.675800000000002</v>
      </c>
      <c r="HM125">
        <v>43.087699999999998</v>
      </c>
      <c r="HN125">
        <v>19.0806</v>
      </c>
      <c r="HO125">
        <v>97.882599999999996</v>
      </c>
      <c r="HP125">
        <v>31</v>
      </c>
      <c r="HQ125">
        <v>735.82299999999998</v>
      </c>
      <c r="HR125">
        <v>37.813800000000001</v>
      </c>
      <c r="HS125">
        <v>98.875500000000002</v>
      </c>
      <c r="HT125">
        <v>98.351500000000001</v>
      </c>
    </row>
    <row r="126" spans="1:228" x14ac:dyDescent="0.2">
      <c r="A126">
        <v>111</v>
      </c>
      <c r="B126">
        <v>1665595396.5</v>
      </c>
      <c r="C126">
        <v>439</v>
      </c>
      <c r="D126" t="s">
        <v>580</v>
      </c>
      <c r="E126" t="s">
        <v>581</v>
      </c>
      <c r="F126">
        <v>4</v>
      </c>
      <c r="G126">
        <v>1665595394.1875</v>
      </c>
      <c r="H126">
        <f t="shared" si="34"/>
        <v>2.0093069722300154E-3</v>
      </c>
      <c r="I126">
        <f t="shared" si="35"/>
        <v>2.0093069722300156</v>
      </c>
      <c r="J126">
        <f t="shared" si="36"/>
        <v>19.601432570992088</v>
      </c>
      <c r="K126">
        <f t="shared" si="37"/>
        <v>708.06500000000005</v>
      </c>
      <c r="L126">
        <f t="shared" si="38"/>
        <v>413.32825581173455</v>
      </c>
      <c r="M126">
        <f t="shared" si="39"/>
        <v>41.823075790872522</v>
      </c>
      <c r="N126">
        <f t="shared" si="40"/>
        <v>71.646338578296195</v>
      </c>
      <c r="O126">
        <f t="shared" si="41"/>
        <v>0.11418127901343268</v>
      </c>
      <c r="P126">
        <f t="shared" si="42"/>
        <v>3.6828803994640502</v>
      </c>
      <c r="Q126">
        <f t="shared" si="43"/>
        <v>0.11225050084980609</v>
      </c>
      <c r="R126">
        <f t="shared" si="44"/>
        <v>7.0327316235497928E-2</v>
      </c>
      <c r="S126">
        <f t="shared" si="45"/>
        <v>226.11059960941972</v>
      </c>
      <c r="T126">
        <f t="shared" si="46"/>
        <v>35.468252612085756</v>
      </c>
      <c r="U126">
        <f t="shared" si="47"/>
        <v>34.880787499999997</v>
      </c>
      <c r="V126">
        <f t="shared" si="48"/>
        <v>5.6111899085031238</v>
      </c>
      <c r="W126">
        <f t="shared" si="49"/>
        <v>69.480797659224748</v>
      </c>
      <c r="X126">
        <f t="shared" si="50"/>
        <v>3.8849291502068963</v>
      </c>
      <c r="Y126">
        <f t="shared" si="51"/>
        <v>5.5913709702368486</v>
      </c>
      <c r="Z126">
        <f t="shared" si="52"/>
        <v>1.7262607582962275</v>
      </c>
      <c r="AA126">
        <f t="shared" si="53"/>
        <v>-88.610437475343687</v>
      </c>
      <c r="AB126">
        <f t="shared" si="54"/>
        <v>-12.672546174720052</v>
      </c>
      <c r="AC126">
        <f t="shared" si="55"/>
        <v>-0.80241713080139521</v>
      </c>
      <c r="AD126">
        <f t="shared" si="56"/>
        <v>124.02519882855458</v>
      </c>
      <c r="AE126">
        <f t="shared" si="57"/>
        <v>43.292532028489362</v>
      </c>
      <c r="AF126">
        <f t="shared" si="58"/>
        <v>1.8928073435287835</v>
      </c>
      <c r="AG126">
        <f t="shared" si="59"/>
        <v>19.601432570992088</v>
      </c>
      <c r="AH126">
        <v>755.04972459639316</v>
      </c>
      <c r="AI126">
        <v>739.51630909090875</v>
      </c>
      <c r="AJ126">
        <v>1.755235483266198</v>
      </c>
      <c r="AK126">
        <v>66.348844457857012</v>
      </c>
      <c r="AL126">
        <f t="shared" si="60"/>
        <v>2.0093069722300156</v>
      </c>
      <c r="AM126">
        <v>37.613420022029239</v>
      </c>
      <c r="AN126">
        <v>38.399610303030308</v>
      </c>
      <c r="AO126">
        <v>3.1016282853079981E-3</v>
      </c>
      <c r="AP126">
        <v>86.857232733316977</v>
      </c>
      <c r="AQ126">
        <v>6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47100.823358169269</v>
      </c>
      <c r="AV126">
        <f t="shared" si="64"/>
        <v>1199.9775</v>
      </c>
      <c r="AW126">
        <f t="shared" si="65"/>
        <v>1025.9055510929634</v>
      </c>
      <c r="AX126">
        <f t="shared" si="66"/>
        <v>0.85493732265226929</v>
      </c>
      <c r="AY126">
        <f t="shared" si="67"/>
        <v>0.18842903271887992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1665595394.1875</v>
      </c>
      <c r="BF126">
        <v>708.06500000000005</v>
      </c>
      <c r="BG126">
        <v>726.60400000000004</v>
      </c>
      <c r="BH126">
        <v>38.393900000000002</v>
      </c>
      <c r="BI126">
        <v>37.637874999999987</v>
      </c>
      <c r="BJ126">
        <v>708.45675000000006</v>
      </c>
      <c r="BK126">
        <v>38.169125000000001</v>
      </c>
      <c r="BL126">
        <v>650.02674999999999</v>
      </c>
      <c r="BM126">
        <v>101.08625000000001</v>
      </c>
      <c r="BN126">
        <v>9.9853787500000013E-2</v>
      </c>
      <c r="BO126">
        <v>34.816962500000002</v>
      </c>
      <c r="BP126">
        <v>34.880787499999997</v>
      </c>
      <c r="BQ126">
        <v>999.9</v>
      </c>
      <c r="BR126">
        <v>0</v>
      </c>
      <c r="BS126">
        <v>0</v>
      </c>
      <c r="BT126">
        <v>9015</v>
      </c>
      <c r="BU126">
        <v>0</v>
      </c>
      <c r="BV126">
        <v>320.52112499999998</v>
      </c>
      <c r="BW126">
        <v>-18.53895</v>
      </c>
      <c r="BX126">
        <v>736.33600000000001</v>
      </c>
      <c r="BY126">
        <v>755.02150000000006</v>
      </c>
      <c r="BZ126">
        <v>0.75600900000000004</v>
      </c>
      <c r="CA126">
        <v>726.60400000000004</v>
      </c>
      <c r="CB126">
        <v>37.637874999999987</v>
      </c>
      <c r="CC126">
        <v>3.8810962500000001</v>
      </c>
      <c r="CD126">
        <v>3.80467625</v>
      </c>
      <c r="CE126">
        <v>28.386087499999999</v>
      </c>
      <c r="CF126">
        <v>28.0444125</v>
      </c>
      <c r="CG126">
        <v>1199.9775</v>
      </c>
      <c r="CH126">
        <v>0.50000500000000003</v>
      </c>
      <c r="CI126">
        <v>0.49999500000000002</v>
      </c>
      <c r="CJ126">
        <v>0</v>
      </c>
      <c r="CK126">
        <v>811.35699999999997</v>
      </c>
      <c r="CL126">
        <v>4.9990899999999998</v>
      </c>
      <c r="CM126">
        <v>8890.2475000000013</v>
      </c>
      <c r="CN126">
        <v>9557.6975000000002</v>
      </c>
      <c r="CO126">
        <v>45.375</v>
      </c>
      <c r="CP126">
        <v>47.686999999999998</v>
      </c>
      <c r="CQ126">
        <v>46.117125000000001</v>
      </c>
      <c r="CR126">
        <v>47.061999999999998</v>
      </c>
      <c r="CS126">
        <v>46.875</v>
      </c>
      <c r="CT126">
        <v>597.49625000000003</v>
      </c>
      <c r="CU126">
        <v>597.48125000000005</v>
      </c>
      <c r="CV126">
        <v>0</v>
      </c>
      <c r="CW126">
        <v>1665595403.2</v>
      </c>
      <c r="CX126">
        <v>0</v>
      </c>
      <c r="CY126">
        <v>1665594353.0999999</v>
      </c>
      <c r="CZ126" t="s">
        <v>356</v>
      </c>
      <c r="DA126">
        <v>1665594353.0999999</v>
      </c>
      <c r="DB126">
        <v>1665594350.5999999</v>
      </c>
      <c r="DC126">
        <v>12</v>
      </c>
      <c r="DD126">
        <v>-4.8000000000000001E-2</v>
      </c>
      <c r="DE126">
        <v>-1.2E-2</v>
      </c>
      <c r="DF126">
        <v>-0.54200000000000004</v>
      </c>
      <c r="DG126">
        <v>0.20699999999999999</v>
      </c>
      <c r="DH126">
        <v>415</v>
      </c>
      <c r="DI126">
        <v>37</v>
      </c>
      <c r="DJ126">
        <v>0.43</v>
      </c>
      <c r="DK126">
        <v>0.25</v>
      </c>
      <c r="DL126">
        <v>-18.636578048780489</v>
      </c>
      <c r="DM126">
        <v>0.58291358885013334</v>
      </c>
      <c r="DN126">
        <v>0.1048450878437955</v>
      </c>
      <c r="DO126">
        <v>0</v>
      </c>
      <c r="DP126">
        <v>0.77337802439024395</v>
      </c>
      <c r="DQ126">
        <v>-8.1898369337978089E-2</v>
      </c>
      <c r="DR126">
        <v>1.449146566084346E-2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369</v>
      </c>
      <c r="EA126">
        <v>3.294</v>
      </c>
      <c r="EB126">
        <v>2.6251899999999999</v>
      </c>
      <c r="EC126">
        <v>0.148203</v>
      </c>
      <c r="ED126">
        <v>0.14963199999999999</v>
      </c>
      <c r="EE126">
        <v>0.150223</v>
      </c>
      <c r="EF126">
        <v>0.146928</v>
      </c>
      <c r="EG126">
        <v>25705.5</v>
      </c>
      <c r="EH126">
        <v>26180.6</v>
      </c>
      <c r="EI126">
        <v>28089.599999999999</v>
      </c>
      <c r="EJ126">
        <v>29652</v>
      </c>
      <c r="EK126">
        <v>32784.199999999997</v>
      </c>
      <c r="EL126">
        <v>35157.599999999999</v>
      </c>
      <c r="EM126">
        <v>39578.400000000001</v>
      </c>
      <c r="EN126">
        <v>42434.6</v>
      </c>
      <c r="EO126">
        <v>2.1745299999999999</v>
      </c>
      <c r="EP126">
        <v>2.1404999999999998</v>
      </c>
      <c r="EQ126">
        <v>5.8211400000000003E-2</v>
      </c>
      <c r="ER126">
        <v>0</v>
      </c>
      <c r="ES126">
        <v>33.957099999999997</v>
      </c>
      <c r="ET126">
        <v>999.9</v>
      </c>
      <c r="EU126">
        <v>74</v>
      </c>
      <c r="EV126">
        <v>36.4</v>
      </c>
      <c r="EW126">
        <v>44.663800000000002</v>
      </c>
      <c r="EX126">
        <v>56.581899999999997</v>
      </c>
      <c r="EY126">
        <v>-3.0248400000000002</v>
      </c>
      <c r="EZ126">
        <v>2</v>
      </c>
      <c r="FA126">
        <v>0.69696100000000005</v>
      </c>
      <c r="FB126">
        <v>1.8166800000000001</v>
      </c>
      <c r="FC126">
        <v>20.258600000000001</v>
      </c>
      <c r="FD126">
        <v>5.2163899999999996</v>
      </c>
      <c r="FE126">
        <v>12.007899999999999</v>
      </c>
      <c r="FF126">
        <v>4.9851999999999999</v>
      </c>
      <c r="FG126">
        <v>3.2845800000000001</v>
      </c>
      <c r="FH126">
        <v>6984.8</v>
      </c>
      <c r="FI126">
        <v>9999</v>
      </c>
      <c r="FJ126">
        <v>9999</v>
      </c>
      <c r="FK126">
        <v>515.29999999999995</v>
      </c>
      <c r="FL126">
        <v>1.8658300000000001</v>
      </c>
      <c r="FM126">
        <v>1.8621799999999999</v>
      </c>
      <c r="FN126">
        <v>1.8642099999999999</v>
      </c>
      <c r="FO126">
        <v>1.8603400000000001</v>
      </c>
      <c r="FP126">
        <v>1.8610199999999999</v>
      </c>
      <c r="FQ126">
        <v>1.86009</v>
      </c>
      <c r="FR126">
        <v>1.86181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-0.39</v>
      </c>
      <c r="GH126">
        <v>0.2248</v>
      </c>
      <c r="GI126">
        <v>-0.68014543837976471</v>
      </c>
      <c r="GJ126">
        <v>1.4630516110468079E-4</v>
      </c>
      <c r="GK126">
        <v>5.5642911680704064E-7</v>
      </c>
      <c r="GL126">
        <v>-2.6618900234199588E-10</v>
      </c>
      <c r="GM126">
        <v>-0.1539030370886437</v>
      </c>
      <c r="GN126">
        <v>8.1235993582925436E-3</v>
      </c>
      <c r="GO126">
        <v>6.4829555091776674E-5</v>
      </c>
      <c r="GP126">
        <v>-4.6489004256989501E-7</v>
      </c>
      <c r="GQ126">
        <v>2</v>
      </c>
      <c r="GR126">
        <v>2085</v>
      </c>
      <c r="GS126">
        <v>3</v>
      </c>
      <c r="GT126">
        <v>37</v>
      </c>
      <c r="GU126">
        <v>17.399999999999999</v>
      </c>
      <c r="GV126">
        <v>17.399999999999999</v>
      </c>
      <c r="GW126">
        <v>2.16797</v>
      </c>
      <c r="GX126">
        <v>2.5756800000000002</v>
      </c>
      <c r="GY126">
        <v>2.04834</v>
      </c>
      <c r="GZ126">
        <v>2.6196299999999999</v>
      </c>
      <c r="HA126">
        <v>2.1972700000000001</v>
      </c>
      <c r="HB126">
        <v>2.3584000000000001</v>
      </c>
      <c r="HC126">
        <v>41.222299999999997</v>
      </c>
      <c r="HD126">
        <v>15.7256</v>
      </c>
      <c r="HE126">
        <v>18</v>
      </c>
      <c r="HF126">
        <v>691.73699999999997</v>
      </c>
      <c r="HG126">
        <v>736.84900000000005</v>
      </c>
      <c r="HH126">
        <v>31.003900000000002</v>
      </c>
      <c r="HI126">
        <v>35.992100000000001</v>
      </c>
      <c r="HJ126">
        <v>30.000399999999999</v>
      </c>
      <c r="HK126">
        <v>35.717399999999998</v>
      </c>
      <c r="HL126">
        <v>35.679099999999998</v>
      </c>
      <c r="HM126">
        <v>43.411999999999999</v>
      </c>
      <c r="HN126">
        <v>19.0806</v>
      </c>
      <c r="HO126">
        <v>97.882599999999996</v>
      </c>
      <c r="HP126">
        <v>31</v>
      </c>
      <c r="HQ126">
        <v>742.50300000000004</v>
      </c>
      <c r="HR126">
        <v>37.8489</v>
      </c>
      <c r="HS126">
        <v>98.875799999999998</v>
      </c>
      <c r="HT126">
        <v>98.352999999999994</v>
      </c>
    </row>
    <row r="127" spans="1:228" x14ac:dyDescent="0.2">
      <c r="A127">
        <v>112</v>
      </c>
      <c r="B127">
        <v>1665595400.5</v>
      </c>
      <c r="C127">
        <v>443</v>
      </c>
      <c r="D127" t="s">
        <v>582</v>
      </c>
      <c r="E127" t="s">
        <v>583</v>
      </c>
      <c r="F127">
        <v>4</v>
      </c>
      <c r="G127">
        <v>1665595398.5</v>
      </c>
      <c r="H127">
        <f t="shared" si="34"/>
        <v>1.8601813624457867E-3</v>
      </c>
      <c r="I127">
        <f t="shared" si="35"/>
        <v>1.8601813624457868</v>
      </c>
      <c r="J127">
        <f t="shared" si="36"/>
        <v>20.196975950454707</v>
      </c>
      <c r="K127">
        <f t="shared" si="37"/>
        <v>715.16157142857151</v>
      </c>
      <c r="L127">
        <f t="shared" si="38"/>
        <v>388.6373153137086</v>
      </c>
      <c r="M127">
        <f t="shared" si="39"/>
        <v>39.325286928522267</v>
      </c>
      <c r="N127">
        <f t="shared" si="40"/>
        <v>72.365500914341609</v>
      </c>
      <c r="O127">
        <f t="shared" si="41"/>
        <v>0.10541435579014612</v>
      </c>
      <c r="P127">
        <f t="shared" si="42"/>
        <v>3.6772313717177476</v>
      </c>
      <c r="Q127">
        <f t="shared" si="43"/>
        <v>0.10376389259322895</v>
      </c>
      <c r="R127">
        <f t="shared" si="44"/>
        <v>6.4998567829190557E-2</v>
      </c>
      <c r="S127">
        <f t="shared" si="45"/>
        <v>226.11500580658699</v>
      </c>
      <c r="T127">
        <f t="shared" si="46"/>
        <v>35.512670878913944</v>
      </c>
      <c r="U127">
        <f t="shared" si="47"/>
        <v>34.898157142857151</v>
      </c>
      <c r="V127">
        <f t="shared" si="48"/>
        <v>5.6165940879814134</v>
      </c>
      <c r="W127">
        <f t="shared" si="49"/>
        <v>69.484696787331103</v>
      </c>
      <c r="X127">
        <f t="shared" si="50"/>
        <v>3.8877904532488818</v>
      </c>
      <c r="Y127">
        <f t="shared" si="51"/>
        <v>5.5951751004225851</v>
      </c>
      <c r="Z127">
        <f t="shared" si="52"/>
        <v>1.7288036347325315</v>
      </c>
      <c r="AA127">
        <f t="shared" si="53"/>
        <v>-82.033998083859188</v>
      </c>
      <c r="AB127">
        <f t="shared" si="54"/>
        <v>-13.664875449438998</v>
      </c>
      <c r="AC127">
        <f t="shared" si="55"/>
        <v>-0.86670511117881099</v>
      </c>
      <c r="AD127">
        <f t="shared" si="56"/>
        <v>129.54942716210999</v>
      </c>
      <c r="AE127">
        <f t="shared" si="57"/>
        <v>43.420205686961005</v>
      </c>
      <c r="AF127">
        <f t="shared" si="58"/>
        <v>1.6692306324147179</v>
      </c>
      <c r="AG127">
        <f t="shared" si="59"/>
        <v>20.196975950454707</v>
      </c>
      <c r="AH127">
        <v>761.96372327065103</v>
      </c>
      <c r="AI127">
        <v>746.31561818181819</v>
      </c>
      <c r="AJ127">
        <v>1.719551878527501</v>
      </c>
      <c r="AK127">
        <v>66.348844457857012</v>
      </c>
      <c r="AL127">
        <f t="shared" si="60"/>
        <v>1.8601813624457868</v>
      </c>
      <c r="AM127">
        <v>37.729899621032423</v>
      </c>
      <c r="AN127">
        <v>38.439594545454547</v>
      </c>
      <c r="AO127">
        <v>6.3103572375029313E-3</v>
      </c>
      <c r="AP127">
        <v>86.857232733316977</v>
      </c>
      <c r="AQ127">
        <v>6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46998.572506163662</v>
      </c>
      <c r="AV127">
        <f t="shared" si="64"/>
        <v>1199.995714285714</v>
      </c>
      <c r="AW127">
        <f t="shared" si="65"/>
        <v>1025.9216278790605</v>
      </c>
      <c r="AX127">
        <f t="shared" si="66"/>
        <v>0.8549377432483003</v>
      </c>
      <c r="AY127">
        <f t="shared" si="67"/>
        <v>0.18842984446921945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1665595398.5</v>
      </c>
      <c r="BF127">
        <v>715.16157142857151</v>
      </c>
      <c r="BG127">
        <v>733.69342857142851</v>
      </c>
      <c r="BH127">
        <v>38.421600000000012</v>
      </c>
      <c r="BI127">
        <v>37.754871428571427</v>
      </c>
      <c r="BJ127">
        <v>715.54985714285715</v>
      </c>
      <c r="BK127">
        <v>38.196528571428573</v>
      </c>
      <c r="BL127">
        <v>650.00357142857138</v>
      </c>
      <c r="BM127">
        <v>101.0877142857143</v>
      </c>
      <c r="BN127">
        <v>9.9910728571428561E-2</v>
      </c>
      <c r="BO127">
        <v>34.829228571428573</v>
      </c>
      <c r="BP127">
        <v>34.898157142857151</v>
      </c>
      <c r="BQ127">
        <v>999.89999999999986</v>
      </c>
      <c r="BR127">
        <v>0</v>
      </c>
      <c r="BS127">
        <v>0</v>
      </c>
      <c r="BT127">
        <v>8995.3571428571431</v>
      </c>
      <c r="BU127">
        <v>0</v>
      </c>
      <c r="BV127">
        <v>283.53171428571432</v>
      </c>
      <c r="BW127">
        <v>-18.531614285714291</v>
      </c>
      <c r="BX127">
        <v>743.73742857142861</v>
      </c>
      <c r="BY127">
        <v>762.48071428571427</v>
      </c>
      <c r="BZ127">
        <v>0.66673014285714294</v>
      </c>
      <c r="CA127">
        <v>733.69342857142851</v>
      </c>
      <c r="CB127">
        <v>37.754871428571427</v>
      </c>
      <c r="CC127">
        <v>3.8839514285714292</v>
      </c>
      <c r="CD127">
        <v>3.816554285714286</v>
      </c>
      <c r="CE127">
        <v>28.39874285714286</v>
      </c>
      <c r="CF127">
        <v>28.097899999999999</v>
      </c>
      <c r="CG127">
        <v>1199.995714285714</v>
      </c>
      <c r="CH127">
        <v>0.49999300000000002</v>
      </c>
      <c r="CI127">
        <v>0.50000699999999998</v>
      </c>
      <c r="CJ127">
        <v>0</v>
      </c>
      <c r="CK127">
        <v>811.48442857142857</v>
      </c>
      <c r="CL127">
        <v>4.9990899999999998</v>
      </c>
      <c r="CM127">
        <v>8868.2285714285717</v>
      </c>
      <c r="CN127">
        <v>9557.7785714285728</v>
      </c>
      <c r="CO127">
        <v>45.375</v>
      </c>
      <c r="CP127">
        <v>47.686999999999998</v>
      </c>
      <c r="CQ127">
        <v>46.125</v>
      </c>
      <c r="CR127">
        <v>47.107000000000014</v>
      </c>
      <c r="CS127">
        <v>46.936999999999998</v>
      </c>
      <c r="CT127">
        <v>597.48857142857128</v>
      </c>
      <c r="CU127">
        <v>597.50714285714287</v>
      </c>
      <c r="CV127">
        <v>0</v>
      </c>
      <c r="CW127">
        <v>1665595407.4000001</v>
      </c>
      <c r="CX127">
        <v>0</v>
      </c>
      <c r="CY127">
        <v>1665594353.0999999</v>
      </c>
      <c r="CZ127" t="s">
        <v>356</v>
      </c>
      <c r="DA127">
        <v>1665594353.0999999</v>
      </c>
      <c r="DB127">
        <v>1665594350.5999999</v>
      </c>
      <c r="DC127">
        <v>12</v>
      </c>
      <c r="DD127">
        <v>-4.8000000000000001E-2</v>
      </c>
      <c r="DE127">
        <v>-1.2E-2</v>
      </c>
      <c r="DF127">
        <v>-0.54200000000000004</v>
      </c>
      <c r="DG127">
        <v>0.20699999999999999</v>
      </c>
      <c r="DH127">
        <v>415</v>
      </c>
      <c r="DI127">
        <v>37</v>
      </c>
      <c r="DJ127">
        <v>0.43</v>
      </c>
      <c r="DK127">
        <v>0.25</v>
      </c>
      <c r="DL127">
        <v>-18.597200000000001</v>
      </c>
      <c r="DM127">
        <v>0.74634982578399323</v>
      </c>
      <c r="DN127">
        <v>0.1127194704760015</v>
      </c>
      <c r="DO127">
        <v>0</v>
      </c>
      <c r="DP127">
        <v>0.75532046341463421</v>
      </c>
      <c r="DQ127">
        <v>-0.32657107317073092</v>
      </c>
      <c r="DR127">
        <v>3.9482064899603042E-2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3.29392</v>
      </c>
      <c r="EB127">
        <v>2.62521</v>
      </c>
      <c r="EC127">
        <v>0.14913699999999999</v>
      </c>
      <c r="ED127">
        <v>0.15057100000000001</v>
      </c>
      <c r="EE127">
        <v>0.150337</v>
      </c>
      <c r="EF127">
        <v>0.14710300000000001</v>
      </c>
      <c r="EG127">
        <v>25677.200000000001</v>
      </c>
      <c r="EH127">
        <v>26151.1</v>
      </c>
      <c r="EI127">
        <v>28089.599999999999</v>
      </c>
      <c r="EJ127">
        <v>29651.5</v>
      </c>
      <c r="EK127">
        <v>32779.1</v>
      </c>
      <c r="EL127">
        <v>35150.1</v>
      </c>
      <c r="EM127">
        <v>39577.4</v>
      </c>
      <c r="EN127">
        <v>42434.3</v>
      </c>
      <c r="EO127">
        <v>2.1743800000000002</v>
      </c>
      <c r="EP127">
        <v>2.14053</v>
      </c>
      <c r="EQ127">
        <v>5.6266799999999999E-2</v>
      </c>
      <c r="ER127">
        <v>0</v>
      </c>
      <c r="ES127">
        <v>33.985500000000002</v>
      </c>
      <c r="ET127">
        <v>999.9</v>
      </c>
      <c r="EU127">
        <v>74</v>
      </c>
      <c r="EV127">
        <v>36.4</v>
      </c>
      <c r="EW127">
        <v>44.656599999999997</v>
      </c>
      <c r="EX127">
        <v>57.121899999999997</v>
      </c>
      <c r="EY127">
        <v>-2.9487199999999998</v>
      </c>
      <c r="EZ127">
        <v>2</v>
      </c>
      <c r="FA127">
        <v>0.69733199999999995</v>
      </c>
      <c r="FB127">
        <v>1.8313699999999999</v>
      </c>
      <c r="FC127">
        <v>20.258500000000002</v>
      </c>
      <c r="FD127">
        <v>5.2160900000000003</v>
      </c>
      <c r="FE127">
        <v>12.0076</v>
      </c>
      <c r="FF127">
        <v>4.9847999999999999</v>
      </c>
      <c r="FG127">
        <v>3.2846500000000001</v>
      </c>
      <c r="FH127">
        <v>6984.8</v>
      </c>
      <c r="FI127">
        <v>9999</v>
      </c>
      <c r="FJ127">
        <v>9999</v>
      </c>
      <c r="FK127">
        <v>515.29999999999995</v>
      </c>
      <c r="FL127">
        <v>1.8658399999999999</v>
      </c>
      <c r="FM127">
        <v>1.8621799999999999</v>
      </c>
      <c r="FN127">
        <v>1.8642099999999999</v>
      </c>
      <c r="FO127">
        <v>1.8603499999999999</v>
      </c>
      <c r="FP127">
        <v>1.8610500000000001</v>
      </c>
      <c r="FQ127">
        <v>1.86012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-0.38600000000000001</v>
      </c>
      <c r="GH127">
        <v>0.2253</v>
      </c>
      <c r="GI127">
        <v>-0.68014543837976471</v>
      </c>
      <c r="GJ127">
        <v>1.4630516110468079E-4</v>
      </c>
      <c r="GK127">
        <v>5.5642911680704064E-7</v>
      </c>
      <c r="GL127">
        <v>-2.6618900234199588E-10</v>
      </c>
      <c r="GM127">
        <v>-0.1539030370886437</v>
      </c>
      <c r="GN127">
        <v>8.1235993582925436E-3</v>
      </c>
      <c r="GO127">
        <v>6.4829555091776674E-5</v>
      </c>
      <c r="GP127">
        <v>-4.6489004256989501E-7</v>
      </c>
      <c r="GQ127">
        <v>2</v>
      </c>
      <c r="GR127">
        <v>2085</v>
      </c>
      <c r="GS127">
        <v>3</v>
      </c>
      <c r="GT127">
        <v>37</v>
      </c>
      <c r="GU127">
        <v>17.5</v>
      </c>
      <c r="GV127">
        <v>17.5</v>
      </c>
      <c r="GW127">
        <v>2.18384</v>
      </c>
      <c r="GX127">
        <v>2.5805699999999998</v>
      </c>
      <c r="GY127">
        <v>2.04834</v>
      </c>
      <c r="GZ127">
        <v>2.6184099999999999</v>
      </c>
      <c r="HA127">
        <v>2.1972700000000001</v>
      </c>
      <c r="HB127">
        <v>2.3596200000000001</v>
      </c>
      <c r="HC127">
        <v>41.222299999999997</v>
      </c>
      <c r="HD127">
        <v>15.716900000000001</v>
      </c>
      <c r="HE127">
        <v>18</v>
      </c>
      <c r="HF127">
        <v>691.65599999999995</v>
      </c>
      <c r="HG127">
        <v>736.93</v>
      </c>
      <c r="HH127">
        <v>31.004000000000001</v>
      </c>
      <c r="HI127">
        <v>35.996899999999997</v>
      </c>
      <c r="HJ127">
        <v>30.000499999999999</v>
      </c>
      <c r="HK127">
        <v>35.721600000000002</v>
      </c>
      <c r="HL127">
        <v>35.683999999999997</v>
      </c>
      <c r="HM127">
        <v>43.7348</v>
      </c>
      <c r="HN127">
        <v>19.0806</v>
      </c>
      <c r="HO127">
        <v>97.882599999999996</v>
      </c>
      <c r="HP127">
        <v>31</v>
      </c>
      <c r="HQ127">
        <v>749.20399999999995</v>
      </c>
      <c r="HR127">
        <v>37.844700000000003</v>
      </c>
      <c r="HS127">
        <v>98.874200000000002</v>
      </c>
      <c r="HT127">
        <v>98.351699999999994</v>
      </c>
    </row>
    <row r="128" spans="1:228" x14ac:dyDescent="0.2">
      <c r="A128">
        <v>113</v>
      </c>
      <c r="B128">
        <v>1665595404.5</v>
      </c>
      <c r="C128">
        <v>447</v>
      </c>
      <c r="D128" t="s">
        <v>584</v>
      </c>
      <c r="E128" t="s">
        <v>585</v>
      </c>
      <c r="F128">
        <v>4</v>
      </c>
      <c r="G128">
        <v>1665595402.1875</v>
      </c>
      <c r="H128">
        <f t="shared" si="34"/>
        <v>1.9137732543366415E-3</v>
      </c>
      <c r="I128">
        <f t="shared" si="35"/>
        <v>1.9137732543366415</v>
      </c>
      <c r="J128">
        <f t="shared" si="36"/>
        <v>20.386584944583081</v>
      </c>
      <c r="K128">
        <f t="shared" si="37"/>
        <v>721.28037500000005</v>
      </c>
      <c r="L128">
        <f t="shared" si="38"/>
        <v>400.462844971322</v>
      </c>
      <c r="M128">
        <f t="shared" si="39"/>
        <v>40.522277262702531</v>
      </c>
      <c r="N128">
        <f t="shared" si="40"/>
        <v>72.985356087127471</v>
      </c>
      <c r="O128">
        <f t="shared" si="41"/>
        <v>0.10853132628133426</v>
      </c>
      <c r="P128">
        <f t="shared" si="42"/>
        <v>3.6675437014782228</v>
      </c>
      <c r="Q128">
        <f t="shared" si="43"/>
        <v>0.10677815011659467</v>
      </c>
      <c r="R128">
        <f t="shared" si="44"/>
        <v>6.689150068879357E-2</v>
      </c>
      <c r="S128">
        <f t="shared" si="45"/>
        <v>226.11384261027149</v>
      </c>
      <c r="T128">
        <f t="shared" si="46"/>
        <v>35.514491147566915</v>
      </c>
      <c r="U128">
        <f t="shared" si="47"/>
        <v>34.909574999999997</v>
      </c>
      <c r="V128">
        <f t="shared" si="48"/>
        <v>5.6201489649934633</v>
      </c>
      <c r="W128">
        <f t="shared" si="49"/>
        <v>69.512470057628235</v>
      </c>
      <c r="X128">
        <f t="shared" si="50"/>
        <v>3.8917972889941637</v>
      </c>
      <c r="Y128">
        <f t="shared" si="51"/>
        <v>5.5987037804407311</v>
      </c>
      <c r="Z128">
        <f t="shared" si="52"/>
        <v>1.7283516759992996</v>
      </c>
      <c r="AA128">
        <f t="shared" si="53"/>
        <v>-84.397400516245895</v>
      </c>
      <c r="AB128">
        <f t="shared" si="54"/>
        <v>-13.638055390953387</v>
      </c>
      <c r="AC128">
        <f t="shared" si="55"/>
        <v>-0.86738520598656854</v>
      </c>
      <c r="AD128">
        <f t="shared" si="56"/>
        <v>127.21100149708562</v>
      </c>
      <c r="AE128">
        <f t="shared" si="57"/>
        <v>43.684000363907991</v>
      </c>
      <c r="AF128">
        <f t="shared" si="58"/>
        <v>1.720255023285586</v>
      </c>
      <c r="AG128">
        <f t="shared" si="59"/>
        <v>20.386584944583081</v>
      </c>
      <c r="AH128">
        <v>769.03124833153367</v>
      </c>
      <c r="AI128">
        <v>753.26729696969699</v>
      </c>
      <c r="AJ128">
        <v>1.728173167205175</v>
      </c>
      <c r="AK128">
        <v>66.348844457857012</v>
      </c>
      <c r="AL128">
        <f t="shared" si="60"/>
        <v>1.9137732543366415</v>
      </c>
      <c r="AM128">
        <v>37.772131928289468</v>
      </c>
      <c r="AN128">
        <v>38.476553939393931</v>
      </c>
      <c r="AO128">
        <v>1.135623789597374E-2</v>
      </c>
      <c r="AP128">
        <v>86.857232733316977</v>
      </c>
      <c r="AQ128">
        <v>6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46824.751747145528</v>
      </c>
      <c r="AV128">
        <f t="shared" si="64"/>
        <v>1199.98875</v>
      </c>
      <c r="AW128">
        <f t="shared" si="65"/>
        <v>1025.9157510934049</v>
      </c>
      <c r="AX128">
        <f t="shared" si="66"/>
        <v>0.85493780761978377</v>
      </c>
      <c r="AY128">
        <f t="shared" si="67"/>
        <v>0.18842996870618287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1665595402.1875</v>
      </c>
      <c r="BF128">
        <v>721.28037500000005</v>
      </c>
      <c r="BG128">
        <v>739.94050000000004</v>
      </c>
      <c r="BH128">
        <v>38.460825</v>
      </c>
      <c r="BI128">
        <v>37.773775000000001</v>
      </c>
      <c r="BJ128">
        <v>721.66537499999993</v>
      </c>
      <c r="BK128">
        <v>38.235325000000003</v>
      </c>
      <c r="BL128">
        <v>650.03275000000008</v>
      </c>
      <c r="BM128">
        <v>101.088375</v>
      </c>
      <c r="BN128">
        <v>0.1002315625</v>
      </c>
      <c r="BO128">
        <v>34.840599999999988</v>
      </c>
      <c r="BP128">
        <v>34.909574999999997</v>
      </c>
      <c r="BQ128">
        <v>999.9</v>
      </c>
      <c r="BR128">
        <v>0</v>
      </c>
      <c r="BS128">
        <v>0</v>
      </c>
      <c r="BT128">
        <v>8961.8737500000007</v>
      </c>
      <c r="BU128">
        <v>0</v>
      </c>
      <c r="BV128">
        <v>266.04575</v>
      </c>
      <c r="BW128">
        <v>-18.6599</v>
      </c>
      <c r="BX128">
        <v>750.13124999999991</v>
      </c>
      <c r="BY128">
        <v>768.98800000000006</v>
      </c>
      <c r="BZ128">
        <v>0.68703175000000005</v>
      </c>
      <c r="CA128">
        <v>739.94050000000004</v>
      </c>
      <c r="CB128">
        <v>37.773775000000001</v>
      </c>
      <c r="CC128">
        <v>3.8879412499999999</v>
      </c>
      <c r="CD128">
        <v>3.8184887500000002</v>
      </c>
      <c r="CE128">
        <v>28.416387499999999</v>
      </c>
      <c r="CF128">
        <v>28.106625000000001</v>
      </c>
      <c r="CG128">
        <v>1199.98875</v>
      </c>
      <c r="CH128">
        <v>0.49999100000000002</v>
      </c>
      <c r="CI128">
        <v>0.50000900000000004</v>
      </c>
      <c r="CJ128">
        <v>0</v>
      </c>
      <c r="CK128">
        <v>811.72262499999988</v>
      </c>
      <c r="CL128">
        <v>4.9990899999999998</v>
      </c>
      <c r="CM128">
        <v>8868.5725000000002</v>
      </c>
      <c r="CN128">
        <v>9557.7337499999994</v>
      </c>
      <c r="CO128">
        <v>45.382750000000001</v>
      </c>
      <c r="CP128">
        <v>47.702749999999988</v>
      </c>
      <c r="CQ128">
        <v>46.125</v>
      </c>
      <c r="CR128">
        <v>47.125</v>
      </c>
      <c r="CS128">
        <v>46.936999999999998</v>
      </c>
      <c r="CT128">
        <v>597.48250000000007</v>
      </c>
      <c r="CU128">
        <v>597.50625000000002</v>
      </c>
      <c r="CV128">
        <v>0</v>
      </c>
      <c r="CW128">
        <v>1665595411.5999999</v>
      </c>
      <c r="CX128">
        <v>0</v>
      </c>
      <c r="CY128">
        <v>1665594353.0999999</v>
      </c>
      <c r="CZ128" t="s">
        <v>356</v>
      </c>
      <c r="DA128">
        <v>1665594353.0999999</v>
      </c>
      <c r="DB128">
        <v>1665594350.5999999</v>
      </c>
      <c r="DC128">
        <v>12</v>
      </c>
      <c r="DD128">
        <v>-4.8000000000000001E-2</v>
      </c>
      <c r="DE128">
        <v>-1.2E-2</v>
      </c>
      <c r="DF128">
        <v>-0.54200000000000004</v>
      </c>
      <c r="DG128">
        <v>0.20699999999999999</v>
      </c>
      <c r="DH128">
        <v>415</v>
      </c>
      <c r="DI128">
        <v>37</v>
      </c>
      <c r="DJ128">
        <v>0.43</v>
      </c>
      <c r="DK128">
        <v>0.25</v>
      </c>
      <c r="DL128">
        <v>-18.567804878048779</v>
      </c>
      <c r="DM128">
        <v>-0.10637560975613949</v>
      </c>
      <c r="DN128">
        <v>7.5901659582805717E-2</v>
      </c>
      <c r="DO128">
        <v>0</v>
      </c>
      <c r="DP128">
        <v>0.73383141463414625</v>
      </c>
      <c r="DQ128">
        <v>-0.38977766550522652</v>
      </c>
      <c r="DR128">
        <v>4.4562831275805223E-2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3.2941699999999998</v>
      </c>
      <c r="EB128">
        <v>2.6251000000000002</v>
      </c>
      <c r="EC128">
        <v>0.15006700000000001</v>
      </c>
      <c r="ED128">
        <v>0.15149799999999999</v>
      </c>
      <c r="EE128">
        <v>0.15043000000000001</v>
      </c>
      <c r="EF128">
        <v>0.147115</v>
      </c>
      <c r="EG128">
        <v>25648.3</v>
      </c>
      <c r="EH128">
        <v>26122.2</v>
      </c>
      <c r="EI128">
        <v>28088.799999999999</v>
      </c>
      <c r="EJ128">
        <v>29651.200000000001</v>
      </c>
      <c r="EK128">
        <v>32775.1</v>
      </c>
      <c r="EL128">
        <v>35149.4</v>
      </c>
      <c r="EM128">
        <v>39576.9</v>
      </c>
      <c r="EN128">
        <v>42434</v>
      </c>
      <c r="EO128">
        <v>2.1748799999999999</v>
      </c>
      <c r="EP128">
        <v>2.1404000000000001</v>
      </c>
      <c r="EQ128">
        <v>5.6356200000000002E-2</v>
      </c>
      <c r="ER128">
        <v>0</v>
      </c>
      <c r="ES128">
        <v>34.0139</v>
      </c>
      <c r="ET128">
        <v>999.9</v>
      </c>
      <c r="EU128">
        <v>74</v>
      </c>
      <c r="EV128">
        <v>36.4</v>
      </c>
      <c r="EW128">
        <v>44.663200000000003</v>
      </c>
      <c r="EX128">
        <v>56.701900000000002</v>
      </c>
      <c r="EY128">
        <v>-2.9567299999999999</v>
      </c>
      <c r="EZ128">
        <v>2</v>
      </c>
      <c r="FA128">
        <v>0.69759099999999996</v>
      </c>
      <c r="FB128">
        <v>1.84609</v>
      </c>
      <c r="FC128">
        <v>20.258199999999999</v>
      </c>
      <c r="FD128">
        <v>5.2157900000000001</v>
      </c>
      <c r="FE128">
        <v>12.007300000000001</v>
      </c>
      <c r="FF128">
        <v>4.98475</v>
      </c>
      <c r="FG128">
        <v>3.2845800000000001</v>
      </c>
      <c r="FH128">
        <v>6984.8</v>
      </c>
      <c r="FI128">
        <v>9999</v>
      </c>
      <c r="FJ128">
        <v>9999</v>
      </c>
      <c r="FK128">
        <v>515.29999999999995</v>
      </c>
      <c r="FL128">
        <v>1.8658399999999999</v>
      </c>
      <c r="FM128">
        <v>1.8621799999999999</v>
      </c>
      <c r="FN128">
        <v>1.8642300000000001</v>
      </c>
      <c r="FO128">
        <v>1.8603499999999999</v>
      </c>
      <c r="FP128">
        <v>1.8610199999999999</v>
      </c>
      <c r="FQ128">
        <v>1.86012</v>
      </c>
      <c r="FR128">
        <v>1.8618399999999999</v>
      </c>
      <c r="FS128">
        <v>1.8584000000000001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-0.38300000000000001</v>
      </c>
      <c r="GH128">
        <v>0.22570000000000001</v>
      </c>
      <c r="GI128">
        <v>-0.68014543837976471</v>
      </c>
      <c r="GJ128">
        <v>1.4630516110468079E-4</v>
      </c>
      <c r="GK128">
        <v>5.5642911680704064E-7</v>
      </c>
      <c r="GL128">
        <v>-2.6618900234199588E-10</v>
      </c>
      <c r="GM128">
        <v>-0.1539030370886437</v>
      </c>
      <c r="GN128">
        <v>8.1235993582925436E-3</v>
      </c>
      <c r="GO128">
        <v>6.4829555091776674E-5</v>
      </c>
      <c r="GP128">
        <v>-4.6489004256989501E-7</v>
      </c>
      <c r="GQ128">
        <v>2</v>
      </c>
      <c r="GR128">
        <v>2085</v>
      </c>
      <c r="GS128">
        <v>3</v>
      </c>
      <c r="GT128">
        <v>37</v>
      </c>
      <c r="GU128">
        <v>17.5</v>
      </c>
      <c r="GV128">
        <v>17.600000000000001</v>
      </c>
      <c r="GW128">
        <v>2.2009300000000001</v>
      </c>
      <c r="GX128">
        <v>2.5769000000000002</v>
      </c>
      <c r="GY128">
        <v>2.04834</v>
      </c>
      <c r="GZ128">
        <v>2.6184099999999999</v>
      </c>
      <c r="HA128">
        <v>2.1972700000000001</v>
      </c>
      <c r="HB128">
        <v>2.3132299999999999</v>
      </c>
      <c r="HC128">
        <v>41.222299999999997</v>
      </c>
      <c r="HD128">
        <v>15.699299999999999</v>
      </c>
      <c r="HE128">
        <v>18</v>
      </c>
      <c r="HF128">
        <v>692.11599999999999</v>
      </c>
      <c r="HG128">
        <v>736.84900000000005</v>
      </c>
      <c r="HH128">
        <v>31.004100000000001</v>
      </c>
      <c r="HI128">
        <v>36.002099999999999</v>
      </c>
      <c r="HJ128">
        <v>30.000499999999999</v>
      </c>
      <c r="HK128">
        <v>35.7256</v>
      </c>
      <c r="HL128">
        <v>35.687199999999997</v>
      </c>
      <c r="HM128">
        <v>44.058199999999999</v>
      </c>
      <c r="HN128">
        <v>19.0806</v>
      </c>
      <c r="HO128">
        <v>97.882599999999996</v>
      </c>
      <c r="HP128">
        <v>31</v>
      </c>
      <c r="HQ128">
        <v>755.88400000000001</v>
      </c>
      <c r="HR128">
        <v>37.8307</v>
      </c>
      <c r="HS128">
        <v>98.872299999999996</v>
      </c>
      <c r="HT128">
        <v>98.350899999999996</v>
      </c>
    </row>
    <row r="129" spans="1:228" x14ac:dyDescent="0.2">
      <c r="A129">
        <v>114</v>
      </c>
      <c r="B129">
        <v>1665595408.5</v>
      </c>
      <c r="C129">
        <v>451</v>
      </c>
      <c r="D129" t="s">
        <v>586</v>
      </c>
      <c r="E129" t="s">
        <v>587</v>
      </c>
      <c r="F129">
        <v>4</v>
      </c>
      <c r="G129">
        <v>1665595406.5</v>
      </c>
      <c r="H129">
        <f t="shared" si="34"/>
        <v>1.8868589113899125E-3</v>
      </c>
      <c r="I129">
        <f t="shared" si="35"/>
        <v>1.8868589113899126</v>
      </c>
      <c r="J129">
        <f t="shared" si="36"/>
        <v>20.193904396423708</v>
      </c>
      <c r="K129">
        <f t="shared" si="37"/>
        <v>728.4584285714285</v>
      </c>
      <c r="L129">
        <f t="shared" si="38"/>
        <v>405.43046992090467</v>
      </c>
      <c r="M129">
        <f t="shared" si="39"/>
        <v>41.024656741063488</v>
      </c>
      <c r="N129">
        <f t="shared" si="40"/>
        <v>73.711176636791947</v>
      </c>
      <c r="O129">
        <f t="shared" si="41"/>
        <v>0.10677531011575674</v>
      </c>
      <c r="P129">
        <f t="shared" si="42"/>
        <v>3.6760275130846805</v>
      </c>
      <c r="Q129">
        <f t="shared" si="43"/>
        <v>0.1050817791567433</v>
      </c>
      <c r="R129">
        <f t="shared" si="44"/>
        <v>6.5826031503828764E-2</v>
      </c>
      <c r="S129">
        <f t="shared" si="45"/>
        <v>226.11419666413704</v>
      </c>
      <c r="T129">
        <f t="shared" si="46"/>
        <v>35.530043380930636</v>
      </c>
      <c r="U129">
        <f t="shared" si="47"/>
        <v>34.929428571428573</v>
      </c>
      <c r="V129">
        <f t="shared" si="48"/>
        <v>5.6263349046023352</v>
      </c>
      <c r="W129">
        <f t="shared" si="49"/>
        <v>69.523577201725615</v>
      </c>
      <c r="X129">
        <f t="shared" si="50"/>
        <v>3.8948768389059691</v>
      </c>
      <c r="Y129">
        <f t="shared" si="51"/>
        <v>5.6022388313029667</v>
      </c>
      <c r="Z129">
        <f t="shared" si="52"/>
        <v>1.7314580656963661</v>
      </c>
      <c r="AA129">
        <f t="shared" si="53"/>
        <v>-83.210477992295139</v>
      </c>
      <c r="AB129">
        <f t="shared" si="54"/>
        <v>-15.347779949176413</v>
      </c>
      <c r="AC129">
        <f t="shared" si="55"/>
        <v>-0.97401976231900056</v>
      </c>
      <c r="AD129">
        <f t="shared" si="56"/>
        <v>126.58191896034651</v>
      </c>
      <c r="AE129">
        <f t="shared" si="57"/>
        <v>43.822825745147234</v>
      </c>
      <c r="AF129">
        <f t="shared" si="58"/>
        <v>1.7823370351434289</v>
      </c>
      <c r="AG129">
        <f t="shared" si="59"/>
        <v>20.193904396423708</v>
      </c>
      <c r="AH129">
        <v>776.02395130157186</v>
      </c>
      <c r="AI129">
        <v>760.24836363636348</v>
      </c>
      <c r="AJ129">
        <v>1.751486558018885</v>
      </c>
      <c r="AK129">
        <v>66.348844457857012</v>
      </c>
      <c r="AL129">
        <f t="shared" si="60"/>
        <v>1.8868589113899126</v>
      </c>
      <c r="AM129">
        <v>37.777243791974101</v>
      </c>
      <c r="AN129">
        <v>38.499301818181813</v>
      </c>
      <c r="AO129">
        <v>5.9815366782948187E-3</v>
      </c>
      <c r="AP129">
        <v>86.857232733316977</v>
      </c>
      <c r="AQ129">
        <v>6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46973.71311469403</v>
      </c>
      <c r="AV129">
        <f t="shared" si="64"/>
        <v>1199.988571428572</v>
      </c>
      <c r="AW129">
        <f t="shared" si="65"/>
        <v>1025.9157993078434</v>
      </c>
      <c r="AX129">
        <f t="shared" si="66"/>
        <v>0.85493797502296454</v>
      </c>
      <c r="AY129">
        <f t="shared" si="67"/>
        <v>0.18843029179432169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1665595406.5</v>
      </c>
      <c r="BF129">
        <v>728.4584285714285</v>
      </c>
      <c r="BG129">
        <v>747.20142857142855</v>
      </c>
      <c r="BH129">
        <v>38.491528571428567</v>
      </c>
      <c r="BI129">
        <v>37.77965714285714</v>
      </c>
      <c r="BJ129">
        <v>728.83942857142858</v>
      </c>
      <c r="BK129">
        <v>38.265700000000002</v>
      </c>
      <c r="BL129">
        <v>649.98771428571433</v>
      </c>
      <c r="BM129">
        <v>101.0881428571428</v>
      </c>
      <c r="BN129">
        <v>9.9754414285714285E-2</v>
      </c>
      <c r="BO129">
        <v>34.851985714285711</v>
      </c>
      <c r="BP129">
        <v>34.929428571428573</v>
      </c>
      <c r="BQ129">
        <v>999.89999999999986</v>
      </c>
      <c r="BR129">
        <v>0</v>
      </c>
      <c r="BS129">
        <v>0</v>
      </c>
      <c r="BT129">
        <v>8991.1628571428555</v>
      </c>
      <c r="BU129">
        <v>0</v>
      </c>
      <c r="BV129">
        <v>276.41114285714292</v>
      </c>
      <c r="BW129">
        <v>-18.742899999999999</v>
      </c>
      <c r="BX129">
        <v>757.62057142857157</v>
      </c>
      <c r="BY129">
        <v>776.53871428571426</v>
      </c>
      <c r="BZ129">
        <v>0.7118672857142857</v>
      </c>
      <c r="CA129">
        <v>747.20142857142855</v>
      </c>
      <c r="CB129">
        <v>37.77965714285714</v>
      </c>
      <c r="CC129">
        <v>3.8910342857142859</v>
      </c>
      <c r="CD129">
        <v>3.8190742857142861</v>
      </c>
      <c r="CE129">
        <v>28.430114285714289</v>
      </c>
      <c r="CF129">
        <v>28.10921428571428</v>
      </c>
      <c r="CG129">
        <v>1199.988571428572</v>
      </c>
      <c r="CH129">
        <v>0.49998457142857139</v>
      </c>
      <c r="CI129">
        <v>0.50001542857142856</v>
      </c>
      <c r="CJ129">
        <v>0</v>
      </c>
      <c r="CK129">
        <v>811.86928571428575</v>
      </c>
      <c r="CL129">
        <v>4.9990899999999998</v>
      </c>
      <c r="CM129">
        <v>8889.0585714285717</v>
      </c>
      <c r="CN129">
        <v>9557.7342857142849</v>
      </c>
      <c r="CO129">
        <v>45.436999999999998</v>
      </c>
      <c r="CP129">
        <v>47.714000000000013</v>
      </c>
      <c r="CQ129">
        <v>46.125</v>
      </c>
      <c r="CR129">
        <v>47.133857142857153</v>
      </c>
      <c r="CS129">
        <v>46.936999999999998</v>
      </c>
      <c r="CT129">
        <v>597.47571428571428</v>
      </c>
      <c r="CU129">
        <v>597.512857142857</v>
      </c>
      <c r="CV129">
        <v>0</v>
      </c>
      <c r="CW129">
        <v>1665595415.2</v>
      </c>
      <c r="CX129">
        <v>0</v>
      </c>
      <c r="CY129">
        <v>1665594353.0999999</v>
      </c>
      <c r="CZ129" t="s">
        <v>356</v>
      </c>
      <c r="DA129">
        <v>1665594353.0999999</v>
      </c>
      <c r="DB129">
        <v>1665594350.5999999</v>
      </c>
      <c r="DC129">
        <v>12</v>
      </c>
      <c r="DD129">
        <v>-4.8000000000000001E-2</v>
      </c>
      <c r="DE129">
        <v>-1.2E-2</v>
      </c>
      <c r="DF129">
        <v>-0.54200000000000004</v>
      </c>
      <c r="DG129">
        <v>0.20699999999999999</v>
      </c>
      <c r="DH129">
        <v>415</v>
      </c>
      <c r="DI129">
        <v>37</v>
      </c>
      <c r="DJ129">
        <v>0.43</v>
      </c>
      <c r="DK129">
        <v>0.25</v>
      </c>
      <c r="DL129">
        <v>-18.60410487804878</v>
      </c>
      <c r="DM129">
        <v>-0.47793867595822193</v>
      </c>
      <c r="DN129">
        <v>8.8927566993180551E-2</v>
      </c>
      <c r="DO129">
        <v>0</v>
      </c>
      <c r="DP129">
        <v>0.71911529268292684</v>
      </c>
      <c r="DQ129">
        <v>-0.26196643902438999</v>
      </c>
      <c r="DR129">
        <v>3.8076187274055831E-2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3.2937099999999999</v>
      </c>
      <c r="EB129">
        <v>2.6246900000000002</v>
      </c>
      <c r="EC129">
        <v>0.15101300000000001</v>
      </c>
      <c r="ED129">
        <v>0.15243100000000001</v>
      </c>
      <c r="EE129">
        <v>0.150481</v>
      </c>
      <c r="EF129">
        <v>0.14713499999999999</v>
      </c>
      <c r="EG129">
        <v>25619.1</v>
      </c>
      <c r="EH129">
        <v>26093.200000000001</v>
      </c>
      <c r="EI129">
        <v>28088.2</v>
      </c>
      <c r="EJ129">
        <v>29651</v>
      </c>
      <c r="EK129">
        <v>32772.300000000003</v>
      </c>
      <c r="EL129">
        <v>35148.1</v>
      </c>
      <c r="EM129">
        <v>39575.9</v>
      </c>
      <c r="EN129">
        <v>42433.4</v>
      </c>
      <c r="EO129">
        <v>2.17435</v>
      </c>
      <c r="EP129">
        <v>2.1404000000000001</v>
      </c>
      <c r="EQ129">
        <v>5.5439799999999997E-2</v>
      </c>
      <c r="ER129">
        <v>0</v>
      </c>
      <c r="ES129">
        <v>34.042400000000001</v>
      </c>
      <c r="ET129">
        <v>999.9</v>
      </c>
      <c r="EU129">
        <v>74</v>
      </c>
      <c r="EV129">
        <v>36.4</v>
      </c>
      <c r="EW129">
        <v>44.664999999999999</v>
      </c>
      <c r="EX129">
        <v>56.311900000000001</v>
      </c>
      <c r="EY129">
        <v>-2.9527199999999998</v>
      </c>
      <c r="EZ129">
        <v>2</v>
      </c>
      <c r="FA129">
        <v>0.69803400000000004</v>
      </c>
      <c r="FB129">
        <v>1.8621700000000001</v>
      </c>
      <c r="FC129">
        <v>20.257400000000001</v>
      </c>
      <c r="FD129">
        <v>5.2134</v>
      </c>
      <c r="FE129">
        <v>12.007400000000001</v>
      </c>
      <c r="FF129">
        <v>4.9829999999999997</v>
      </c>
      <c r="FG129">
        <v>3.2841300000000002</v>
      </c>
      <c r="FH129">
        <v>6985.1</v>
      </c>
      <c r="FI129">
        <v>9999</v>
      </c>
      <c r="FJ129">
        <v>9999</v>
      </c>
      <c r="FK129">
        <v>515.29999999999995</v>
      </c>
      <c r="FL129">
        <v>1.8658300000000001</v>
      </c>
      <c r="FM129">
        <v>1.8621799999999999</v>
      </c>
      <c r="FN129">
        <v>1.8642700000000001</v>
      </c>
      <c r="FO129">
        <v>1.8603400000000001</v>
      </c>
      <c r="FP129">
        <v>1.86104</v>
      </c>
      <c r="FQ129">
        <v>1.8601300000000001</v>
      </c>
      <c r="FR129">
        <v>1.8618600000000001</v>
      </c>
      <c r="FS129">
        <v>1.8584099999999999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-0.379</v>
      </c>
      <c r="GH129">
        <v>0.22589999999999999</v>
      </c>
      <c r="GI129">
        <v>-0.68014543837976471</v>
      </c>
      <c r="GJ129">
        <v>1.4630516110468079E-4</v>
      </c>
      <c r="GK129">
        <v>5.5642911680704064E-7</v>
      </c>
      <c r="GL129">
        <v>-2.6618900234199588E-10</v>
      </c>
      <c r="GM129">
        <v>-0.1539030370886437</v>
      </c>
      <c r="GN129">
        <v>8.1235993582925436E-3</v>
      </c>
      <c r="GO129">
        <v>6.4829555091776674E-5</v>
      </c>
      <c r="GP129">
        <v>-4.6489004256989501E-7</v>
      </c>
      <c r="GQ129">
        <v>2</v>
      </c>
      <c r="GR129">
        <v>2085</v>
      </c>
      <c r="GS129">
        <v>3</v>
      </c>
      <c r="GT129">
        <v>37</v>
      </c>
      <c r="GU129">
        <v>17.600000000000001</v>
      </c>
      <c r="GV129">
        <v>17.600000000000001</v>
      </c>
      <c r="GW129">
        <v>2.2168000000000001</v>
      </c>
      <c r="GX129">
        <v>2.5854499999999998</v>
      </c>
      <c r="GY129">
        <v>2.04834</v>
      </c>
      <c r="GZ129">
        <v>2.6196299999999999</v>
      </c>
      <c r="HA129">
        <v>2.1972700000000001</v>
      </c>
      <c r="HB129">
        <v>2.3754900000000001</v>
      </c>
      <c r="HC129">
        <v>41.222299999999997</v>
      </c>
      <c r="HD129">
        <v>15.7081</v>
      </c>
      <c r="HE129">
        <v>18</v>
      </c>
      <c r="HF129">
        <v>691.71299999999997</v>
      </c>
      <c r="HG129">
        <v>736.89700000000005</v>
      </c>
      <c r="HH129">
        <v>31.0044</v>
      </c>
      <c r="HI129">
        <v>36.007899999999999</v>
      </c>
      <c r="HJ129">
        <v>30.000499999999999</v>
      </c>
      <c r="HK129">
        <v>35.729100000000003</v>
      </c>
      <c r="HL129">
        <v>35.691299999999998</v>
      </c>
      <c r="HM129">
        <v>44.375599999999999</v>
      </c>
      <c r="HN129">
        <v>18.79</v>
      </c>
      <c r="HO129">
        <v>98.331000000000003</v>
      </c>
      <c r="HP129">
        <v>31</v>
      </c>
      <c r="HQ129">
        <v>762.56299999999999</v>
      </c>
      <c r="HR129">
        <v>37.996099999999998</v>
      </c>
      <c r="HS129">
        <v>98.87</v>
      </c>
      <c r="HT129">
        <v>98.349800000000002</v>
      </c>
    </row>
    <row r="130" spans="1:228" x14ac:dyDescent="0.2">
      <c r="A130">
        <v>115</v>
      </c>
      <c r="B130">
        <v>1665595412.5</v>
      </c>
      <c r="C130">
        <v>455</v>
      </c>
      <c r="D130" t="s">
        <v>588</v>
      </c>
      <c r="E130" t="s">
        <v>589</v>
      </c>
      <c r="F130">
        <v>4</v>
      </c>
      <c r="G130">
        <v>1665595410.1875</v>
      </c>
      <c r="H130">
        <f t="shared" si="34"/>
        <v>1.914560166860563E-3</v>
      </c>
      <c r="I130">
        <f t="shared" si="35"/>
        <v>1.914560166860563</v>
      </c>
      <c r="J130">
        <f t="shared" si="36"/>
        <v>20.152367432850074</v>
      </c>
      <c r="K130">
        <f t="shared" si="37"/>
        <v>734.68587500000001</v>
      </c>
      <c r="L130">
        <f t="shared" si="38"/>
        <v>415.78798909150925</v>
      </c>
      <c r="M130">
        <f t="shared" si="39"/>
        <v>42.072762306086751</v>
      </c>
      <c r="N130">
        <f t="shared" si="40"/>
        <v>74.341407158135667</v>
      </c>
      <c r="O130">
        <f t="shared" si="41"/>
        <v>0.10812590269747932</v>
      </c>
      <c r="P130">
        <f t="shared" si="42"/>
        <v>3.6765729794776432</v>
      </c>
      <c r="Q130">
        <f t="shared" si="43"/>
        <v>0.10638988679542928</v>
      </c>
      <c r="R130">
        <f t="shared" si="44"/>
        <v>6.6647331602413956E-2</v>
      </c>
      <c r="S130">
        <f t="shared" si="45"/>
        <v>226.11431211098474</v>
      </c>
      <c r="T130">
        <f t="shared" si="46"/>
        <v>35.537975085282262</v>
      </c>
      <c r="U130">
        <f t="shared" si="47"/>
        <v>34.947825000000002</v>
      </c>
      <c r="V130">
        <f t="shared" si="48"/>
        <v>5.6320721117240282</v>
      </c>
      <c r="W130">
        <f t="shared" si="49"/>
        <v>69.505738274239832</v>
      </c>
      <c r="X130">
        <f t="shared" si="50"/>
        <v>3.8968631246316918</v>
      </c>
      <c r="Y130">
        <f t="shared" si="51"/>
        <v>5.6065343975720996</v>
      </c>
      <c r="Z130">
        <f t="shared" si="52"/>
        <v>1.7352089870923364</v>
      </c>
      <c r="AA130">
        <f t="shared" si="53"/>
        <v>-84.432103358550833</v>
      </c>
      <c r="AB130">
        <f t="shared" si="54"/>
        <v>-16.255812645038898</v>
      </c>
      <c r="AC130">
        <f t="shared" si="55"/>
        <v>-1.031655338057875</v>
      </c>
      <c r="AD130">
        <f t="shared" si="56"/>
        <v>124.39474076933712</v>
      </c>
      <c r="AE130">
        <f t="shared" si="57"/>
        <v>43.697847728643552</v>
      </c>
      <c r="AF130">
        <f t="shared" si="58"/>
        <v>1.7726511649951007</v>
      </c>
      <c r="AG130">
        <f t="shared" si="59"/>
        <v>20.152367432850074</v>
      </c>
      <c r="AH130">
        <v>783.01321263597004</v>
      </c>
      <c r="AI130">
        <v>767.28132121212082</v>
      </c>
      <c r="AJ130">
        <v>1.744986117115086</v>
      </c>
      <c r="AK130">
        <v>66.348844457857012</v>
      </c>
      <c r="AL130">
        <f t="shared" si="60"/>
        <v>1.914560166860563</v>
      </c>
      <c r="AM130">
        <v>37.7857431236962</v>
      </c>
      <c r="AN130">
        <v>38.521232727272718</v>
      </c>
      <c r="AO130">
        <v>5.5343820065991726E-3</v>
      </c>
      <c r="AP130">
        <v>86.857232733316977</v>
      </c>
      <c r="AQ130">
        <v>6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46981.293679472168</v>
      </c>
      <c r="AV130">
        <f t="shared" si="64"/>
        <v>1199.9862499999999</v>
      </c>
      <c r="AW130">
        <f t="shared" si="65"/>
        <v>1025.9141010937744</v>
      </c>
      <c r="AX130">
        <f t="shared" si="66"/>
        <v>0.85493821374517787</v>
      </c>
      <c r="AY130">
        <f t="shared" si="67"/>
        <v>0.18843075252819336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1665595410.1875</v>
      </c>
      <c r="BF130">
        <v>734.68587500000001</v>
      </c>
      <c r="BG130">
        <v>753.37924999999996</v>
      </c>
      <c r="BH130">
        <v>38.511112500000003</v>
      </c>
      <c r="BI130">
        <v>37.803100000000001</v>
      </c>
      <c r="BJ130">
        <v>735.063625</v>
      </c>
      <c r="BK130">
        <v>38.285062500000002</v>
      </c>
      <c r="BL130">
        <v>649.96562499999993</v>
      </c>
      <c r="BM130">
        <v>101.08812500000001</v>
      </c>
      <c r="BN130">
        <v>9.9892475000000008E-2</v>
      </c>
      <c r="BO130">
        <v>34.865812499999997</v>
      </c>
      <c r="BP130">
        <v>34.947825000000002</v>
      </c>
      <c r="BQ130">
        <v>999.9</v>
      </c>
      <c r="BR130">
        <v>0</v>
      </c>
      <c r="BS130">
        <v>0</v>
      </c>
      <c r="BT130">
        <v>8993.0475000000006</v>
      </c>
      <c r="BU130">
        <v>0</v>
      </c>
      <c r="BV130">
        <v>301.99925000000002</v>
      </c>
      <c r="BW130">
        <v>-18.693300000000001</v>
      </c>
      <c r="BX130">
        <v>764.11262499999998</v>
      </c>
      <c r="BY130">
        <v>782.97812499999998</v>
      </c>
      <c r="BZ130">
        <v>0.70799187499999994</v>
      </c>
      <c r="CA130">
        <v>753.37924999999996</v>
      </c>
      <c r="CB130">
        <v>37.803100000000001</v>
      </c>
      <c r="CC130">
        <v>3.8930125000000002</v>
      </c>
      <c r="CD130">
        <v>3.8214424999999999</v>
      </c>
      <c r="CE130">
        <v>28.438849999999999</v>
      </c>
      <c r="CF130">
        <v>28.119875</v>
      </c>
      <c r="CG130">
        <v>1199.9862499999999</v>
      </c>
      <c r="CH130">
        <v>0.49997599999999998</v>
      </c>
      <c r="CI130">
        <v>0.50002400000000002</v>
      </c>
      <c r="CJ130">
        <v>0</v>
      </c>
      <c r="CK130">
        <v>812.07474999999999</v>
      </c>
      <c r="CL130">
        <v>4.9990899999999998</v>
      </c>
      <c r="CM130">
        <v>8906.3974999999991</v>
      </c>
      <c r="CN130">
        <v>9557.67</v>
      </c>
      <c r="CO130">
        <v>45.436999999999998</v>
      </c>
      <c r="CP130">
        <v>47.75</v>
      </c>
      <c r="CQ130">
        <v>46.125</v>
      </c>
      <c r="CR130">
        <v>47.186999999999998</v>
      </c>
      <c r="CS130">
        <v>46.936999999999998</v>
      </c>
      <c r="CT130">
        <v>597.46500000000003</v>
      </c>
      <c r="CU130">
        <v>597.52125000000001</v>
      </c>
      <c r="CV130">
        <v>0</v>
      </c>
      <c r="CW130">
        <v>1665595419.4000001</v>
      </c>
      <c r="CX130">
        <v>0</v>
      </c>
      <c r="CY130">
        <v>1665594353.0999999</v>
      </c>
      <c r="CZ130" t="s">
        <v>356</v>
      </c>
      <c r="DA130">
        <v>1665594353.0999999</v>
      </c>
      <c r="DB130">
        <v>1665594350.5999999</v>
      </c>
      <c r="DC130">
        <v>12</v>
      </c>
      <c r="DD130">
        <v>-4.8000000000000001E-2</v>
      </c>
      <c r="DE130">
        <v>-1.2E-2</v>
      </c>
      <c r="DF130">
        <v>-0.54200000000000004</v>
      </c>
      <c r="DG130">
        <v>0.20699999999999999</v>
      </c>
      <c r="DH130">
        <v>415</v>
      </c>
      <c r="DI130">
        <v>37</v>
      </c>
      <c r="DJ130">
        <v>0.43</v>
      </c>
      <c r="DK130">
        <v>0.25</v>
      </c>
      <c r="DL130">
        <v>-18.631241463414629</v>
      </c>
      <c r="DM130">
        <v>-0.65810383275266082</v>
      </c>
      <c r="DN130">
        <v>9.6043910119430032E-2</v>
      </c>
      <c r="DO130">
        <v>0</v>
      </c>
      <c r="DP130">
        <v>0.7116588292682926</v>
      </c>
      <c r="DQ130">
        <v>-0.13722175609756029</v>
      </c>
      <c r="DR130">
        <v>3.4357521298838178E-2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3.2941699999999998</v>
      </c>
      <c r="EB130">
        <v>2.62575</v>
      </c>
      <c r="EC130">
        <v>0.151947</v>
      </c>
      <c r="ED130">
        <v>0.15334100000000001</v>
      </c>
      <c r="EE130">
        <v>0.15054100000000001</v>
      </c>
      <c r="EF130">
        <v>0.14730199999999999</v>
      </c>
      <c r="EG130">
        <v>25590.6</v>
      </c>
      <c r="EH130">
        <v>26065.1</v>
      </c>
      <c r="EI130">
        <v>28087.9</v>
      </c>
      <c r="EJ130">
        <v>29650.9</v>
      </c>
      <c r="EK130">
        <v>32770.1</v>
      </c>
      <c r="EL130">
        <v>35141.1</v>
      </c>
      <c r="EM130">
        <v>39575.9</v>
      </c>
      <c r="EN130">
        <v>42433.1</v>
      </c>
      <c r="EO130">
        <v>2.17442</v>
      </c>
      <c r="EP130">
        <v>2.14025</v>
      </c>
      <c r="EQ130">
        <v>5.5476999999999999E-2</v>
      </c>
      <c r="ER130">
        <v>0</v>
      </c>
      <c r="ES130">
        <v>34.070900000000002</v>
      </c>
      <c r="ET130">
        <v>999.9</v>
      </c>
      <c r="EU130">
        <v>74</v>
      </c>
      <c r="EV130">
        <v>36.4</v>
      </c>
      <c r="EW130">
        <v>44.663699999999999</v>
      </c>
      <c r="EX130">
        <v>56.971899999999998</v>
      </c>
      <c r="EY130">
        <v>-3.0528900000000001</v>
      </c>
      <c r="EZ130">
        <v>2</v>
      </c>
      <c r="FA130">
        <v>0.69850400000000001</v>
      </c>
      <c r="FB130">
        <v>1.8811800000000001</v>
      </c>
      <c r="FC130">
        <v>20.2578</v>
      </c>
      <c r="FD130">
        <v>5.2151899999999998</v>
      </c>
      <c r="FE130">
        <v>12.007300000000001</v>
      </c>
      <c r="FF130">
        <v>4.9842500000000003</v>
      </c>
      <c r="FG130">
        <v>3.28443</v>
      </c>
      <c r="FH130">
        <v>6985.1</v>
      </c>
      <c r="FI130">
        <v>9999</v>
      </c>
      <c r="FJ130">
        <v>9999</v>
      </c>
      <c r="FK130">
        <v>515.29999999999995</v>
      </c>
      <c r="FL130">
        <v>1.8658399999999999</v>
      </c>
      <c r="FM130">
        <v>1.8621799999999999</v>
      </c>
      <c r="FN130">
        <v>1.86425</v>
      </c>
      <c r="FO130">
        <v>1.8603499999999999</v>
      </c>
      <c r="FP130">
        <v>1.8610100000000001</v>
      </c>
      <c r="FQ130">
        <v>1.86008</v>
      </c>
      <c r="FR130">
        <v>1.8618600000000001</v>
      </c>
      <c r="FS130">
        <v>1.85842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-0.376</v>
      </c>
      <c r="GH130">
        <v>0.22620000000000001</v>
      </c>
      <c r="GI130">
        <v>-0.68014543837976471</v>
      </c>
      <c r="GJ130">
        <v>1.4630516110468079E-4</v>
      </c>
      <c r="GK130">
        <v>5.5642911680704064E-7</v>
      </c>
      <c r="GL130">
        <v>-2.6618900234199588E-10</v>
      </c>
      <c r="GM130">
        <v>-0.1539030370886437</v>
      </c>
      <c r="GN130">
        <v>8.1235993582925436E-3</v>
      </c>
      <c r="GO130">
        <v>6.4829555091776674E-5</v>
      </c>
      <c r="GP130">
        <v>-4.6489004256989501E-7</v>
      </c>
      <c r="GQ130">
        <v>2</v>
      </c>
      <c r="GR130">
        <v>2085</v>
      </c>
      <c r="GS130">
        <v>3</v>
      </c>
      <c r="GT130">
        <v>37</v>
      </c>
      <c r="GU130">
        <v>17.7</v>
      </c>
      <c r="GV130">
        <v>17.7</v>
      </c>
      <c r="GW130">
        <v>2.2326700000000002</v>
      </c>
      <c r="GX130">
        <v>2.5756800000000002</v>
      </c>
      <c r="GY130">
        <v>2.04834</v>
      </c>
      <c r="GZ130">
        <v>2.6184099999999999</v>
      </c>
      <c r="HA130">
        <v>2.1972700000000001</v>
      </c>
      <c r="HB130">
        <v>2.3571800000000001</v>
      </c>
      <c r="HC130">
        <v>41.222299999999997</v>
      </c>
      <c r="HD130">
        <v>15.716900000000001</v>
      </c>
      <c r="HE130">
        <v>18</v>
      </c>
      <c r="HF130">
        <v>691.83600000000001</v>
      </c>
      <c r="HG130">
        <v>736.83</v>
      </c>
      <c r="HH130">
        <v>31.004899999999999</v>
      </c>
      <c r="HI130">
        <v>36.013599999999997</v>
      </c>
      <c r="HJ130">
        <v>30.000599999999999</v>
      </c>
      <c r="HK130">
        <v>35.734699999999997</v>
      </c>
      <c r="HL130">
        <v>35.697899999999997</v>
      </c>
      <c r="HM130">
        <v>44.6952</v>
      </c>
      <c r="HN130">
        <v>18.79</v>
      </c>
      <c r="HO130">
        <v>98.331000000000003</v>
      </c>
      <c r="HP130">
        <v>31</v>
      </c>
      <c r="HQ130">
        <v>769.24199999999996</v>
      </c>
      <c r="HR130">
        <v>38.055500000000002</v>
      </c>
      <c r="HS130">
        <v>98.869600000000005</v>
      </c>
      <c r="HT130">
        <v>98.349400000000003</v>
      </c>
    </row>
    <row r="131" spans="1:228" x14ac:dyDescent="0.2">
      <c r="A131">
        <v>116</v>
      </c>
      <c r="B131">
        <v>1665595416.5</v>
      </c>
      <c r="C131">
        <v>459</v>
      </c>
      <c r="D131" t="s">
        <v>590</v>
      </c>
      <c r="E131" t="s">
        <v>591</v>
      </c>
      <c r="F131">
        <v>4</v>
      </c>
      <c r="G131">
        <v>1665595414.5</v>
      </c>
      <c r="H131">
        <f t="shared" si="34"/>
        <v>1.8118529033812744E-3</v>
      </c>
      <c r="I131">
        <f t="shared" si="35"/>
        <v>1.8118529033812745</v>
      </c>
      <c r="J131">
        <f t="shared" si="36"/>
        <v>20.178133312259106</v>
      </c>
      <c r="K131">
        <f t="shared" si="37"/>
        <v>741.91085714285703</v>
      </c>
      <c r="L131">
        <f t="shared" si="38"/>
        <v>404.12759425386764</v>
      </c>
      <c r="M131">
        <f t="shared" si="39"/>
        <v>40.893425206576495</v>
      </c>
      <c r="N131">
        <f t="shared" si="40"/>
        <v>75.073507916561013</v>
      </c>
      <c r="O131">
        <f t="shared" si="41"/>
        <v>0.10182002209201685</v>
      </c>
      <c r="P131">
        <f t="shared" si="42"/>
        <v>3.6750695227554919</v>
      </c>
      <c r="Q131">
        <f t="shared" si="43"/>
        <v>0.10027841397112179</v>
      </c>
      <c r="R131">
        <f t="shared" si="44"/>
        <v>6.2810571721567537E-2</v>
      </c>
      <c r="S131">
        <f t="shared" si="45"/>
        <v>226.11369823600404</v>
      </c>
      <c r="T131">
        <f t="shared" si="46"/>
        <v>35.57410883812404</v>
      </c>
      <c r="U131">
        <f t="shared" si="47"/>
        <v>34.979442857142857</v>
      </c>
      <c r="V131">
        <f t="shared" si="48"/>
        <v>5.6419445033371556</v>
      </c>
      <c r="W131">
        <f t="shared" si="49"/>
        <v>69.503267656365992</v>
      </c>
      <c r="X131">
        <f t="shared" si="50"/>
        <v>3.8998333523947926</v>
      </c>
      <c r="Y131">
        <f t="shared" si="51"/>
        <v>5.6110071999436357</v>
      </c>
      <c r="Z131">
        <f t="shared" si="52"/>
        <v>1.742111150942363</v>
      </c>
      <c r="AA131">
        <f t="shared" si="53"/>
        <v>-79.902713039114204</v>
      </c>
      <c r="AB131">
        <f t="shared" si="54"/>
        <v>-19.66302183322362</v>
      </c>
      <c r="AC131">
        <f t="shared" si="55"/>
        <v>-1.2486800460456773</v>
      </c>
      <c r="AD131">
        <f t="shared" si="56"/>
        <v>125.29928331762052</v>
      </c>
      <c r="AE131">
        <f t="shared" si="57"/>
        <v>43.654367939612399</v>
      </c>
      <c r="AF131">
        <f t="shared" si="58"/>
        <v>1.6475306162831307</v>
      </c>
      <c r="AG131">
        <f t="shared" si="59"/>
        <v>20.178133312259106</v>
      </c>
      <c r="AH131">
        <v>789.99955889479327</v>
      </c>
      <c r="AI131">
        <v>774.26421818181825</v>
      </c>
      <c r="AJ131">
        <v>1.743671535781669</v>
      </c>
      <c r="AK131">
        <v>66.348844457857012</v>
      </c>
      <c r="AL131">
        <f t="shared" si="60"/>
        <v>1.8118529033812745</v>
      </c>
      <c r="AM131">
        <v>37.862955915929398</v>
      </c>
      <c r="AN131">
        <v>38.553386060606073</v>
      </c>
      <c r="AO131">
        <v>6.2718693181499988E-3</v>
      </c>
      <c r="AP131">
        <v>86.857232733316977</v>
      </c>
      <c r="AQ131">
        <v>6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46952.397698136279</v>
      </c>
      <c r="AV131">
        <f t="shared" si="64"/>
        <v>1199.982857142857</v>
      </c>
      <c r="AW131">
        <f t="shared" si="65"/>
        <v>1025.9112135937842</v>
      </c>
      <c r="AX131">
        <f t="shared" si="66"/>
        <v>0.85493822473136405</v>
      </c>
      <c r="AY131">
        <f t="shared" si="67"/>
        <v>0.18843077373153289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1665595414.5</v>
      </c>
      <c r="BF131">
        <v>741.91085714285703</v>
      </c>
      <c r="BG131">
        <v>760.54957142857154</v>
      </c>
      <c r="BH131">
        <v>38.539942857142847</v>
      </c>
      <c r="BI131">
        <v>37.882042857142849</v>
      </c>
      <c r="BJ131">
        <v>742.28485714285728</v>
      </c>
      <c r="BK131">
        <v>38.313585714285708</v>
      </c>
      <c r="BL131">
        <v>650.08271428571436</v>
      </c>
      <c r="BM131">
        <v>101.0891428571429</v>
      </c>
      <c r="BN131">
        <v>0.10024828571428571</v>
      </c>
      <c r="BO131">
        <v>34.880200000000002</v>
      </c>
      <c r="BP131">
        <v>34.979442857142857</v>
      </c>
      <c r="BQ131">
        <v>999.89999999999986</v>
      </c>
      <c r="BR131">
        <v>0</v>
      </c>
      <c r="BS131">
        <v>0</v>
      </c>
      <c r="BT131">
        <v>8987.767142857143</v>
      </c>
      <c r="BU131">
        <v>0</v>
      </c>
      <c r="BV131">
        <v>311.39671428571421</v>
      </c>
      <c r="BW131">
        <v>-18.6387</v>
      </c>
      <c r="BX131">
        <v>771.6501428571429</v>
      </c>
      <c r="BY131">
        <v>790.49528571428584</v>
      </c>
      <c r="BZ131">
        <v>0.65790828571428572</v>
      </c>
      <c r="CA131">
        <v>760.54957142857154</v>
      </c>
      <c r="CB131">
        <v>37.882042857142849</v>
      </c>
      <c r="CC131">
        <v>3.8959728571428571</v>
      </c>
      <c r="CD131">
        <v>3.8294642857142849</v>
      </c>
      <c r="CE131">
        <v>28.451942857142861</v>
      </c>
      <c r="CF131">
        <v>28.15588571428572</v>
      </c>
      <c r="CG131">
        <v>1199.982857142857</v>
      </c>
      <c r="CH131">
        <v>0.49997600000000009</v>
      </c>
      <c r="CI131">
        <v>0.50002399999999991</v>
      </c>
      <c r="CJ131">
        <v>0</v>
      </c>
      <c r="CK131">
        <v>812.30857142857144</v>
      </c>
      <c r="CL131">
        <v>4.9990899999999998</v>
      </c>
      <c r="CM131">
        <v>8896.0571428571438</v>
      </c>
      <c r="CN131">
        <v>9557.6342857142863</v>
      </c>
      <c r="CO131">
        <v>45.436999999999998</v>
      </c>
      <c r="CP131">
        <v>47.75</v>
      </c>
      <c r="CQ131">
        <v>46.125</v>
      </c>
      <c r="CR131">
        <v>47.186999999999998</v>
      </c>
      <c r="CS131">
        <v>46.963999999999999</v>
      </c>
      <c r="CT131">
        <v>597.46285714285727</v>
      </c>
      <c r="CU131">
        <v>597.51999999999987</v>
      </c>
      <c r="CV131">
        <v>0</v>
      </c>
      <c r="CW131">
        <v>1665595423.5999999</v>
      </c>
      <c r="CX131">
        <v>0</v>
      </c>
      <c r="CY131">
        <v>1665594353.0999999</v>
      </c>
      <c r="CZ131" t="s">
        <v>356</v>
      </c>
      <c r="DA131">
        <v>1665594353.0999999</v>
      </c>
      <c r="DB131">
        <v>1665594350.5999999</v>
      </c>
      <c r="DC131">
        <v>12</v>
      </c>
      <c r="DD131">
        <v>-4.8000000000000001E-2</v>
      </c>
      <c r="DE131">
        <v>-1.2E-2</v>
      </c>
      <c r="DF131">
        <v>-0.54200000000000004</v>
      </c>
      <c r="DG131">
        <v>0.20699999999999999</v>
      </c>
      <c r="DH131">
        <v>415</v>
      </c>
      <c r="DI131">
        <v>37</v>
      </c>
      <c r="DJ131">
        <v>0.43</v>
      </c>
      <c r="DK131">
        <v>0.25</v>
      </c>
      <c r="DL131">
        <v>-18.640263414634148</v>
      </c>
      <c r="DM131">
        <v>-0.64778466898953557</v>
      </c>
      <c r="DN131">
        <v>9.4285621478614523E-2</v>
      </c>
      <c r="DO131">
        <v>0</v>
      </c>
      <c r="DP131">
        <v>0.6921339024390244</v>
      </c>
      <c r="DQ131">
        <v>-2.8034236933795521E-2</v>
      </c>
      <c r="DR131">
        <v>2.3501281998041239E-2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369</v>
      </c>
      <c r="EA131">
        <v>3.2939600000000002</v>
      </c>
      <c r="EB131">
        <v>2.6251500000000001</v>
      </c>
      <c r="EC131">
        <v>0.15288099999999999</v>
      </c>
      <c r="ED131">
        <v>0.15423999999999999</v>
      </c>
      <c r="EE131">
        <v>0.15062999999999999</v>
      </c>
      <c r="EF131">
        <v>0.147457</v>
      </c>
      <c r="EG131">
        <v>25562.1</v>
      </c>
      <c r="EH131">
        <v>26036.7</v>
      </c>
      <c r="EI131">
        <v>28087.7</v>
      </c>
      <c r="EJ131">
        <v>29650.3</v>
      </c>
      <c r="EK131">
        <v>32766.6</v>
      </c>
      <c r="EL131">
        <v>35134.199999999997</v>
      </c>
      <c r="EM131">
        <v>39575.800000000003</v>
      </c>
      <c r="EN131">
        <v>42432.4</v>
      </c>
      <c r="EO131">
        <v>2.17435</v>
      </c>
      <c r="EP131">
        <v>2.1404999999999998</v>
      </c>
      <c r="EQ131">
        <v>5.5059799999999999E-2</v>
      </c>
      <c r="ER131">
        <v>0</v>
      </c>
      <c r="ES131">
        <v>34.100200000000001</v>
      </c>
      <c r="ET131">
        <v>999.9</v>
      </c>
      <c r="EU131">
        <v>74</v>
      </c>
      <c r="EV131">
        <v>36.4</v>
      </c>
      <c r="EW131">
        <v>44.663499999999999</v>
      </c>
      <c r="EX131">
        <v>56.881900000000002</v>
      </c>
      <c r="EY131">
        <v>-2.93269</v>
      </c>
      <c r="EZ131">
        <v>2</v>
      </c>
      <c r="FA131">
        <v>0.69889699999999999</v>
      </c>
      <c r="FB131">
        <v>1.8962300000000001</v>
      </c>
      <c r="FC131">
        <v>20.2576</v>
      </c>
      <c r="FD131">
        <v>5.2153400000000003</v>
      </c>
      <c r="FE131">
        <v>12.007300000000001</v>
      </c>
      <c r="FF131">
        <v>4.9847000000000001</v>
      </c>
      <c r="FG131">
        <v>3.2845</v>
      </c>
      <c r="FH131">
        <v>6985.5</v>
      </c>
      <c r="FI131">
        <v>9999</v>
      </c>
      <c r="FJ131">
        <v>9999</v>
      </c>
      <c r="FK131">
        <v>515.29999999999995</v>
      </c>
      <c r="FL131">
        <v>1.8658300000000001</v>
      </c>
      <c r="FM131">
        <v>1.86219</v>
      </c>
      <c r="FN131">
        <v>1.8642399999999999</v>
      </c>
      <c r="FO131">
        <v>1.8603400000000001</v>
      </c>
      <c r="FP131">
        <v>1.86103</v>
      </c>
      <c r="FQ131">
        <v>1.8601399999999999</v>
      </c>
      <c r="FR131">
        <v>1.8618600000000001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-0.372</v>
      </c>
      <c r="GH131">
        <v>0.2266</v>
      </c>
      <c r="GI131">
        <v>-0.68014543837976471</v>
      </c>
      <c r="GJ131">
        <v>1.4630516110468079E-4</v>
      </c>
      <c r="GK131">
        <v>5.5642911680704064E-7</v>
      </c>
      <c r="GL131">
        <v>-2.6618900234199588E-10</v>
      </c>
      <c r="GM131">
        <v>-0.1539030370886437</v>
      </c>
      <c r="GN131">
        <v>8.1235993582925436E-3</v>
      </c>
      <c r="GO131">
        <v>6.4829555091776674E-5</v>
      </c>
      <c r="GP131">
        <v>-4.6489004256989501E-7</v>
      </c>
      <c r="GQ131">
        <v>2</v>
      </c>
      <c r="GR131">
        <v>2085</v>
      </c>
      <c r="GS131">
        <v>3</v>
      </c>
      <c r="GT131">
        <v>37</v>
      </c>
      <c r="GU131">
        <v>17.7</v>
      </c>
      <c r="GV131">
        <v>17.8</v>
      </c>
      <c r="GW131">
        <v>2.2485400000000002</v>
      </c>
      <c r="GX131">
        <v>2.5817899999999998</v>
      </c>
      <c r="GY131">
        <v>2.04834</v>
      </c>
      <c r="GZ131">
        <v>2.6184099999999999</v>
      </c>
      <c r="HA131">
        <v>2.1972700000000001</v>
      </c>
      <c r="HB131">
        <v>2.3120099999999999</v>
      </c>
      <c r="HC131">
        <v>41.222299999999997</v>
      </c>
      <c r="HD131">
        <v>15.7081</v>
      </c>
      <c r="HE131">
        <v>18</v>
      </c>
      <c r="HF131">
        <v>691.82600000000002</v>
      </c>
      <c r="HG131">
        <v>737.13699999999994</v>
      </c>
      <c r="HH131">
        <v>31.0045</v>
      </c>
      <c r="HI131">
        <v>36.019599999999997</v>
      </c>
      <c r="HJ131">
        <v>30.000499999999999</v>
      </c>
      <c r="HK131">
        <v>35.739800000000002</v>
      </c>
      <c r="HL131">
        <v>35.703600000000002</v>
      </c>
      <c r="HM131">
        <v>45.018500000000003</v>
      </c>
      <c r="HN131">
        <v>18.4941</v>
      </c>
      <c r="HO131">
        <v>98.723799999999997</v>
      </c>
      <c r="HP131">
        <v>31</v>
      </c>
      <c r="HQ131">
        <v>775.92100000000005</v>
      </c>
      <c r="HR131">
        <v>38.0886</v>
      </c>
      <c r="HS131">
        <v>98.869100000000003</v>
      </c>
      <c r="HT131">
        <v>98.3476</v>
      </c>
    </row>
    <row r="132" spans="1:228" x14ac:dyDescent="0.2">
      <c r="A132">
        <v>117</v>
      </c>
      <c r="B132">
        <v>1665595420.5</v>
      </c>
      <c r="C132">
        <v>463</v>
      </c>
      <c r="D132" t="s">
        <v>592</v>
      </c>
      <c r="E132" t="s">
        <v>593</v>
      </c>
      <c r="F132">
        <v>4</v>
      </c>
      <c r="G132">
        <v>1665595418.1875</v>
      </c>
      <c r="H132">
        <f t="shared" si="34"/>
        <v>1.7868978337500716E-3</v>
      </c>
      <c r="I132">
        <f t="shared" si="35"/>
        <v>1.7868978337500716</v>
      </c>
      <c r="J132">
        <f t="shared" si="36"/>
        <v>19.460442266278541</v>
      </c>
      <c r="K132">
        <f t="shared" si="37"/>
        <v>748.15474999999992</v>
      </c>
      <c r="L132">
        <f t="shared" si="38"/>
        <v>416.83464686273686</v>
      </c>
      <c r="M132">
        <f t="shared" si="39"/>
        <v>42.178600439783047</v>
      </c>
      <c r="N132">
        <f t="shared" si="40"/>
        <v>75.704168319211632</v>
      </c>
      <c r="O132">
        <f t="shared" si="41"/>
        <v>0.10028583986356575</v>
      </c>
      <c r="P132">
        <f t="shared" si="42"/>
        <v>3.6813655666705229</v>
      </c>
      <c r="Q132">
        <f t="shared" si="43"/>
        <v>9.8792487646748486E-2</v>
      </c>
      <c r="R132">
        <f t="shared" si="44"/>
        <v>6.1877624046805704E-2</v>
      </c>
      <c r="S132">
        <f t="shared" si="45"/>
        <v>226.1165418610681</v>
      </c>
      <c r="T132">
        <f t="shared" si="46"/>
        <v>35.585005619964882</v>
      </c>
      <c r="U132">
        <f t="shared" si="47"/>
        <v>34.995699999999999</v>
      </c>
      <c r="V132">
        <f t="shared" si="48"/>
        <v>5.6470265024353754</v>
      </c>
      <c r="W132">
        <f t="shared" si="49"/>
        <v>69.536604740895584</v>
      </c>
      <c r="X132">
        <f t="shared" si="50"/>
        <v>3.9031719430576599</v>
      </c>
      <c r="Y132">
        <f t="shared" si="51"/>
        <v>5.6131183821837398</v>
      </c>
      <c r="Z132">
        <f t="shared" si="52"/>
        <v>1.7438545593777155</v>
      </c>
      <c r="AA132">
        <f t="shared" si="53"/>
        <v>-78.802194468378161</v>
      </c>
      <c r="AB132">
        <f t="shared" si="54"/>
        <v>-21.576146005034044</v>
      </c>
      <c r="AC132">
        <f t="shared" si="55"/>
        <v>-1.3679812645089915</v>
      </c>
      <c r="AD132">
        <f t="shared" si="56"/>
        <v>124.37022012314691</v>
      </c>
      <c r="AE132">
        <f t="shared" si="57"/>
        <v>43.453946852584849</v>
      </c>
      <c r="AF132">
        <f t="shared" si="58"/>
        <v>1.5878402394429871</v>
      </c>
      <c r="AG132">
        <f t="shared" si="59"/>
        <v>19.460442266278541</v>
      </c>
      <c r="AH132">
        <v>796.96377153293713</v>
      </c>
      <c r="AI132">
        <v>781.39844848484836</v>
      </c>
      <c r="AJ132">
        <v>1.7778013981798291</v>
      </c>
      <c r="AK132">
        <v>66.348844457857012</v>
      </c>
      <c r="AL132">
        <f t="shared" si="60"/>
        <v>1.7868978337500716</v>
      </c>
      <c r="AM132">
        <v>37.922668913978256</v>
      </c>
      <c r="AN132">
        <v>38.591059999999963</v>
      </c>
      <c r="AO132">
        <v>8.5727972628392348E-3</v>
      </c>
      <c r="AP132">
        <v>86.857232733316977</v>
      </c>
      <c r="AQ132">
        <v>6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47063.207226652819</v>
      </c>
      <c r="AV132">
        <f t="shared" si="64"/>
        <v>1199.9974999999999</v>
      </c>
      <c r="AW132">
        <f t="shared" si="65"/>
        <v>1025.9237760938177</v>
      </c>
      <c r="AX132">
        <f t="shared" si="66"/>
        <v>0.85493826119955885</v>
      </c>
      <c r="AY132">
        <f t="shared" si="67"/>
        <v>0.18843084411514865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1665595418.1875</v>
      </c>
      <c r="BF132">
        <v>748.15474999999992</v>
      </c>
      <c r="BG132">
        <v>766.69837499999994</v>
      </c>
      <c r="BH132">
        <v>38.573524999999997</v>
      </c>
      <c r="BI132">
        <v>37.939399999999999</v>
      </c>
      <c r="BJ132">
        <v>748.52550000000008</v>
      </c>
      <c r="BK132">
        <v>38.346800000000002</v>
      </c>
      <c r="BL132">
        <v>649.99762499999997</v>
      </c>
      <c r="BM132">
        <v>101.08799999999999</v>
      </c>
      <c r="BN132">
        <v>9.9846925000000003E-2</v>
      </c>
      <c r="BO132">
        <v>34.886987499999996</v>
      </c>
      <c r="BP132">
        <v>34.995699999999999</v>
      </c>
      <c r="BQ132">
        <v>999.9</v>
      </c>
      <c r="BR132">
        <v>0</v>
      </c>
      <c r="BS132">
        <v>0</v>
      </c>
      <c r="BT132">
        <v>9009.61</v>
      </c>
      <c r="BU132">
        <v>0</v>
      </c>
      <c r="BV132">
        <v>289.84550000000002</v>
      </c>
      <c r="BW132">
        <v>-18.543524999999999</v>
      </c>
      <c r="BX132">
        <v>778.17150000000004</v>
      </c>
      <c r="BY132">
        <v>796.93349999999998</v>
      </c>
      <c r="BZ132">
        <v>0.63412475000000001</v>
      </c>
      <c r="CA132">
        <v>766.69837499999994</v>
      </c>
      <c r="CB132">
        <v>37.939399999999999</v>
      </c>
      <c r="CC132">
        <v>3.8993224999999998</v>
      </c>
      <c r="CD132">
        <v>3.83522125</v>
      </c>
      <c r="CE132">
        <v>28.466725</v>
      </c>
      <c r="CF132">
        <v>28.181687499999999</v>
      </c>
      <c r="CG132">
        <v>1199.9974999999999</v>
      </c>
      <c r="CH132">
        <v>0.49997249999999999</v>
      </c>
      <c r="CI132">
        <v>0.50002750000000007</v>
      </c>
      <c r="CJ132">
        <v>0</v>
      </c>
      <c r="CK132">
        <v>812.36737499999992</v>
      </c>
      <c r="CL132">
        <v>4.9990899999999998</v>
      </c>
      <c r="CM132">
        <v>8874.1887500000012</v>
      </c>
      <c r="CN132">
        <v>9557.7312499999989</v>
      </c>
      <c r="CO132">
        <v>45.444875000000003</v>
      </c>
      <c r="CP132">
        <v>47.765500000000003</v>
      </c>
      <c r="CQ132">
        <v>46.125</v>
      </c>
      <c r="CR132">
        <v>47.242125000000001</v>
      </c>
      <c r="CS132">
        <v>47</v>
      </c>
      <c r="CT132">
        <v>597.46875</v>
      </c>
      <c r="CU132">
        <v>597.52874999999995</v>
      </c>
      <c r="CV132">
        <v>0</v>
      </c>
      <c r="CW132">
        <v>1665595427.2</v>
      </c>
      <c r="CX132">
        <v>0</v>
      </c>
      <c r="CY132">
        <v>1665594353.0999999</v>
      </c>
      <c r="CZ132" t="s">
        <v>356</v>
      </c>
      <c r="DA132">
        <v>1665594353.0999999</v>
      </c>
      <c r="DB132">
        <v>1665594350.5999999</v>
      </c>
      <c r="DC132">
        <v>12</v>
      </c>
      <c r="DD132">
        <v>-4.8000000000000001E-2</v>
      </c>
      <c r="DE132">
        <v>-1.2E-2</v>
      </c>
      <c r="DF132">
        <v>-0.54200000000000004</v>
      </c>
      <c r="DG132">
        <v>0.20699999999999999</v>
      </c>
      <c r="DH132">
        <v>415</v>
      </c>
      <c r="DI132">
        <v>37</v>
      </c>
      <c r="DJ132">
        <v>0.43</v>
      </c>
      <c r="DK132">
        <v>0.25</v>
      </c>
      <c r="DL132">
        <v>-18.65489024390244</v>
      </c>
      <c r="DM132">
        <v>0.26113797909406949</v>
      </c>
      <c r="DN132">
        <v>7.1600176470957413E-2</v>
      </c>
      <c r="DO132">
        <v>0</v>
      </c>
      <c r="DP132">
        <v>0.68166226829268295</v>
      </c>
      <c r="DQ132">
        <v>-0.15182728222996419</v>
      </c>
      <c r="DR132">
        <v>2.8091376553741831E-2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3.2940200000000002</v>
      </c>
      <c r="EB132">
        <v>2.6253700000000002</v>
      </c>
      <c r="EC132">
        <v>0.15381300000000001</v>
      </c>
      <c r="ED132">
        <v>0.15515999999999999</v>
      </c>
      <c r="EE132">
        <v>0.15072099999999999</v>
      </c>
      <c r="EF132">
        <v>0.14759700000000001</v>
      </c>
      <c r="EG132">
        <v>25533.599999999999</v>
      </c>
      <c r="EH132">
        <v>26008.400000000001</v>
      </c>
      <c r="EI132">
        <v>28087.4</v>
      </c>
      <c r="EJ132">
        <v>29650.400000000001</v>
      </c>
      <c r="EK132">
        <v>32763</v>
      </c>
      <c r="EL132">
        <v>35128.699999999997</v>
      </c>
      <c r="EM132">
        <v>39575.5</v>
      </c>
      <c r="EN132">
        <v>42432.6</v>
      </c>
      <c r="EO132">
        <v>2.1740699999999999</v>
      </c>
      <c r="EP132">
        <v>2.1402000000000001</v>
      </c>
      <c r="EQ132">
        <v>5.4083800000000001E-2</v>
      </c>
      <c r="ER132">
        <v>0</v>
      </c>
      <c r="ES132">
        <v>34.128</v>
      </c>
      <c r="ET132">
        <v>999.9</v>
      </c>
      <c r="EU132">
        <v>74</v>
      </c>
      <c r="EV132">
        <v>36.4</v>
      </c>
      <c r="EW132">
        <v>44.6599</v>
      </c>
      <c r="EX132">
        <v>56.881900000000002</v>
      </c>
      <c r="EY132">
        <v>-3.0128200000000001</v>
      </c>
      <c r="EZ132">
        <v>2</v>
      </c>
      <c r="FA132">
        <v>0.69944099999999998</v>
      </c>
      <c r="FB132">
        <v>1.90889</v>
      </c>
      <c r="FC132">
        <v>20.2576</v>
      </c>
      <c r="FD132">
        <v>5.2148899999999996</v>
      </c>
      <c r="FE132">
        <v>12.0077</v>
      </c>
      <c r="FF132">
        <v>4.9844499999999998</v>
      </c>
      <c r="FG132">
        <v>3.2845</v>
      </c>
      <c r="FH132">
        <v>6985.5</v>
      </c>
      <c r="FI132">
        <v>9999</v>
      </c>
      <c r="FJ132">
        <v>9999</v>
      </c>
      <c r="FK132">
        <v>515.29999999999995</v>
      </c>
      <c r="FL132">
        <v>1.8658300000000001</v>
      </c>
      <c r="FM132">
        <v>1.8621799999999999</v>
      </c>
      <c r="FN132">
        <v>1.8642399999999999</v>
      </c>
      <c r="FO132">
        <v>1.8603499999999999</v>
      </c>
      <c r="FP132">
        <v>1.86103</v>
      </c>
      <c r="FQ132">
        <v>1.86015</v>
      </c>
      <c r="FR132">
        <v>1.8618699999999999</v>
      </c>
      <c r="FS132">
        <v>1.8584000000000001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-0.36799999999999999</v>
      </c>
      <c r="GH132">
        <v>0.22689999999999999</v>
      </c>
      <c r="GI132">
        <v>-0.68014543837976471</v>
      </c>
      <c r="GJ132">
        <v>1.4630516110468079E-4</v>
      </c>
      <c r="GK132">
        <v>5.5642911680704064E-7</v>
      </c>
      <c r="GL132">
        <v>-2.6618900234199588E-10</v>
      </c>
      <c r="GM132">
        <v>-0.1539030370886437</v>
      </c>
      <c r="GN132">
        <v>8.1235993582925436E-3</v>
      </c>
      <c r="GO132">
        <v>6.4829555091776674E-5</v>
      </c>
      <c r="GP132">
        <v>-4.6489004256989501E-7</v>
      </c>
      <c r="GQ132">
        <v>2</v>
      </c>
      <c r="GR132">
        <v>2085</v>
      </c>
      <c r="GS132">
        <v>3</v>
      </c>
      <c r="GT132">
        <v>37</v>
      </c>
      <c r="GU132">
        <v>17.8</v>
      </c>
      <c r="GV132">
        <v>17.8</v>
      </c>
      <c r="GW132">
        <v>2.2644000000000002</v>
      </c>
      <c r="GX132">
        <v>2.5732400000000002</v>
      </c>
      <c r="GY132">
        <v>2.04834</v>
      </c>
      <c r="GZ132">
        <v>2.6184099999999999</v>
      </c>
      <c r="HA132">
        <v>2.1972700000000001</v>
      </c>
      <c r="HB132">
        <v>2.33887</v>
      </c>
      <c r="HC132">
        <v>41.222299999999997</v>
      </c>
      <c r="HD132">
        <v>15.699299999999999</v>
      </c>
      <c r="HE132">
        <v>18</v>
      </c>
      <c r="HF132">
        <v>691.64800000000002</v>
      </c>
      <c r="HG132">
        <v>736.90800000000002</v>
      </c>
      <c r="HH132">
        <v>31.004000000000001</v>
      </c>
      <c r="HI132">
        <v>36.026299999999999</v>
      </c>
      <c r="HJ132">
        <v>30.000699999999998</v>
      </c>
      <c r="HK132">
        <v>35.744700000000002</v>
      </c>
      <c r="HL132">
        <v>35.708599999999997</v>
      </c>
      <c r="HM132">
        <v>45.338099999999997</v>
      </c>
      <c r="HN132">
        <v>18.4941</v>
      </c>
      <c r="HO132">
        <v>98.723799999999997</v>
      </c>
      <c r="HP132">
        <v>31</v>
      </c>
      <c r="HQ132">
        <v>782.601</v>
      </c>
      <c r="HR132">
        <v>38.109299999999998</v>
      </c>
      <c r="HS132">
        <v>98.868300000000005</v>
      </c>
      <c r="HT132">
        <v>98.348100000000002</v>
      </c>
    </row>
    <row r="133" spans="1:228" x14ac:dyDescent="0.2">
      <c r="A133">
        <v>118</v>
      </c>
      <c r="B133">
        <v>1665595424.5</v>
      </c>
      <c r="C133">
        <v>467</v>
      </c>
      <c r="D133" t="s">
        <v>594</v>
      </c>
      <c r="E133" t="s">
        <v>595</v>
      </c>
      <c r="F133">
        <v>4</v>
      </c>
      <c r="G133">
        <v>1665595422.5</v>
      </c>
      <c r="H133">
        <f t="shared" si="34"/>
        <v>1.7416677765189233E-3</v>
      </c>
      <c r="I133">
        <f t="shared" si="35"/>
        <v>1.7416677765189232</v>
      </c>
      <c r="J133">
        <f t="shared" si="36"/>
        <v>19.95797265444957</v>
      </c>
      <c r="K133">
        <f t="shared" si="37"/>
        <v>755.34471428571419</v>
      </c>
      <c r="L133">
        <f t="shared" si="38"/>
        <v>407.69157503271492</v>
      </c>
      <c r="M133">
        <f t="shared" si="39"/>
        <v>41.254224629363051</v>
      </c>
      <c r="N133">
        <f t="shared" si="40"/>
        <v>76.433172584555862</v>
      </c>
      <c r="O133">
        <f t="shared" si="41"/>
        <v>9.7732680576130285E-2</v>
      </c>
      <c r="P133">
        <f t="shared" si="42"/>
        <v>3.6769465198179043</v>
      </c>
      <c r="Q133">
        <f t="shared" si="43"/>
        <v>9.6312139897617319E-2</v>
      </c>
      <c r="R133">
        <f t="shared" si="44"/>
        <v>6.0320997283451611E-2</v>
      </c>
      <c r="S133">
        <f t="shared" si="45"/>
        <v>226.11827691513164</v>
      </c>
      <c r="T133">
        <f t="shared" si="46"/>
        <v>35.597333378689569</v>
      </c>
      <c r="U133">
        <f t="shared" si="47"/>
        <v>35.005485714285719</v>
      </c>
      <c r="V133">
        <f t="shared" si="48"/>
        <v>5.6500874442811195</v>
      </c>
      <c r="W133">
        <f t="shared" si="49"/>
        <v>69.590123344454398</v>
      </c>
      <c r="X133">
        <f t="shared" si="50"/>
        <v>3.9066240814899147</v>
      </c>
      <c r="Y133">
        <f t="shared" si="51"/>
        <v>5.6137622607062561</v>
      </c>
      <c r="Z133">
        <f t="shared" si="52"/>
        <v>1.7434633627912048</v>
      </c>
      <c r="AA133">
        <f t="shared" si="53"/>
        <v>-76.807548944484523</v>
      </c>
      <c r="AB133">
        <f t="shared" si="54"/>
        <v>-23.079815104684862</v>
      </c>
      <c r="AC133">
        <f t="shared" si="55"/>
        <v>-1.4651608871082435</v>
      </c>
      <c r="AD133">
        <f t="shared" si="56"/>
        <v>124.76575197885401</v>
      </c>
      <c r="AE133">
        <f t="shared" si="57"/>
        <v>43.691021185393076</v>
      </c>
      <c r="AF133">
        <f t="shared" si="58"/>
        <v>1.6171377558846369</v>
      </c>
      <c r="AG133">
        <f t="shared" si="59"/>
        <v>19.95797265444957</v>
      </c>
      <c r="AH133">
        <v>804.01852261820227</v>
      </c>
      <c r="AI133">
        <v>788.31650303030267</v>
      </c>
      <c r="AJ133">
        <v>1.758622275383541</v>
      </c>
      <c r="AK133">
        <v>66.348844457857012</v>
      </c>
      <c r="AL133">
        <f t="shared" si="60"/>
        <v>1.7416677765189232</v>
      </c>
      <c r="AM133">
        <v>37.962428276734222</v>
      </c>
      <c r="AN133">
        <v>38.613312727272707</v>
      </c>
      <c r="AO133">
        <v>8.4554467968274774E-3</v>
      </c>
      <c r="AP133">
        <v>86.857232733316977</v>
      </c>
      <c r="AQ133">
        <v>6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46984.393505509892</v>
      </c>
      <c r="AV133">
        <f t="shared" si="64"/>
        <v>1200.004285714286</v>
      </c>
      <c r="AW133">
        <f t="shared" si="65"/>
        <v>1025.9298139456641</v>
      </c>
      <c r="AX133">
        <f t="shared" si="66"/>
        <v>0.8549384582697499</v>
      </c>
      <c r="AY133">
        <f t="shared" si="67"/>
        <v>0.18843122446061755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1665595422.5</v>
      </c>
      <c r="BF133">
        <v>755.34471428571419</v>
      </c>
      <c r="BG133">
        <v>773.99942857142855</v>
      </c>
      <c r="BH133">
        <v>38.606900000000003</v>
      </c>
      <c r="BI133">
        <v>37.961142857142868</v>
      </c>
      <c r="BJ133">
        <v>755.71142857142866</v>
      </c>
      <c r="BK133">
        <v>38.379814285714289</v>
      </c>
      <c r="BL133">
        <v>650.04371428571437</v>
      </c>
      <c r="BM133">
        <v>101.08971428571429</v>
      </c>
      <c r="BN133">
        <v>0.10007514285714279</v>
      </c>
      <c r="BO133">
        <v>34.889057142857141</v>
      </c>
      <c r="BP133">
        <v>35.005485714285719</v>
      </c>
      <c r="BQ133">
        <v>999.89999999999986</v>
      </c>
      <c r="BR133">
        <v>0</v>
      </c>
      <c r="BS133">
        <v>0</v>
      </c>
      <c r="BT133">
        <v>8994.1957142857154</v>
      </c>
      <c r="BU133">
        <v>0</v>
      </c>
      <c r="BV133">
        <v>258.8232857142857</v>
      </c>
      <c r="BW133">
        <v>-18.65455714285714</v>
      </c>
      <c r="BX133">
        <v>785.67742857142855</v>
      </c>
      <c r="BY133">
        <v>804.54057142857141</v>
      </c>
      <c r="BZ133">
        <v>0.64576985714285728</v>
      </c>
      <c r="CA133">
        <v>773.99942857142855</v>
      </c>
      <c r="CB133">
        <v>37.961142857142868</v>
      </c>
      <c r="CC133">
        <v>3.9027657142857151</v>
      </c>
      <c r="CD133">
        <v>3.8374814285714289</v>
      </c>
      <c r="CE133">
        <v>28.48188571428571</v>
      </c>
      <c r="CF133">
        <v>28.191828571428569</v>
      </c>
      <c r="CG133">
        <v>1200.004285714286</v>
      </c>
      <c r="CH133">
        <v>0.49996800000000002</v>
      </c>
      <c r="CI133">
        <v>0.50003200000000003</v>
      </c>
      <c r="CJ133">
        <v>0</v>
      </c>
      <c r="CK133">
        <v>812.41985714285715</v>
      </c>
      <c r="CL133">
        <v>4.9990899999999998</v>
      </c>
      <c r="CM133">
        <v>8853.3771428571436</v>
      </c>
      <c r="CN133">
        <v>9557.7714285714283</v>
      </c>
      <c r="CO133">
        <v>45.464000000000013</v>
      </c>
      <c r="CP133">
        <v>47.75</v>
      </c>
      <c r="CQ133">
        <v>46.125</v>
      </c>
      <c r="CR133">
        <v>47.25</v>
      </c>
      <c r="CS133">
        <v>47</v>
      </c>
      <c r="CT133">
        <v>597.4671428571429</v>
      </c>
      <c r="CU133">
        <v>597.54285714285709</v>
      </c>
      <c r="CV133">
        <v>0</v>
      </c>
      <c r="CW133">
        <v>1665595431.4000001</v>
      </c>
      <c r="CX133">
        <v>0</v>
      </c>
      <c r="CY133">
        <v>1665594353.0999999</v>
      </c>
      <c r="CZ133" t="s">
        <v>356</v>
      </c>
      <c r="DA133">
        <v>1665594353.0999999</v>
      </c>
      <c r="DB133">
        <v>1665594350.5999999</v>
      </c>
      <c r="DC133">
        <v>12</v>
      </c>
      <c r="DD133">
        <v>-4.8000000000000001E-2</v>
      </c>
      <c r="DE133">
        <v>-1.2E-2</v>
      </c>
      <c r="DF133">
        <v>-0.54200000000000004</v>
      </c>
      <c r="DG133">
        <v>0.20699999999999999</v>
      </c>
      <c r="DH133">
        <v>415</v>
      </c>
      <c r="DI133">
        <v>37</v>
      </c>
      <c r="DJ133">
        <v>0.43</v>
      </c>
      <c r="DK133">
        <v>0.25</v>
      </c>
      <c r="DL133">
        <v>-18.654668292682931</v>
      </c>
      <c r="DM133">
        <v>0.5535261324041546</v>
      </c>
      <c r="DN133">
        <v>7.3880798650800814E-2</v>
      </c>
      <c r="DO133">
        <v>0</v>
      </c>
      <c r="DP133">
        <v>0.67411682926829264</v>
      </c>
      <c r="DQ133">
        <v>-0.29644636933797802</v>
      </c>
      <c r="DR133">
        <v>3.3262149275629573E-2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3.2939799999999999</v>
      </c>
      <c r="EB133">
        <v>2.62521</v>
      </c>
      <c r="EC133">
        <v>0.15474399999999999</v>
      </c>
      <c r="ED133">
        <v>0.156081</v>
      </c>
      <c r="EE133">
        <v>0.15077499999999999</v>
      </c>
      <c r="EF133">
        <v>0.147594</v>
      </c>
      <c r="EG133">
        <v>25505.599999999999</v>
      </c>
      <c r="EH133">
        <v>25979.4</v>
      </c>
      <c r="EI133">
        <v>28087.7</v>
      </c>
      <c r="EJ133">
        <v>29649.8</v>
      </c>
      <c r="EK133">
        <v>32760.9</v>
      </c>
      <c r="EL133">
        <v>35128</v>
      </c>
      <c r="EM133">
        <v>39575.5</v>
      </c>
      <c r="EN133">
        <v>42431.7</v>
      </c>
      <c r="EO133">
        <v>2.1740499999999998</v>
      </c>
      <c r="EP133">
        <v>2.1401500000000002</v>
      </c>
      <c r="EQ133">
        <v>5.3040700000000003E-2</v>
      </c>
      <c r="ER133">
        <v>0</v>
      </c>
      <c r="ES133">
        <v>34.1511</v>
      </c>
      <c r="ET133">
        <v>999.9</v>
      </c>
      <c r="EU133">
        <v>74</v>
      </c>
      <c r="EV133">
        <v>36.4</v>
      </c>
      <c r="EW133">
        <v>44.663499999999999</v>
      </c>
      <c r="EX133">
        <v>56.941899999999997</v>
      </c>
      <c r="EY133">
        <v>-3.1089699999999998</v>
      </c>
      <c r="EZ133">
        <v>2</v>
      </c>
      <c r="FA133">
        <v>0.69977599999999995</v>
      </c>
      <c r="FB133">
        <v>1.91886</v>
      </c>
      <c r="FC133">
        <v>20.2575</v>
      </c>
      <c r="FD133">
        <v>5.2151899999999998</v>
      </c>
      <c r="FE133">
        <v>12.0067</v>
      </c>
      <c r="FF133">
        <v>4.9845499999999996</v>
      </c>
      <c r="FG133">
        <v>3.2845</v>
      </c>
      <c r="FH133">
        <v>6985.5</v>
      </c>
      <c r="FI133">
        <v>9999</v>
      </c>
      <c r="FJ133">
        <v>9999</v>
      </c>
      <c r="FK133">
        <v>515.29999999999995</v>
      </c>
      <c r="FL133">
        <v>1.8658300000000001</v>
      </c>
      <c r="FM133">
        <v>1.8621799999999999</v>
      </c>
      <c r="FN133">
        <v>1.8642399999999999</v>
      </c>
      <c r="FO133">
        <v>1.8603400000000001</v>
      </c>
      <c r="FP133">
        <v>1.8610500000000001</v>
      </c>
      <c r="FQ133">
        <v>1.8601099999999999</v>
      </c>
      <c r="FR133">
        <v>1.8618399999999999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-0.36399999999999999</v>
      </c>
      <c r="GH133">
        <v>0.22720000000000001</v>
      </c>
      <c r="GI133">
        <v>-0.68014543837976471</v>
      </c>
      <c r="GJ133">
        <v>1.4630516110468079E-4</v>
      </c>
      <c r="GK133">
        <v>5.5642911680704064E-7</v>
      </c>
      <c r="GL133">
        <v>-2.6618900234199588E-10</v>
      </c>
      <c r="GM133">
        <v>-0.1539030370886437</v>
      </c>
      <c r="GN133">
        <v>8.1235993582925436E-3</v>
      </c>
      <c r="GO133">
        <v>6.4829555091776674E-5</v>
      </c>
      <c r="GP133">
        <v>-4.6489004256989501E-7</v>
      </c>
      <c r="GQ133">
        <v>2</v>
      </c>
      <c r="GR133">
        <v>2085</v>
      </c>
      <c r="GS133">
        <v>3</v>
      </c>
      <c r="GT133">
        <v>37</v>
      </c>
      <c r="GU133">
        <v>17.899999999999999</v>
      </c>
      <c r="GV133">
        <v>17.899999999999999</v>
      </c>
      <c r="GW133">
        <v>2.2802699999999998</v>
      </c>
      <c r="GX133">
        <v>2.5732400000000002</v>
      </c>
      <c r="GY133">
        <v>2.04834</v>
      </c>
      <c r="GZ133">
        <v>2.6184099999999999</v>
      </c>
      <c r="HA133">
        <v>2.1972700000000001</v>
      </c>
      <c r="HB133">
        <v>2.36938</v>
      </c>
      <c r="HC133">
        <v>41.248199999999997</v>
      </c>
      <c r="HD133">
        <v>15.7081</v>
      </c>
      <c r="HE133">
        <v>18</v>
      </c>
      <c r="HF133">
        <v>691.68700000000001</v>
      </c>
      <c r="HG133">
        <v>736.91700000000003</v>
      </c>
      <c r="HH133">
        <v>31.003299999999999</v>
      </c>
      <c r="HI133">
        <v>36.033000000000001</v>
      </c>
      <c r="HJ133">
        <v>30.000599999999999</v>
      </c>
      <c r="HK133">
        <v>35.750300000000003</v>
      </c>
      <c r="HL133">
        <v>35.713500000000003</v>
      </c>
      <c r="HM133">
        <v>45.651000000000003</v>
      </c>
      <c r="HN133">
        <v>18.206800000000001</v>
      </c>
      <c r="HO133">
        <v>98.723799999999997</v>
      </c>
      <c r="HP133">
        <v>31</v>
      </c>
      <c r="HQ133">
        <v>789.28</v>
      </c>
      <c r="HR133">
        <v>38.142099999999999</v>
      </c>
      <c r="HS133">
        <v>98.868700000000004</v>
      </c>
      <c r="HT133">
        <v>98.346000000000004</v>
      </c>
    </row>
    <row r="134" spans="1:228" x14ac:dyDescent="0.2">
      <c r="A134">
        <v>119</v>
      </c>
      <c r="B134">
        <v>1665595428.5</v>
      </c>
      <c r="C134">
        <v>471</v>
      </c>
      <c r="D134" t="s">
        <v>596</v>
      </c>
      <c r="E134" t="s">
        <v>597</v>
      </c>
      <c r="F134">
        <v>4</v>
      </c>
      <c r="G134">
        <v>1665595426.1875</v>
      </c>
      <c r="H134">
        <f t="shared" si="34"/>
        <v>1.6928648798570185E-3</v>
      </c>
      <c r="I134">
        <f t="shared" si="35"/>
        <v>1.6928648798570185</v>
      </c>
      <c r="J134">
        <f t="shared" si="36"/>
        <v>19.514903526962591</v>
      </c>
      <c r="K134">
        <f t="shared" si="37"/>
        <v>761.7002500000001</v>
      </c>
      <c r="L134">
        <f t="shared" si="38"/>
        <v>412.25160807565919</v>
      </c>
      <c r="M134">
        <f t="shared" si="39"/>
        <v>41.715783095343198</v>
      </c>
      <c r="N134">
        <f t="shared" si="40"/>
        <v>77.076527514326003</v>
      </c>
      <c r="O134">
        <f t="shared" si="41"/>
        <v>9.5056725152901339E-2</v>
      </c>
      <c r="P134">
        <f t="shared" si="42"/>
        <v>3.6716180841876573</v>
      </c>
      <c r="Q134">
        <f t="shared" si="43"/>
        <v>9.3710411131237417E-2</v>
      </c>
      <c r="R134">
        <f t="shared" si="44"/>
        <v>5.8688379355592082E-2</v>
      </c>
      <c r="S134">
        <f t="shared" si="45"/>
        <v>226.11409419747241</v>
      </c>
      <c r="T134">
        <f t="shared" si="46"/>
        <v>35.606309492273766</v>
      </c>
      <c r="U134">
        <f t="shared" si="47"/>
        <v>35.004537499999998</v>
      </c>
      <c r="V134">
        <f t="shared" si="48"/>
        <v>5.6497907826377078</v>
      </c>
      <c r="W134">
        <f t="shared" si="49"/>
        <v>69.625552908827601</v>
      </c>
      <c r="X134">
        <f t="shared" si="50"/>
        <v>3.9081376342856986</v>
      </c>
      <c r="Y134">
        <f t="shared" si="51"/>
        <v>5.6130794959765389</v>
      </c>
      <c r="Z134">
        <f t="shared" si="52"/>
        <v>1.7416531483520092</v>
      </c>
      <c r="AA134">
        <f t="shared" si="53"/>
        <v>-74.655341201694512</v>
      </c>
      <c r="AB134">
        <f t="shared" si="54"/>
        <v>-23.293092461156952</v>
      </c>
      <c r="AC134">
        <f t="shared" si="55"/>
        <v>-1.4808235298060082</v>
      </c>
      <c r="AD134">
        <f t="shared" si="56"/>
        <v>126.68483700481494</v>
      </c>
      <c r="AE134">
        <f t="shared" si="57"/>
        <v>43.439470714862466</v>
      </c>
      <c r="AF134">
        <f t="shared" si="58"/>
        <v>1.6347740636468289</v>
      </c>
      <c r="AG134">
        <f t="shared" si="59"/>
        <v>19.514903526962591</v>
      </c>
      <c r="AH134">
        <v>811.10212112092802</v>
      </c>
      <c r="AI134">
        <v>795.52671515151485</v>
      </c>
      <c r="AJ134">
        <v>1.7745803150254851</v>
      </c>
      <c r="AK134">
        <v>66.348844457857012</v>
      </c>
      <c r="AL134">
        <f t="shared" si="60"/>
        <v>1.6928648798570185</v>
      </c>
      <c r="AM134">
        <v>37.960929948602789</v>
      </c>
      <c r="AN134">
        <v>38.627923636363633</v>
      </c>
      <c r="AO134">
        <v>1.7061673523815709E-3</v>
      </c>
      <c r="AP134">
        <v>86.857232733316977</v>
      </c>
      <c r="AQ134">
        <v>6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46890.083542065971</v>
      </c>
      <c r="AV134">
        <f t="shared" si="64"/>
        <v>1199.9837500000001</v>
      </c>
      <c r="AW134">
        <f t="shared" si="65"/>
        <v>1025.9120949209705</v>
      </c>
      <c r="AX134">
        <f t="shared" si="66"/>
        <v>0.85493832305726669</v>
      </c>
      <c r="AY134">
        <f t="shared" si="67"/>
        <v>0.18843096350052441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1665595426.1875</v>
      </c>
      <c r="BF134">
        <v>761.7002500000001</v>
      </c>
      <c r="BG134">
        <v>780.26062500000012</v>
      </c>
      <c r="BH134">
        <v>38.621737499999988</v>
      </c>
      <c r="BI134">
        <v>37.968937500000003</v>
      </c>
      <c r="BJ134">
        <v>762.06375000000003</v>
      </c>
      <c r="BK134">
        <v>38.394487499999997</v>
      </c>
      <c r="BL134">
        <v>650.03337499999998</v>
      </c>
      <c r="BM134">
        <v>101.09</v>
      </c>
      <c r="BN134">
        <v>0.100104</v>
      </c>
      <c r="BO134">
        <v>34.886862499999999</v>
      </c>
      <c r="BP134">
        <v>35.004537499999998</v>
      </c>
      <c r="BQ134">
        <v>999.9</v>
      </c>
      <c r="BR134">
        <v>0</v>
      </c>
      <c r="BS134">
        <v>0</v>
      </c>
      <c r="BT134">
        <v>8975.78125</v>
      </c>
      <c r="BU134">
        <v>0</v>
      </c>
      <c r="BV134">
        <v>240.10874999999999</v>
      </c>
      <c r="BW134">
        <v>-18.560237499999999</v>
      </c>
      <c r="BX134">
        <v>792.30025000000001</v>
      </c>
      <c r="BY134">
        <v>811.05562499999996</v>
      </c>
      <c r="BZ134">
        <v>0.65280025000000008</v>
      </c>
      <c r="CA134">
        <v>780.26062500000012</v>
      </c>
      <c r="CB134">
        <v>37.968937500000003</v>
      </c>
      <c r="CC134">
        <v>3.9042762500000001</v>
      </c>
      <c r="CD134">
        <v>3.8382849999999999</v>
      </c>
      <c r="CE134">
        <v>28.4885625</v>
      </c>
      <c r="CF134">
        <v>28.1954125</v>
      </c>
      <c r="CG134">
        <v>1199.9837500000001</v>
      </c>
      <c r="CH134">
        <v>0.49997249999999999</v>
      </c>
      <c r="CI134">
        <v>0.50002750000000007</v>
      </c>
      <c r="CJ134">
        <v>0</v>
      </c>
      <c r="CK134">
        <v>812.44025000000011</v>
      </c>
      <c r="CL134">
        <v>4.9990899999999998</v>
      </c>
      <c r="CM134">
        <v>8846.0437500000007</v>
      </c>
      <c r="CN134">
        <v>9557.6274999999987</v>
      </c>
      <c r="CO134">
        <v>45.5</v>
      </c>
      <c r="CP134">
        <v>47.78875</v>
      </c>
      <c r="CQ134">
        <v>46.125</v>
      </c>
      <c r="CR134">
        <v>47.265500000000003</v>
      </c>
      <c r="CS134">
        <v>47.015500000000003</v>
      </c>
      <c r="CT134">
        <v>597.46</v>
      </c>
      <c r="CU134">
        <v>597.52499999999998</v>
      </c>
      <c r="CV134">
        <v>0</v>
      </c>
      <c r="CW134">
        <v>1665595435.5999999</v>
      </c>
      <c r="CX134">
        <v>0</v>
      </c>
      <c r="CY134">
        <v>1665594353.0999999</v>
      </c>
      <c r="CZ134" t="s">
        <v>356</v>
      </c>
      <c r="DA134">
        <v>1665594353.0999999</v>
      </c>
      <c r="DB134">
        <v>1665594350.5999999</v>
      </c>
      <c r="DC134">
        <v>12</v>
      </c>
      <c r="DD134">
        <v>-4.8000000000000001E-2</v>
      </c>
      <c r="DE134">
        <v>-1.2E-2</v>
      </c>
      <c r="DF134">
        <v>-0.54200000000000004</v>
      </c>
      <c r="DG134">
        <v>0.20699999999999999</v>
      </c>
      <c r="DH134">
        <v>415</v>
      </c>
      <c r="DI134">
        <v>37</v>
      </c>
      <c r="DJ134">
        <v>0.43</v>
      </c>
      <c r="DK134">
        <v>0.25</v>
      </c>
      <c r="DL134">
        <v>-18.63052926829268</v>
      </c>
      <c r="DM134">
        <v>0.45807386759579138</v>
      </c>
      <c r="DN134">
        <v>7.1337409349059619E-2</v>
      </c>
      <c r="DO134">
        <v>0</v>
      </c>
      <c r="DP134">
        <v>0.66450814634146349</v>
      </c>
      <c r="DQ134">
        <v>-0.22977225783972069</v>
      </c>
      <c r="DR134">
        <v>3.0132678660332819E-2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3.2938999999999998</v>
      </c>
      <c r="EB134">
        <v>2.6252599999999999</v>
      </c>
      <c r="EC134">
        <v>0.15567800000000001</v>
      </c>
      <c r="ED134">
        <v>0.15697700000000001</v>
      </c>
      <c r="EE134">
        <v>0.150814</v>
      </c>
      <c r="EF134">
        <v>0.147698</v>
      </c>
      <c r="EG134">
        <v>25477.200000000001</v>
      </c>
      <c r="EH134">
        <v>25951.5</v>
      </c>
      <c r="EI134">
        <v>28087.5</v>
      </c>
      <c r="EJ134">
        <v>29649.599999999999</v>
      </c>
      <c r="EK134">
        <v>32759</v>
      </c>
      <c r="EL134">
        <v>35124</v>
      </c>
      <c r="EM134">
        <v>39574.9</v>
      </c>
      <c r="EN134">
        <v>42431.9</v>
      </c>
      <c r="EO134">
        <v>2.1741299999999999</v>
      </c>
      <c r="EP134">
        <v>2.1404000000000001</v>
      </c>
      <c r="EQ134">
        <v>5.1572899999999998E-2</v>
      </c>
      <c r="ER134">
        <v>0</v>
      </c>
      <c r="ES134">
        <v>34.168900000000001</v>
      </c>
      <c r="ET134">
        <v>999.9</v>
      </c>
      <c r="EU134">
        <v>74</v>
      </c>
      <c r="EV134">
        <v>36.4</v>
      </c>
      <c r="EW134">
        <v>44.662999999999997</v>
      </c>
      <c r="EX134">
        <v>57.181899999999999</v>
      </c>
      <c r="EY134">
        <v>-3.0368599999999999</v>
      </c>
      <c r="EZ134">
        <v>2</v>
      </c>
      <c r="FA134">
        <v>0.70031500000000002</v>
      </c>
      <c r="FB134">
        <v>1.9253199999999999</v>
      </c>
      <c r="FC134">
        <v>20.2575</v>
      </c>
      <c r="FD134">
        <v>5.2145900000000003</v>
      </c>
      <c r="FE134">
        <v>12.0062</v>
      </c>
      <c r="FF134">
        <v>4.9845499999999996</v>
      </c>
      <c r="FG134">
        <v>3.2845</v>
      </c>
      <c r="FH134">
        <v>6985.8</v>
      </c>
      <c r="FI134">
        <v>9999</v>
      </c>
      <c r="FJ134">
        <v>9999</v>
      </c>
      <c r="FK134">
        <v>515.29999999999995</v>
      </c>
      <c r="FL134">
        <v>1.8658300000000001</v>
      </c>
      <c r="FM134">
        <v>1.86219</v>
      </c>
      <c r="FN134">
        <v>1.86422</v>
      </c>
      <c r="FO134">
        <v>1.8603499999999999</v>
      </c>
      <c r="FP134">
        <v>1.861</v>
      </c>
      <c r="FQ134">
        <v>1.8601099999999999</v>
      </c>
      <c r="FR134">
        <v>1.86185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-0.36099999999999999</v>
      </c>
      <c r="GH134">
        <v>0.2273</v>
      </c>
      <c r="GI134">
        <v>-0.68014543837976471</v>
      </c>
      <c r="GJ134">
        <v>1.4630516110468079E-4</v>
      </c>
      <c r="GK134">
        <v>5.5642911680704064E-7</v>
      </c>
      <c r="GL134">
        <v>-2.6618900234199588E-10</v>
      </c>
      <c r="GM134">
        <v>-0.1539030370886437</v>
      </c>
      <c r="GN134">
        <v>8.1235993582925436E-3</v>
      </c>
      <c r="GO134">
        <v>6.4829555091776674E-5</v>
      </c>
      <c r="GP134">
        <v>-4.6489004256989501E-7</v>
      </c>
      <c r="GQ134">
        <v>2</v>
      </c>
      <c r="GR134">
        <v>2085</v>
      </c>
      <c r="GS134">
        <v>3</v>
      </c>
      <c r="GT134">
        <v>37</v>
      </c>
      <c r="GU134">
        <v>17.899999999999999</v>
      </c>
      <c r="GV134">
        <v>18</v>
      </c>
      <c r="GW134">
        <v>2.2961399999999998</v>
      </c>
      <c r="GX134">
        <v>2.5781200000000002</v>
      </c>
      <c r="GY134">
        <v>2.04834</v>
      </c>
      <c r="GZ134">
        <v>2.6196299999999999</v>
      </c>
      <c r="HA134">
        <v>2.1972700000000001</v>
      </c>
      <c r="HB134">
        <v>2.35107</v>
      </c>
      <c r="HC134">
        <v>41.248199999999997</v>
      </c>
      <c r="HD134">
        <v>15.7081</v>
      </c>
      <c r="HE134">
        <v>18</v>
      </c>
      <c r="HF134">
        <v>691.79399999999998</v>
      </c>
      <c r="HG134">
        <v>737.20600000000002</v>
      </c>
      <c r="HH134">
        <v>31.002500000000001</v>
      </c>
      <c r="HI134">
        <v>36.037999999999997</v>
      </c>
      <c r="HJ134">
        <v>30.000599999999999</v>
      </c>
      <c r="HK134">
        <v>35.754600000000003</v>
      </c>
      <c r="HL134">
        <v>35.717599999999997</v>
      </c>
      <c r="HM134">
        <v>45.967199999999998</v>
      </c>
      <c r="HN134">
        <v>17.914300000000001</v>
      </c>
      <c r="HO134">
        <v>99.104699999999994</v>
      </c>
      <c r="HP134">
        <v>31</v>
      </c>
      <c r="HQ134">
        <v>795.95899999999995</v>
      </c>
      <c r="HR134">
        <v>38.167900000000003</v>
      </c>
      <c r="HS134">
        <v>98.867599999999996</v>
      </c>
      <c r="HT134">
        <v>98.346000000000004</v>
      </c>
    </row>
    <row r="135" spans="1:228" x14ac:dyDescent="0.2">
      <c r="A135">
        <v>120</v>
      </c>
      <c r="B135">
        <v>1665595432.5</v>
      </c>
      <c r="C135">
        <v>475</v>
      </c>
      <c r="D135" t="s">
        <v>598</v>
      </c>
      <c r="E135" t="s">
        <v>599</v>
      </c>
      <c r="F135">
        <v>4</v>
      </c>
      <c r="G135">
        <v>1665595430.5</v>
      </c>
      <c r="H135">
        <f t="shared" si="34"/>
        <v>1.6016410049969232E-3</v>
      </c>
      <c r="I135">
        <f t="shared" si="35"/>
        <v>1.6016410049969232</v>
      </c>
      <c r="J135">
        <f t="shared" si="36"/>
        <v>19.544948327078817</v>
      </c>
      <c r="K135">
        <f t="shared" si="37"/>
        <v>768.97242857142862</v>
      </c>
      <c r="L135">
        <f t="shared" si="38"/>
        <v>400.64963765804629</v>
      </c>
      <c r="M135">
        <f t="shared" si="39"/>
        <v>40.541541454960125</v>
      </c>
      <c r="N135">
        <f t="shared" si="40"/>
        <v>77.811945052245434</v>
      </c>
      <c r="O135">
        <f t="shared" si="41"/>
        <v>9.0007712538825183E-2</v>
      </c>
      <c r="P135">
        <f t="shared" si="42"/>
        <v>3.6761893416857769</v>
      </c>
      <c r="Q135">
        <f t="shared" si="43"/>
        <v>8.8801121638437064E-2</v>
      </c>
      <c r="R135">
        <f t="shared" si="44"/>
        <v>5.5607760809747463E-2</v>
      </c>
      <c r="S135">
        <f t="shared" si="45"/>
        <v>226.11788292103688</v>
      </c>
      <c r="T135">
        <f t="shared" si="46"/>
        <v>35.629780182148842</v>
      </c>
      <c r="U135">
        <f t="shared" si="47"/>
        <v>35.003114285714283</v>
      </c>
      <c r="V135">
        <f t="shared" si="48"/>
        <v>5.6493455362392409</v>
      </c>
      <c r="W135">
        <f t="shared" si="49"/>
        <v>69.647102000900659</v>
      </c>
      <c r="X135">
        <f t="shared" si="50"/>
        <v>3.9104759323120253</v>
      </c>
      <c r="Y135">
        <f t="shared" si="51"/>
        <v>5.6147001382217683</v>
      </c>
      <c r="Z135">
        <f t="shared" si="52"/>
        <v>1.7388696039272156</v>
      </c>
      <c r="AA135">
        <f t="shared" si="53"/>
        <v>-70.632368320364321</v>
      </c>
      <c r="AB135">
        <f t="shared" si="54"/>
        <v>-22.007663784565622</v>
      </c>
      <c r="AC135">
        <f t="shared" si="55"/>
        <v>-1.3973903313567397</v>
      </c>
      <c r="AD135">
        <f t="shared" si="56"/>
        <v>132.08046048475018</v>
      </c>
      <c r="AE135">
        <f t="shared" si="57"/>
        <v>43.182609770877271</v>
      </c>
      <c r="AF135">
        <f t="shared" si="58"/>
        <v>1.4567515581153063</v>
      </c>
      <c r="AG135">
        <f t="shared" si="59"/>
        <v>19.544948327078817</v>
      </c>
      <c r="AH135">
        <v>818.02175827746601</v>
      </c>
      <c r="AI135">
        <v>802.51712727272707</v>
      </c>
      <c r="AJ135">
        <v>1.753518415139522</v>
      </c>
      <c r="AK135">
        <v>66.348844457857012</v>
      </c>
      <c r="AL135">
        <f t="shared" si="60"/>
        <v>1.6016410049969232</v>
      </c>
      <c r="AM135">
        <v>38.024647116329398</v>
      </c>
      <c r="AN135">
        <v>38.660735151515127</v>
      </c>
      <c r="AO135">
        <v>6.5856667775524285E-4</v>
      </c>
      <c r="AP135">
        <v>86.857232733316977</v>
      </c>
      <c r="AQ135">
        <v>6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46970.48100129926</v>
      </c>
      <c r="AV135">
        <f t="shared" si="64"/>
        <v>1200</v>
      </c>
      <c r="AW135">
        <f t="shared" si="65"/>
        <v>1025.9263642077913</v>
      </c>
      <c r="AX135">
        <f t="shared" si="66"/>
        <v>0.85493863683982596</v>
      </c>
      <c r="AY135">
        <f t="shared" si="67"/>
        <v>0.18843156910086406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1665595430.5</v>
      </c>
      <c r="BF135">
        <v>768.97242857142862</v>
      </c>
      <c r="BG135">
        <v>787.37471428571439</v>
      </c>
      <c r="BH135">
        <v>38.645071428571427</v>
      </c>
      <c r="BI135">
        <v>38.063357142857143</v>
      </c>
      <c r="BJ135">
        <v>769.33200000000011</v>
      </c>
      <c r="BK135">
        <v>38.417571428571428</v>
      </c>
      <c r="BL135">
        <v>650.01485714285718</v>
      </c>
      <c r="BM135">
        <v>101.0894285714286</v>
      </c>
      <c r="BN135">
        <v>0.1000837714285714</v>
      </c>
      <c r="BO135">
        <v>34.892071428571427</v>
      </c>
      <c r="BP135">
        <v>35.003114285714283</v>
      </c>
      <c r="BQ135">
        <v>999.89999999999986</v>
      </c>
      <c r="BR135">
        <v>0</v>
      </c>
      <c r="BS135">
        <v>0</v>
      </c>
      <c r="BT135">
        <v>8991.6071428571431</v>
      </c>
      <c r="BU135">
        <v>0</v>
      </c>
      <c r="BV135">
        <v>230.54157142857139</v>
      </c>
      <c r="BW135">
        <v>-18.402171428571432</v>
      </c>
      <c r="BX135">
        <v>799.88414285714293</v>
      </c>
      <c r="BY135">
        <v>818.53085714285703</v>
      </c>
      <c r="BZ135">
        <v>0.58174471428571439</v>
      </c>
      <c r="CA135">
        <v>787.37471428571439</v>
      </c>
      <c r="CB135">
        <v>38.063357142857143</v>
      </c>
      <c r="CC135">
        <v>3.906605714285714</v>
      </c>
      <c r="CD135">
        <v>3.8477999999999999</v>
      </c>
      <c r="CE135">
        <v>28.498842857142851</v>
      </c>
      <c r="CF135">
        <v>28.237928571428569</v>
      </c>
      <c r="CG135">
        <v>1200</v>
      </c>
      <c r="CH135">
        <v>0.49996200000000002</v>
      </c>
      <c r="CI135">
        <v>0.50003799999999998</v>
      </c>
      <c r="CJ135">
        <v>0</v>
      </c>
      <c r="CK135">
        <v>812.57814285714278</v>
      </c>
      <c r="CL135">
        <v>4.9990899999999998</v>
      </c>
      <c r="CM135">
        <v>8844.5685714285701</v>
      </c>
      <c r="CN135">
        <v>9557.73</v>
      </c>
      <c r="CO135">
        <v>45.5</v>
      </c>
      <c r="CP135">
        <v>47.794285714285706</v>
      </c>
      <c r="CQ135">
        <v>46.142714285714291</v>
      </c>
      <c r="CR135">
        <v>47.311999999999998</v>
      </c>
      <c r="CS135">
        <v>47.044285714285721</v>
      </c>
      <c r="CT135">
        <v>597.46</v>
      </c>
      <c r="CU135">
        <v>597.55000000000007</v>
      </c>
      <c r="CV135">
        <v>0</v>
      </c>
      <c r="CW135">
        <v>1665595439.2</v>
      </c>
      <c r="CX135">
        <v>0</v>
      </c>
      <c r="CY135">
        <v>1665594353.0999999</v>
      </c>
      <c r="CZ135" t="s">
        <v>356</v>
      </c>
      <c r="DA135">
        <v>1665594353.0999999</v>
      </c>
      <c r="DB135">
        <v>1665594350.5999999</v>
      </c>
      <c r="DC135">
        <v>12</v>
      </c>
      <c r="DD135">
        <v>-4.8000000000000001E-2</v>
      </c>
      <c r="DE135">
        <v>-1.2E-2</v>
      </c>
      <c r="DF135">
        <v>-0.54200000000000004</v>
      </c>
      <c r="DG135">
        <v>0.20699999999999999</v>
      </c>
      <c r="DH135">
        <v>415</v>
      </c>
      <c r="DI135">
        <v>37</v>
      </c>
      <c r="DJ135">
        <v>0.43</v>
      </c>
      <c r="DK135">
        <v>0.25</v>
      </c>
      <c r="DL135">
        <v>-18.574978048780491</v>
      </c>
      <c r="DM135">
        <v>0.59217073170728785</v>
      </c>
      <c r="DN135">
        <v>8.6927790364509816E-2</v>
      </c>
      <c r="DO135">
        <v>0</v>
      </c>
      <c r="DP135">
        <v>0.6434655609756097</v>
      </c>
      <c r="DQ135">
        <v>-0.1845700975609762</v>
      </c>
      <c r="DR135">
        <v>2.6831901176288031E-2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3.2940399999999999</v>
      </c>
      <c r="EB135">
        <v>2.6251500000000001</v>
      </c>
      <c r="EC135">
        <v>0.15658900000000001</v>
      </c>
      <c r="ED135">
        <v>0.157861</v>
      </c>
      <c r="EE135">
        <v>0.15090600000000001</v>
      </c>
      <c r="EF135">
        <v>0.14795800000000001</v>
      </c>
      <c r="EG135">
        <v>25449.3</v>
      </c>
      <c r="EH135">
        <v>25923.4</v>
      </c>
      <c r="EI135">
        <v>28087.200000000001</v>
      </c>
      <c r="EJ135">
        <v>29648.7</v>
      </c>
      <c r="EK135">
        <v>32755.3</v>
      </c>
      <c r="EL135">
        <v>35112.199999999997</v>
      </c>
      <c r="EM135">
        <v>39574.699999999997</v>
      </c>
      <c r="EN135">
        <v>42430.5</v>
      </c>
      <c r="EO135">
        <v>2.1740699999999999</v>
      </c>
      <c r="EP135">
        <v>2.1400999999999999</v>
      </c>
      <c r="EQ135">
        <v>5.0850199999999998E-2</v>
      </c>
      <c r="ER135">
        <v>0</v>
      </c>
      <c r="ES135">
        <v>34.184399999999997</v>
      </c>
      <c r="ET135">
        <v>999.9</v>
      </c>
      <c r="EU135">
        <v>74</v>
      </c>
      <c r="EV135">
        <v>36.4</v>
      </c>
      <c r="EW135">
        <v>44.662999999999997</v>
      </c>
      <c r="EX135">
        <v>56.911900000000003</v>
      </c>
      <c r="EY135">
        <v>-2.9927899999999998</v>
      </c>
      <c r="EZ135">
        <v>2</v>
      </c>
      <c r="FA135">
        <v>0.70076499999999997</v>
      </c>
      <c r="FB135">
        <v>1.9342900000000001</v>
      </c>
      <c r="FC135">
        <v>20.257400000000001</v>
      </c>
      <c r="FD135">
        <v>5.2144399999999997</v>
      </c>
      <c r="FE135">
        <v>12.0077</v>
      </c>
      <c r="FF135">
        <v>4.9844499999999998</v>
      </c>
      <c r="FG135">
        <v>3.2844799999999998</v>
      </c>
      <c r="FH135">
        <v>6985.8</v>
      </c>
      <c r="FI135">
        <v>9999</v>
      </c>
      <c r="FJ135">
        <v>9999</v>
      </c>
      <c r="FK135">
        <v>515.29999999999995</v>
      </c>
      <c r="FL135">
        <v>1.8658300000000001</v>
      </c>
      <c r="FM135">
        <v>1.86219</v>
      </c>
      <c r="FN135">
        <v>1.8642300000000001</v>
      </c>
      <c r="FO135">
        <v>1.8603499999999999</v>
      </c>
      <c r="FP135">
        <v>1.86103</v>
      </c>
      <c r="FQ135">
        <v>1.8601099999999999</v>
      </c>
      <c r="FR135">
        <v>1.86185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-0.35799999999999998</v>
      </c>
      <c r="GH135">
        <v>0.2278</v>
      </c>
      <c r="GI135">
        <v>-0.68014543837976471</v>
      </c>
      <c r="GJ135">
        <v>1.4630516110468079E-4</v>
      </c>
      <c r="GK135">
        <v>5.5642911680704064E-7</v>
      </c>
      <c r="GL135">
        <v>-2.6618900234199588E-10</v>
      </c>
      <c r="GM135">
        <v>-0.1539030370886437</v>
      </c>
      <c r="GN135">
        <v>8.1235993582925436E-3</v>
      </c>
      <c r="GO135">
        <v>6.4829555091776674E-5</v>
      </c>
      <c r="GP135">
        <v>-4.6489004256989501E-7</v>
      </c>
      <c r="GQ135">
        <v>2</v>
      </c>
      <c r="GR135">
        <v>2085</v>
      </c>
      <c r="GS135">
        <v>3</v>
      </c>
      <c r="GT135">
        <v>37</v>
      </c>
      <c r="GU135">
        <v>18</v>
      </c>
      <c r="GV135">
        <v>18</v>
      </c>
      <c r="GW135">
        <v>2.3120099999999999</v>
      </c>
      <c r="GX135">
        <v>2.5732400000000002</v>
      </c>
      <c r="GY135">
        <v>2.04834</v>
      </c>
      <c r="GZ135">
        <v>2.6184099999999999</v>
      </c>
      <c r="HA135">
        <v>2.1972700000000001</v>
      </c>
      <c r="HB135">
        <v>2.31812</v>
      </c>
      <c r="HC135">
        <v>41.248199999999997</v>
      </c>
      <c r="HD135">
        <v>15.699299999999999</v>
      </c>
      <c r="HE135">
        <v>18</v>
      </c>
      <c r="HF135">
        <v>691.81200000000001</v>
      </c>
      <c r="HG135">
        <v>736.98400000000004</v>
      </c>
      <c r="HH135">
        <v>31.002500000000001</v>
      </c>
      <c r="HI135">
        <v>36.044600000000003</v>
      </c>
      <c r="HJ135">
        <v>30.000699999999998</v>
      </c>
      <c r="HK135">
        <v>35.760199999999998</v>
      </c>
      <c r="HL135">
        <v>35.723300000000002</v>
      </c>
      <c r="HM135">
        <v>46.287599999999998</v>
      </c>
      <c r="HN135">
        <v>17.914300000000001</v>
      </c>
      <c r="HO135">
        <v>99.104699999999994</v>
      </c>
      <c r="HP135">
        <v>31</v>
      </c>
      <c r="HQ135">
        <v>802.63800000000003</v>
      </c>
      <c r="HR135">
        <v>38.150399999999998</v>
      </c>
      <c r="HS135">
        <v>98.866799999999998</v>
      </c>
      <c r="HT135">
        <v>98.3429</v>
      </c>
    </row>
    <row r="136" spans="1:228" x14ac:dyDescent="0.2">
      <c r="A136">
        <v>121</v>
      </c>
      <c r="B136">
        <v>1665595436.5</v>
      </c>
      <c r="C136">
        <v>479</v>
      </c>
      <c r="D136" t="s">
        <v>600</v>
      </c>
      <c r="E136" t="s">
        <v>601</v>
      </c>
      <c r="F136">
        <v>4</v>
      </c>
      <c r="G136">
        <v>1665595434.1875</v>
      </c>
      <c r="H136">
        <f t="shared" si="34"/>
        <v>1.6854888095775701E-3</v>
      </c>
      <c r="I136">
        <f t="shared" si="35"/>
        <v>1.6854888095775702</v>
      </c>
      <c r="J136">
        <f t="shared" si="36"/>
        <v>19.427131684892579</v>
      </c>
      <c r="K136">
        <f t="shared" si="37"/>
        <v>775.16137500000013</v>
      </c>
      <c r="L136">
        <f t="shared" si="38"/>
        <v>426.26858524750975</v>
      </c>
      <c r="M136">
        <f t="shared" si="39"/>
        <v>43.134291600539569</v>
      </c>
      <c r="N136">
        <f t="shared" si="40"/>
        <v>78.438894968792539</v>
      </c>
      <c r="O136">
        <f t="shared" si="41"/>
        <v>9.4884246412349188E-2</v>
      </c>
      <c r="P136">
        <f t="shared" si="42"/>
        <v>3.6772674284269042</v>
      </c>
      <c r="Q136">
        <f t="shared" si="43"/>
        <v>9.3544806020049012E-2</v>
      </c>
      <c r="R136">
        <f t="shared" si="44"/>
        <v>5.8584271908103773E-2</v>
      </c>
      <c r="S136">
        <f t="shared" si="45"/>
        <v>226.11788262496125</v>
      </c>
      <c r="T136">
        <f t="shared" si="46"/>
        <v>35.617901392507648</v>
      </c>
      <c r="U136">
        <f t="shared" si="47"/>
        <v>35.010737499999998</v>
      </c>
      <c r="V136">
        <f t="shared" si="48"/>
        <v>5.6517307815199391</v>
      </c>
      <c r="W136">
        <f t="shared" si="49"/>
        <v>69.699088976130113</v>
      </c>
      <c r="X136">
        <f t="shared" si="50"/>
        <v>3.9146672608615884</v>
      </c>
      <c r="Y136">
        <f t="shared" si="51"/>
        <v>5.6165257227425833</v>
      </c>
      <c r="Z136">
        <f t="shared" si="52"/>
        <v>1.7370635206583507</v>
      </c>
      <c r="AA136">
        <f t="shared" si="53"/>
        <v>-74.330056502370837</v>
      </c>
      <c r="AB136">
        <f t="shared" si="54"/>
        <v>-22.362469332632426</v>
      </c>
      <c r="AC136">
        <f t="shared" si="55"/>
        <v>-1.4195959175919781</v>
      </c>
      <c r="AD136">
        <f t="shared" si="56"/>
        <v>128.00576087236601</v>
      </c>
      <c r="AE136">
        <f t="shared" si="57"/>
        <v>43.164351034934832</v>
      </c>
      <c r="AF136">
        <f t="shared" si="58"/>
        <v>1.4422810411515206</v>
      </c>
      <c r="AG136">
        <f t="shared" si="59"/>
        <v>19.427131684892579</v>
      </c>
      <c r="AH136">
        <v>825.02075837394841</v>
      </c>
      <c r="AI136">
        <v>809.54279999999983</v>
      </c>
      <c r="AJ136">
        <v>1.759263817857329</v>
      </c>
      <c r="AK136">
        <v>66.348844457857012</v>
      </c>
      <c r="AL136">
        <f t="shared" si="60"/>
        <v>1.6854888095775702</v>
      </c>
      <c r="AM136">
        <v>38.106292955589467</v>
      </c>
      <c r="AN136">
        <v>38.702969090909072</v>
      </c>
      <c r="AO136">
        <v>1.447866802508882E-2</v>
      </c>
      <c r="AP136">
        <v>86.857232733316977</v>
      </c>
      <c r="AQ136">
        <v>6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46988.744535642036</v>
      </c>
      <c r="AV136">
        <f t="shared" si="64"/>
        <v>1200</v>
      </c>
      <c r="AW136">
        <f t="shared" si="65"/>
        <v>1025.9263640543841</v>
      </c>
      <c r="AX136">
        <f t="shared" si="66"/>
        <v>0.85493863671198667</v>
      </c>
      <c r="AY136">
        <f t="shared" si="67"/>
        <v>0.18843156885413437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1665595434.1875</v>
      </c>
      <c r="BF136">
        <v>775.16137500000013</v>
      </c>
      <c r="BG136">
        <v>793.55600000000004</v>
      </c>
      <c r="BH136">
        <v>38.686149999999998</v>
      </c>
      <c r="BI136">
        <v>38.110212500000003</v>
      </c>
      <c r="BJ136">
        <v>775.51749999999993</v>
      </c>
      <c r="BK136">
        <v>38.458187500000001</v>
      </c>
      <c r="BL136">
        <v>649.98524999999995</v>
      </c>
      <c r="BM136">
        <v>101.09050000000001</v>
      </c>
      <c r="BN136">
        <v>9.9906925000000008E-2</v>
      </c>
      <c r="BO136">
        <v>34.897937499999998</v>
      </c>
      <c r="BP136">
        <v>35.010737499999998</v>
      </c>
      <c r="BQ136">
        <v>999.9</v>
      </c>
      <c r="BR136">
        <v>0</v>
      </c>
      <c r="BS136">
        <v>0</v>
      </c>
      <c r="BT136">
        <v>8995.2337499999994</v>
      </c>
      <c r="BU136">
        <v>0</v>
      </c>
      <c r="BV136">
        <v>230.162125</v>
      </c>
      <c r="BW136">
        <v>-18.394662499999999</v>
      </c>
      <c r="BX136">
        <v>806.35612500000002</v>
      </c>
      <c r="BY136">
        <v>824.99675000000002</v>
      </c>
      <c r="BZ136">
        <v>0.57593512499999999</v>
      </c>
      <c r="CA136">
        <v>793.55600000000004</v>
      </c>
      <c r="CB136">
        <v>38.110212500000003</v>
      </c>
      <c r="CC136">
        <v>3.9108025</v>
      </c>
      <c r="CD136">
        <v>3.85258375</v>
      </c>
      <c r="CE136">
        <v>28.517325</v>
      </c>
      <c r="CF136">
        <v>28.259287499999999</v>
      </c>
      <c r="CG136">
        <v>1200</v>
      </c>
      <c r="CH136">
        <v>0.49996200000000002</v>
      </c>
      <c r="CI136">
        <v>0.50003799999999998</v>
      </c>
      <c r="CJ136">
        <v>0</v>
      </c>
      <c r="CK136">
        <v>812.49362500000007</v>
      </c>
      <c r="CL136">
        <v>4.9990899999999998</v>
      </c>
      <c r="CM136">
        <v>8844.8612499999999</v>
      </c>
      <c r="CN136">
        <v>9557.723750000001</v>
      </c>
      <c r="CO136">
        <v>45.5</v>
      </c>
      <c r="CP136">
        <v>47.811999999999998</v>
      </c>
      <c r="CQ136">
        <v>46.179250000000003</v>
      </c>
      <c r="CR136">
        <v>47.311999999999998</v>
      </c>
      <c r="CS136">
        <v>47.061999999999998</v>
      </c>
      <c r="CT136">
        <v>597.45875000000001</v>
      </c>
      <c r="CU136">
        <v>597.54874999999993</v>
      </c>
      <c r="CV136">
        <v>0</v>
      </c>
      <c r="CW136">
        <v>1665595443.4000001</v>
      </c>
      <c r="CX136">
        <v>0</v>
      </c>
      <c r="CY136">
        <v>1665594353.0999999</v>
      </c>
      <c r="CZ136" t="s">
        <v>356</v>
      </c>
      <c r="DA136">
        <v>1665594353.0999999</v>
      </c>
      <c r="DB136">
        <v>1665594350.5999999</v>
      </c>
      <c r="DC136">
        <v>12</v>
      </c>
      <c r="DD136">
        <v>-4.8000000000000001E-2</v>
      </c>
      <c r="DE136">
        <v>-1.2E-2</v>
      </c>
      <c r="DF136">
        <v>-0.54200000000000004</v>
      </c>
      <c r="DG136">
        <v>0.20699999999999999</v>
      </c>
      <c r="DH136">
        <v>415</v>
      </c>
      <c r="DI136">
        <v>37</v>
      </c>
      <c r="DJ136">
        <v>0.43</v>
      </c>
      <c r="DK136">
        <v>0.25</v>
      </c>
      <c r="DL136">
        <v>-18.518543902439021</v>
      </c>
      <c r="DM136">
        <v>0.75633867595821225</v>
      </c>
      <c r="DN136">
        <v>0.10255275631923989</v>
      </c>
      <c r="DO136">
        <v>0</v>
      </c>
      <c r="DP136">
        <v>0.62321648780487804</v>
      </c>
      <c r="DQ136">
        <v>-0.25080813240417987</v>
      </c>
      <c r="DR136">
        <v>3.3479971622013473E-2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3.2938499999999999</v>
      </c>
      <c r="EB136">
        <v>2.6251699999999998</v>
      </c>
      <c r="EC136">
        <v>0.157503</v>
      </c>
      <c r="ED136">
        <v>0.158775</v>
      </c>
      <c r="EE136">
        <v>0.151008</v>
      </c>
      <c r="EF136">
        <v>0.14799799999999999</v>
      </c>
      <c r="EG136">
        <v>25421.7</v>
      </c>
      <c r="EH136">
        <v>25895</v>
      </c>
      <c r="EI136">
        <v>28087.3</v>
      </c>
      <c r="EJ136">
        <v>29648.6</v>
      </c>
      <c r="EK136">
        <v>32751.5</v>
      </c>
      <c r="EL136">
        <v>35110.699999999997</v>
      </c>
      <c r="EM136">
        <v>39574.9</v>
      </c>
      <c r="EN136">
        <v>42430.6</v>
      </c>
      <c r="EO136">
        <v>2.1739000000000002</v>
      </c>
      <c r="EP136">
        <v>2.14025</v>
      </c>
      <c r="EQ136">
        <v>5.0768300000000002E-2</v>
      </c>
      <c r="ER136">
        <v>0</v>
      </c>
      <c r="ES136">
        <v>34.197600000000001</v>
      </c>
      <c r="ET136">
        <v>999.9</v>
      </c>
      <c r="EU136">
        <v>74</v>
      </c>
      <c r="EV136">
        <v>36.4</v>
      </c>
      <c r="EW136">
        <v>44.663800000000002</v>
      </c>
      <c r="EX136">
        <v>56.821899999999999</v>
      </c>
      <c r="EY136">
        <v>-3.0729099999999998</v>
      </c>
      <c r="EZ136">
        <v>2</v>
      </c>
      <c r="FA136">
        <v>0.70124500000000001</v>
      </c>
      <c r="FB136">
        <v>1.9424399999999999</v>
      </c>
      <c r="FC136">
        <v>20.257300000000001</v>
      </c>
      <c r="FD136">
        <v>5.2145900000000003</v>
      </c>
      <c r="FE136">
        <v>12.007300000000001</v>
      </c>
      <c r="FF136">
        <v>4.9846000000000004</v>
      </c>
      <c r="FG136">
        <v>3.2845</v>
      </c>
      <c r="FH136">
        <v>6986.1</v>
      </c>
      <c r="FI136">
        <v>9999</v>
      </c>
      <c r="FJ136">
        <v>9999</v>
      </c>
      <c r="FK136">
        <v>515.29999999999995</v>
      </c>
      <c r="FL136">
        <v>1.8658300000000001</v>
      </c>
      <c r="FM136">
        <v>1.86219</v>
      </c>
      <c r="FN136">
        <v>1.8642399999999999</v>
      </c>
      <c r="FO136">
        <v>1.8603400000000001</v>
      </c>
      <c r="FP136">
        <v>1.8610599999999999</v>
      </c>
      <c r="FQ136">
        <v>1.86012</v>
      </c>
      <c r="FR136">
        <v>1.8618600000000001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-0.35499999999999998</v>
      </c>
      <c r="GH136">
        <v>0.22819999999999999</v>
      </c>
      <c r="GI136">
        <v>-0.68014543837976471</v>
      </c>
      <c r="GJ136">
        <v>1.4630516110468079E-4</v>
      </c>
      <c r="GK136">
        <v>5.5642911680704064E-7</v>
      </c>
      <c r="GL136">
        <v>-2.6618900234199588E-10</v>
      </c>
      <c r="GM136">
        <v>-0.1539030370886437</v>
      </c>
      <c r="GN136">
        <v>8.1235993582925436E-3</v>
      </c>
      <c r="GO136">
        <v>6.4829555091776674E-5</v>
      </c>
      <c r="GP136">
        <v>-4.6489004256989501E-7</v>
      </c>
      <c r="GQ136">
        <v>2</v>
      </c>
      <c r="GR136">
        <v>2085</v>
      </c>
      <c r="GS136">
        <v>3</v>
      </c>
      <c r="GT136">
        <v>37</v>
      </c>
      <c r="GU136">
        <v>18.100000000000001</v>
      </c>
      <c r="GV136">
        <v>18.100000000000001</v>
      </c>
      <c r="GW136">
        <v>2.3278799999999999</v>
      </c>
      <c r="GX136">
        <v>2.5732400000000002</v>
      </c>
      <c r="GY136">
        <v>2.04834</v>
      </c>
      <c r="GZ136">
        <v>2.6196299999999999</v>
      </c>
      <c r="HA136">
        <v>2.1972700000000001</v>
      </c>
      <c r="HB136">
        <v>2.36084</v>
      </c>
      <c r="HC136">
        <v>41.248199999999997</v>
      </c>
      <c r="HD136">
        <v>15.7081</v>
      </c>
      <c r="HE136">
        <v>18</v>
      </c>
      <c r="HF136">
        <v>691.72699999999998</v>
      </c>
      <c r="HG136">
        <v>737.18799999999999</v>
      </c>
      <c r="HH136">
        <v>31.002400000000002</v>
      </c>
      <c r="HI136">
        <v>36.051200000000001</v>
      </c>
      <c r="HJ136">
        <v>30.000599999999999</v>
      </c>
      <c r="HK136">
        <v>35.766100000000002</v>
      </c>
      <c r="HL136">
        <v>35.728299999999997</v>
      </c>
      <c r="HM136">
        <v>46.5989</v>
      </c>
      <c r="HN136">
        <v>17.914300000000001</v>
      </c>
      <c r="HO136">
        <v>99.480400000000003</v>
      </c>
      <c r="HP136">
        <v>31</v>
      </c>
      <c r="HQ136">
        <v>809.31700000000001</v>
      </c>
      <c r="HR136">
        <v>38.144500000000001</v>
      </c>
      <c r="HS136">
        <v>98.867199999999997</v>
      </c>
      <c r="HT136">
        <v>98.3429</v>
      </c>
    </row>
    <row r="137" spans="1:228" x14ac:dyDescent="0.2">
      <c r="A137">
        <v>122</v>
      </c>
      <c r="B137">
        <v>1665595440.5</v>
      </c>
      <c r="C137">
        <v>483</v>
      </c>
      <c r="D137" t="s">
        <v>602</v>
      </c>
      <c r="E137" t="s">
        <v>603</v>
      </c>
      <c r="F137">
        <v>4</v>
      </c>
      <c r="G137">
        <v>1665595438.5</v>
      </c>
      <c r="H137">
        <f t="shared" si="34"/>
        <v>1.5547528678347656E-3</v>
      </c>
      <c r="I137">
        <f t="shared" si="35"/>
        <v>1.5547528678347655</v>
      </c>
      <c r="J137">
        <f t="shared" si="36"/>
        <v>19.743105310150579</v>
      </c>
      <c r="K137">
        <f t="shared" si="37"/>
        <v>782.46600000000012</v>
      </c>
      <c r="L137">
        <f t="shared" si="38"/>
        <v>400.01608256922714</v>
      </c>
      <c r="M137">
        <f t="shared" si="39"/>
        <v>40.47806119547807</v>
      </c>
      <c r="N137">
        <f t="shared" si="40"/>
        <v>79.178583090842707</v>
      </c>
      <c r="O137">
        <f t="shared" si="41"/>
        <v>8.7419348758720247E-2</v>
      </c>
      <c r="P137">
        <f t="shared" si="42"/>
        <v>3.6747592838624725</v>
      </c>
      <c r="Q137">
        <f t="shared" si="43"/>
        <v>8.62802459330958E-2</v>
      </c>
      <c r="R137">
        <f t="shared" si="44"/>
        <v>5.4026260885281854E-2</v>
      </c>
      <c r="S137">
        <f t="shared" si="45"/>
        <v>226.11717844066845</v>
      </c>
      <c r="T137">
        <f t="shared" si="46"/>
        <v>35.648585772426394</v>
      </c>
      <c r="U137">
        <f t="shared" si="47"/>
        <v>35.022214285714277</v>
      </c>
      <c r="V137">
        <f t="shared" si="48"/>
        <v>5.6553234305494886</v>
      </c>
      <c r="W137">
        <f t="shared" si="49"/>
        <v>69.749785551371019</v>
      </c>
      <c r="X137">
        <f t="shared" si="50"/>
        <v>3.9181361372236192</v>
      </c>
      <c r="Y137">
        <f t="shared" si="51"/>
        <v>5.6174167508198218</v>
      </c>
      <c r="Z137">
        <f t="shared" si="52"/>
        <v>1.7371872933258694</v>
      </c>
      <c r="AA137">
        <f t="shared" si="53"/>
        <v>-68.564601471513157</v>
      </c>
      <c r="AB137">
        <f t="shared" si="54"/>
        <v>-24.053823967513715</v>
      </c>
      <c r="AC137">
        <f t="shared" si="55"/>
        <v>-1.5281140415296219</v>
      </c>
      <c r="AD137">
        <f t="shared" si="56"/>
        <v>131.97063896011196</v>
      </c>
      <c r="AE137">
        <f t="shared" si="57"/>
        <v>43.173052958857724</v>
      </c>
      <c r="AF137">
        <f t="shared" si="58"/>
        <v>1.4012636356728911</v>
      </c>
      <c r="AG137">
        <f t="shared" si="59"/>
        <v>19.743105310150579</v>
      </c>
      <c r="AH137">
        <v>832.16653704603061</v>
      </c>
      <c r="AI137">
        <v>816.60283030302992</v>
      </c>
      <c r="AJ137">
        <v>1.746542967091717</v>
      </c>
      <c r="AK137">
        <v>66.348844457857012</v>
      </c>
      <c r="AL137">
        <f t="shared" si="60"/>
        <v>1.5547528678347655</v>
      </c>
      <c r="AM137">
        <v>38.128133335039948</v>
      </c>
      <c r="AN137">
        <v>38.734687878787867</v>
      </c>
      <c r="AO137">
        <v>2.705283137163869E-3</v>
      </c>
      <c r="AP137">
        <v>86.857232733316977</v>
      </c>
      <c r="AQ137">
        <v>6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46943.759570681337</v>
      </c>
      <c r="AV137">
        <f t="shared" si="64"/>
        <v>1199.997142857143</v>
      </c>
      <c r="AW137">
        <f t="shared" si="65"/>
        <v>1025.9238354614863</v>
      </c>
      <c r="AX137">
        <f t="shared" si="66"/>
        <v>0.85493856511925059</v>
      </c>
      <c r="AY137">
        <f t="shared" si="67"/>
        <v>0.18843143068015389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1665595438.5</v>
      </c>
      <c r="BF137">
        <v>782.46600000000012</v>
      </c>
      <c r="BG137">
        <v>800.85542857142843</v>
      </c>
      <c r="BH137">
        <v>38.720171428571433</v>
      </c>
      <c r="BI137">
        <v>38.160628571428568</v>
      </c>
      <c r="BJ137">
        <v>782.81842857142851</v>
      </c>
      <c r="BK137">
        <v>38.491814285714277</v>
      </c>
      <c r="BL137">
        <v>649.98014285714282</v>
      </c>
      <c r="BM137">
        <v>101.0911428571428</v>
      </c>
      <c r="BN137">
        <v>9.9941599999999992E-2</v>
      </c>
      <c r="BO137">
        <v>34.900799999999997</v>
      </c>
      <c r="BP137">
        <v>35.022214285714277</v>
      </c>
      <c r="BQ137">
        <v>999.89999999999986</v>
      </c>
      <c r="BR137">
        <v>0</v>
      </c>
      <c r="BS137">
        <v>0</v>
      </c>
      <c r="BT137">
        <v>8986.5185714285708</v>
      </c>
      <c r="BU137">
        <v>0</v>
      </c>
      <c r="BV137">
        <v>227.19042857142861</v>
      </c>
      <c r="BW137">
        <v>-18.38924285714285</v>
      </c>
      <c r="BX137">
        <v>813.98385714285712</v>
      </c>
      <c r="BY137">
        <v>832.62900000000002</v>
      </c>
      <c r="BZ137">
        <v>0.55952000000000002</v>
      </c>
      <c r="CA137">
        <v>800.85542857142843</v>
      </c>
      <c r="CB137">
        <v>38.160628571428568</v>
      </c>
      <c r="CC137">
        <v>3.9142600000000001</v>
      </c>
      <c r="CD137">
        <v>3.8576999999999999</v>
      </c>
      <c r="CE137">
        <v>28.53257142857143</v>
      </c>
      <c r="CF137">
        <v>28.2821</v>
      </c>
      <c r="CG137">
        <v>1199.997142857143</v>
      </c>
      <c r="CH137">
        <v>0.49996400000000002</v>
      </c>
      <c r="CI137">
        <v>0.50003599999999992</v>
      </c>
      <c r="CJ137">
        <v>0</v>
      </c>
      <c r="CK137">
        <v>812.7235714285714</v>
      </c>
      <c r="CL137">
        <v>4.9990899999999998</v>
      </c>
      <c r="CM137">
        <v>8841.7885714285712</v>
      </c>
      <c r="CN137">
        <v>9557.7100000000009</v>
      </c>
      <c r="CO137">
        <v>45.508857142857153</v>
      </c>
      <c r="CP137">
        <v>47.811999999999998</v>
      </c>
      <c r="CQ137">
        <v>46.186999999999998</v>
      </c>
      <c r="CR137">
        <v>47.311999999999998</v>
      </c>
      <c r="CS137">
        <v>47.061999999999998</v>
      </c>
      <c r="CT137">
        <v>597.46</v>
      </c>
      <c r="CU137">
        <v>597.54428571428582</v>
      </c>
      <c r="CV137">
        <v>0</v>
      </c>
      <c r="CW137">
        <v>1665595447.5999999</v>
      </c>
      <c r="CX137">
        <v>0</v>
      </c>
      <c r="CY137">
        <v>1665594353.0999999</v>
      </c>
      <c r="CZ137" t="s">
        <v>356</v>
      </c>
      <c r="DA137">
        <v>1665594353.0999999</v>
      </c>
      <c r="DB137">
        <v>1665594350.5999999</v>
      </c>
      <c r="DC137">
        <v>12</v>
      </c>
      <c r="DD137">
        <v>-4.8000000000000001E-2</v>
      </c>
      <c r="DE137">
        <v>-1.2E-2</v>
      </c>
      <c r="DF137">
        <v>-0.54200000000000004</v>
      </c>
      <c r="DG137">
        <v>0.20699999999999999</v>
      </c>
      <c r="DH137">
        <v>415</v>
      </c>
      <c r="DI137">
        <v>37</v>
      </c>
      <c r="DJ137">
        <v>0.43</v>
      </c>
      <c r="DK137">
        <v>0.25</v>
      </c>
      <c r="DL137">
        <v>-18.49499512195122</v>
      </c>
      <c r="DM137">
        <v>0.79942996515677311</v>
      </c>
      <c r="DN137">
        <v>0.1048534004501558</v>
      </c>
      <c r="DO137">
        <v>0</v>
      </c>
      <c r="DP137">
        <v>0.60952402439024389</v>
      </c>
      <c r="DQ137">
        <v>-0.29433750522648161</v>
      </c>
      <c r="DR137">
        <v>3.6118063236765821E-2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3.29392</v>
      </c>
      <c r="EB137">
        <v>2.6251899999999999</v>
      </c>
      <c r="EC137">
        <v>0.158412</v>
      </c>
      <c r="ED137">
        <v>0.159637</v>
      </c>
      <c r="EE137">
        <v>0.15109900000000001</v>
      </c>
      <c r="EF137">
        <v>0.14825199999999999</v>
      </c>
      <c r="EG137">
        <v>25394</v>
      </c>
      <c r="EH137">
        <v>25868.1</v>
      </c>
      <c r="EI137">
        <v>28087.1</v>
      </c>
      <c r="EJ137">
        <v>29648.3</v>
      </c>
      <c r="EK137">
        <v>32747.5</v>
      </c>
      <c r="EL137">
        <v>35099.9</v>
      </c>
      <c r="EM137">
        <v>39574.199999999997</v>
      </c>
      <c r="EN137">
        <v>42430.1</v>
      </c>
      <c r="EO137">
        <v>2.17388</v>
      </c>
      <c r="EP137">
        <v>2.1405699999999999</v>
      </c>
      <c r="EQ137">
        <v>5.0246699999999998E-2</v>
      </c>
      <c r="ER137">
        <v>0</v>
      </c>
      <c r="ES137">
        <v>34.213099999999997</v>
      </c>
      <c r="ET137">
        <v>999.9</v>
      </c>
      <c r="EU137">
        <v>74</v>
      </c>
      <c r="EV137">
        <v>36.4</v>
      </c>
      <c r="EW137">
        <v>44.661200000000001</v>
      </c>
      <c r="EX137">
        <v>56.971899999999998</v>
      </c>
      <c r="EY137">
        <v>-3.1129799999999999</v>
      </c>
      <c r="EZ137">
        <v>2</v>
      </c>
      <c r="FA137">
        <v>0.70170200000000005</v>
      </c>
      <c r="FB137">
        <v>1.95011</v>
      </c>
      <c r="FC137">
        <v>20.257200000000001</v>
      </c>
      <c r="FD137">
        <v>5.2148899999999996</v>
      </c>
      <c r="FE137">
        <v>12.0067</v>
      </c>
      <c r="FF137">
        <v>4.9847000000000001</v>
      </c>
      <c r="FG137">
        <v>3.2845800000000001</v>
      </c>
      <c r="FH137">
        <v>6986.1</v>
      </c>
      <c r="FI137">
        <v>9999</v>
      </c>
      <c r="FJ137">
        <v>9999</v>
      </c>
      <c r="FK137">
        <v>515.29999999999995</v>
      </c>
      <c r="FL137">
        <v>1.8658300000000001</v>
      </c>
      <c r="FM137">
        <v>1.8621799999999999</v>
      </c>
      <c r="FN137">
        <v>1.8642300000000001</v>
      </c>
      <c r="FO137">
        <v>1.8603400000000001</v>
      </c>
      <c r="FP137">
        <v>1.86103</v>
      </c>
      <c r="FQ137">
        <v>1.8601000000000001</v>
      </c>
      <c r="FR137">
        <v>1.8618600000000001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-0.35099999999999998</v>
      </c>
      <c r="GH137">
        <v>0.2286</v>
      </c>
      <c r="GI137">
        <v>-0.68014543837976471</v>
      </c>
      <c r="GJ137">
        <v>1.4630516110468079E-4</v>
      </c>
      <c r="GK137">
        <v>5.5642911680704064E-7</v>
      </c>
      <c r="GL137">
        <v>-2.6618900234199588E-10</v>
      </c>
      <c r="GM137">
        <v>-0.1539030370886437</v>
      </c>
      <c r="GN137">
        <v>8.1235993582925436E-3</v>
      </c>
      <c r="GO137">
        <v>6.4829555091776674E-5</v>
      </c>
      <c r="GP137">
        <v>-4.6489004256989501E-7</v>
      </c>
      <c r="GQ137">
        <v>2</v>
      </c>
      <c r="GR137">
        <v>2085</v>
      </c>
      <c r="GS137">
        <v>3</v>
      </c>
      <c r="GT137">
        <v>37</v>
      </c>
      <c r="GU137">
        <v>18.100000000000001</v>
      </c>
      <c r="GV137">
        <v>18.2</v>
      </c>
      <c r="GW137">
        <v>2.34375</v>
      </c>
      <c r="GX137">
        <v>2.5769000000000002</v>
      </c>
      <c r="GY137">
        <v>2.04834</v>
      </c>
      <c r="GZ137">
        <v>2.6196299999999999</v>
      </c>
      <c r="HA137">
        <v>2.1972700000000001</v>
      </c>
      <c r="HB137">
        <v>2.36206</v>
      </c>
      <c r="HC137">
        <v>41.248199999999997</v>
      </c>
      <c r="HD137">
        <v>15.7081</v>
      </c>
      <c r="HE137">
        <v>18</v>
      </c>
      <c r="HF137">
        <v>691.75699999999995</v>
      </c>
      <c r="HG137">
        <v>737.56700000000001</v>
      </c>
      <c r="HH137">
        <v>31.002300000000002</v>
      </c>
      <c r="HI137">
        <v>36.056399999999996</v>
      </c>
      <c r="HJ137">
        <v>30.000599999999999</v>
      </c>
      <c r="HK137">
        <v>35.770899999999997</v>
      </c>
      <c r="HL137">
        <v>35.734000000000002</v>
      </c>
      <c r="HM137">
        <v>46.921599999999998</v>
      </c>
      <c r="HN137">
        <v>17.914300000000001</v>
      </c>
      <c r="HO137">
        <v>99.480400000000003</v>
      </c>
      <c r="HP137">
        <v>31</v>
      </c>
      <c r="HQ137">
        <v>816.01</v>
      </c>
      <c r="HR137">
        <v>38.133299999999998</v>
      </c>
      <c r="HS137">
        <v>98.865899999999996</v>
      </c>
      <c r="HT137">
        <v>98.341800000000006</v>
      </c>
    </row>
    <row r="138" spans="1:228" x14ac:dyDescent="0.2">
      <c r="A138">
        <v>123</v>
      </c>
      <c r="B138">
        <v>1665595444.5</v>
      </c>
      <c r="C138">
        <v>487</v>
      </c>
      <c r="D138" t="s">
        <v>604</v>
      </c>
      <c r="E138" t="s">
        <v>605</v>
      </c>
      <c r="F138">
        <v>4</v>
      </c>
      <c r="G138">
        <v>1665595442.1875</v>
      </c>
      <c r="H138">
        <f t="shared" si="34"/>
        <v>1.594761468451566E-3</v>
      </c>
      <c r="I138">
        <f t="shared" si="35"/>
        <v>1.5947614684515661</v>
      </c>
      <c r="J138">
        <f t="shared" si="36"/>
        <v>19.319835167089956</v>
      </c>
      <c r="K138">
        <f t="shared" si="37"/>
        <v>788.53925000000004</v>
      </c>
      <c r="L138">
        <f t="shared" si="38"/>
        <v>423.11321399578236</v>
      </c>
      <c r="M138">
        <f t="shared" si="39"/>
        <v>42.815161023631006</v>
      </c>
      <c r="N138">
        <f t="shared" si="40"/>
        <v>79.792910846173129</v>
      </c>
      <c r="O138">
        <f t="shared" si="41"/>
        <v>8.9850364773948879E-2</v>
      </c>
      <c r="P138">
        <f t="shared" si="42"/>
        <v>3.6853087284580384</v>
      </c>
      <c r="Q138">
        <f t="shared" si="43"/>
        <v>8.8650890969043175E-2</v>
      </c>
      <c r="R138">
        <f t="shared" si="44"/>
        <v>5.5513240710148126E-2</v>
      </c>
      <c r="S138">
        <f t="shared" si="45"/>
        <v>226.11764708550018</v>
      </c>
      <c r="T138">
        <f t="shared" si="46"/>
        <v>35.639934960384096</v>
      </c>
      <c r="U138">
        <f t="shared" si="47"/>
        <v>35.026899999999998</v>
      </c>
      <c r="V138">
        <f t="shared" si="48"/>
        <v>5.6567907991102206</v>
      </c>
      <c r="W138">
        <f t="shared" si="49"/>
        <v>69.822787021170612</v>
      </c>
      <c r="X138">
        <f t="shared" si="50"/>
        <v>3.9226091727014123</v>
      </c>
      <c r="Y138">
        <f t="shared" si="51"/>
        <v>5.617949870021743</v>
      </c>
      <c r="Z138">
        <f t="shared" si="52"/>
        <v>1.7341816264088084</v>
      </c>
      <c r="AA138">
        <f t="shared" si="53"/>
        <v>-70.328980758714067</v>
      </c>
      <c r="AB138">
        <f t="shared" si="54"/>
        <v>-24.713602573024925</v>
      </c>
      <c r="AC138">
        <f t="shared" si="55"/>
        <v>-1.5655835576133943</v>
      </c>
      <c r="AD138">
        <f t="shared" si="56"/>
        <v>129.50948019614779</v>
      </c>
      <c r="AE138">
        <f t="shared" si="57"/>
        <v>42.95987523033903</v>
      </c>
      <c r="AF138">
        <f t="shared" si="58"/>
        <v>1.3293838645832574</v>
      </c>
      <c r="AG138">
        <f t="shared" si="59"/>
        <v>19.319835167089956</v>
      </c>
      <c r="AH138">
        <v>838.90135215588418</v>
      </c>
      <c r="AI138">
        <v>823.50242424242413</v>
      </c>
      <c r="AJ138">
        <v>1.7508950025398879</v>
      </c>
      <c r="AK138">
        <v>66.348844457857012</v>
      </c>
      <c r="AL138">
        <f t="shared" si="60"/>
        <v>1.5947614684515661</v>
      </c>
      <c r="AM138">
        <v>38.226595082416978</v>
      </c>
      <c r="AN138">
        <v>38.787911515151507</v>
      </c>
      <c r="AO138">
        <v>1.430349972463648E-2</v>
      </c>
      <c r="AP138">
        <v>86.857232733316977</v>
      </c>
      <c r="AQ138">
        <v>6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47130.920647714876</v>
      </c>
      <c r="AV138">
        <f t="shared" si="64"/>
        <v>1199.99875</v>
      </c>
      <c r="AW138">
        <f t="shared" si="65"/>
        <v>1025.9252953810881</v>
      </c>
      <c r="AX138">
        <f t="shared" si="66"/>
        <v>0.85493863671198667</v>
      </c>
      <c r="AY138">
        <f t="shared" si="67"/>
        <v>0.18843156885413437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1665595442.1875</v>
      </c>
      <c r="BF138">
        <v>788.53925000000004</v>
      </c>
      <c r="BG138">
        <v>806.81999999999994</v>
      </c>
      <c r="BH138">
        <v>38.764487500000001</v>
      </c>
      <c r="BI138">
        <v>38.233675000000012</v>
      </c>
      <c r="BJ138">
        <v>788.888375</v>
      </c>
      <c r="BK138">
        <v>38.535649999999997</v>
      </c>
      <c r="BL138">
        <v>649.98424999999997</v>
      </c>
      <c r="BM138">
        <v>101.09099999999999</v>
      </c>
      <c r="BN138">
        <v>9.9791512500000012E-2</v>
      </c>
      <c r="BO138">
        <v>34.9025125</v>
      </c>
      <c r="BP138">
        <v>35.026899999999998</v>
      </c>
      <c r="BQ138">
        <v>999.9</v>
      </c>
      <c r="BR138">
        <v>0</v>
      </c>
      <c r="BS138">
        <v>0</v>
      </c>
      <c r="BT138">
        <v>9022.96875</v>
      </c>
      <c r="BU138">
        <v>0</v>
      </c>
      <c r="BV138">
        <v>220.98862500000001</v>
      </c>
      <c r="BW138">
        <v>-18.2806</v>
      </c>
      <c r="BX138">
        <v>820.33937500000002</v>
      </c>
      <c r="BY138">
        <v>838.89400000000001</v>
      </c>
      <c r="BZ138">
        <v>0.53080850000000002</v>
      </c>
      <c r="CA138">
        <v>806.81999999999994</v>
      </c>
      <c r="CB138">
        <v>38.233675000000012</v>
      </c>
      <c r="CC138">
        <v>3.9187375000000002</v>
      </c>
      <c r="CD138">
        <v>3.8650799999999998</v>
      </c>
      <c r="CE138">
        <v>28.5522375</v>
      </c>
      <c r="CF138">
        <v>28.3149625</v>
      </c>
      <c r="CG138">
        <v>1199.99875</v>
      </c>
      <c r="CH138">
        <v>0.49996200000000002</v>
      </c>
      <c r="CI138">
        <v>0.50003799999999998</v>
      </c>
      <c r="CJ138">
        <v>0</v>
      </c>
      <c r="CK138">
        <v>812.88437500000009</v>
      </c>
      <c r="CL138">
        <v>4.9990899999999998</v>
      </c>
      <c r="CM138">
        <v>8836.3924999999981</v>
      </c>
      <c r="CN138">
        <v>9557.7050000000017</v>
      </c>
      <c r="CO138">
        <v>45.507750000000001</v>
      </c>
      <c r="CP138">
        <v>47.811999999999998</v>
      </c>
      <c r="CQ138">
        <v>46.186999999999998</v>
      </c>
      <c r="CR138">
        <v>47.327749999999988</v>
      </c>
      <c r="CS138">
        <v>47.061999999999998</v>
      </c>
      <c r="CT138">
        <v>597.45875000000001</v>
      </c>
      <c r="CU138">
        <v>597.54874999999993</v>
      </c>
      <c r="CV138">
        <v>0</v>
      </c>
      <c r="CW138">
        <v>1665595451.2</v>
      </c>
      <c r="CX138">
        <v>0</v>
      </c>
      <c r="CY138">
        <v>1665594353.0999999</v>
      </c>
      <c r="CZ138" t="s">
        <v>356</v>
      </c>
      <c r="DA138">
        <v>1665594353.0999999</v>
      </c>
      <c r="DB138">
        <v>1665594350.5999999</v>
      </c>
      <c r="DC138">
        <v>12</v>
      </c>
      <c r="DD138">
        <v>-4.8000000000000001E-2</v>
      </c>
      <c r="DE138">
        <v>-1.2E-2</v>
      </c>
      <c r="DF138">
        <v>-0.54200000000000004</v>
      </c>
      <c r="DG138">
        <v>0.20699999999999999</v>
      </c>
      <c r="DH138">
        <v>415</v>
      </c>
      <c r="DI138">
        <v>37</v>
      </c>
      <c r="DJ138">
        <v>0.43</v>
      </c>
      <c r="DK138">
        <v>0.25</v>
      </c>
      <c r="DL138">
        <v>-18.432019512195119</v>
      </c>
      <c r="DM138">
        <v>1.030099651567969</v>
      </c>
      <c r="DN138">
        <v>0.12145748873780381</v>
      </c>
      <c r="DO138">
        <v>0</v>
      </c>
      <c r="DP138">
        <v>0.58900051219512184</v>
      </c>
      <c r="DQ138">
        <v>-0.41971835540069691</v>
      </c>
      <c r="DR138">
        <v>4.5009979729227399E-2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3.2938499999999999</v>
      </c>
      <c r="EB138">
        <v>2.6254</v>
      </c>
      <c r="EC138">
        <v>0.159301</v>
      </c>
      <c r="ED138">
        <v>0.160526</v>
      </c>
      <c r="EE138">
        <v>0.15123300000000001</v>
      </c>
      <c r="EF138">
        <v>0.14832999999999999</v>
      </c>
      <c r="EG138">
        <v>25367.200000000001</v>
      </c>
      <c r="EH138">
        <v>25840.6</v>
      </c>
      <c r="EI138">
        <v>28087.200000000001</v>
      </c>
      <c r="EJ138">
        <v>29648.3</v>
      </c>
      <c r="EK138">
        <v>32742.9</v>
      </c>
      <c r="EL138">
        <v>35097.1</v>
      </c>
      <c r="EM138">
        <v>39574.699999999997</v>
      </c>
      <c r="EN138">
        <v>42430.7</v>
      </c>
      <c r="EO138">
        <v>2.1735699999999998</v>
      </c>
      <c r="EP138">
        <v>2.1406499999999999</v>
      </c>
      <c r="EQ138">
        <v>4.99338E-2</v>
      </c>
      <c r="ER138">
        <v>0</v>
      </c>
      <c r="ES138">
        <v>34.225499999999997</v>
      </c>
      <c r="ET138">
        <v>999.9</v>
      </c>
      <c r="EU138">
        <v>74.099999999999994</v>
      </c>
      <c r="EV138">
        <v>36.4</v>
      </c>
      <c r="EW138">
        <v>44.7239</v>
      </c>
      <c r="EX138">
        <v>57.091900000000003</v>
      </c>
      <c r="EY138">
        <v>-3.0007999999999999</v>
      </c>
      <c r="EZ138">
        <v>2</v>
      </c>
      <c r="FA138">
        <v>0.70211900000000005</v>
      </c>
      <c r="FB138">
        <v>1.95536</v>
      </c>
      <c r="FC138">
        <v>20.257000000000001</v>
      </c>
      <c r="FD138">
        <v>5.2142900000000001</v>
      </c>
      <c r="FE138">
        <v>12.0082</v>
      </c>
      <c r="FF138">
        <v>4.9846500000000002</v>
      </c>
      <c r="FG138">
        <v>3.2845499999999999</v>
      </c>
      <c r="FH138">
        <v>6986.1</v>
      </c>
      <c r="FI138">
        <v>9999</v>
      </c>
      <c r="FJ138">
        <v>9999</v>
      </c>
      <c r="FK138">
        <v>515.29999999999995</v>
      </c>
      <c r="FL138">
        <v>1.86582</v>
      </c>
      <c r="FM138">
        <v>1.8621799999999999</v>
      </c>
      <c r="FN138">
        <v>1.8642300000000001</v>
      </c>
      <c r="FO138">
        <v>1.8603499999999999</v>
      </c>
      <c r="FP138">
        <v>1.8610599999999999</v>
      </c>
      <c r="FQ138">
        <v>1.8601000000000001</v>
      </c>
      <c r="FR138">
        <v>1.86188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-0.34699999999999998</v>
      </c>
      <c r="GH138">
        <v>0.22919999999999999</v>
      </c>
      <c r="GI138">
        <v>-0.68014543837976471</v>
      </c>
      <c r="GJ138">
        <v>1.4630516110468079E-4</v>
      </c>
      <c r="GK138">
        <v>5.5642911680704064E-7</v>
      </c>
      <c r="GL138">
        <v>-2.6618900234199588E-10</v>
      </c>
      <c r="GM138">
        <v>-0.1539030370886437</v>
      </c>
      <c r="GN138">
        <v>8.1235993582925436E-3</v>
      </c>
      <c r="GO138">
        <v>6.4829555091776674E-5</v>
      </c>
      <c r="GP138">
        <v>-4.6489004256989501E-7</v>
      </c>
      <c r="GQ138">
        <v>2</v>
      </c>
      <c r="GR138">
        <v>2085</v>
      </c>
      <c r="GS138">
        <v>3</v>
      </c>
      <c r="GT138">
        <v>37</v>
      </c>
      <c r="GU138">
        <v>18.2</v>
      </c>
      <c r="GV138">
        <v>18.2</v>
      </c>
      <c r="GW138">
        <v>2.3596200000000001</v>
      </c>
      <c r="GX138">
        <v>2.5781200000000002</v>
      </c>
      <c r="GY138">
        <v>2.04834</v>
      </c>
      <c r="GZ138">
        <v>2.6196299999999999</v>
      </c>
      <c r="HA138">
        <v>2.1972700000000001</v>
      </c>
      <c r="HB138">
        <v>2.34619</v>
      </c>
      <c r="HC138">
        <v>41.248199999999997</v>
      </c>
      <c r="HD138">
        <v>15.7081</v>
      </c>
      <c r="HE138">
        <v>18</v>
      </c>
      <c r="HF138">
        <v>691.56</v>
      </c>
      <c r="HG138">
        <v>737.68799999999999</v>
      </c>
      <c r="HH138">
        <v>31.001799999999999</v>
      </c>
      <c r="HI138">
        <v>36.062199999999997</v>
      </c>
      <c r="HJ138">
        <v>30.000599999999999</v>
      </c>
      <c r="HK138">
        <v>35.776000000000003</v>
      </c>
      <c r="HL138">
        <v>35.738100000000003</v>
      </c>
      <c r="HM138">
        <v>47.238799999999998</v>
      </c>
      <c r="HN138">
        <v>17.914300000000001</v>
      </c>
      <c r="HO138">
        <v>99.480400000000003</v>
      </c>
      <c r="HP138">
        <v>31</v>
      </c>
      <c r="HQ138">
        <v>822.71500000000003</v>
      </c>
      <c r="HR138">
        <v>38.115299999999998</v>
      </c>
      <c r="HS138">
        <v>98.866900000000001</v>
      </c>
      <c r="HT138">
        <v>98.342500000000001</v>
      </c>
    </row>
    <row r="139" spans="1:228" x14ac:dyDescent="0.2">
      <c r="A139">
        <v>124</v>
      </c>
      <c r="B139">
        <v>1665595448.5</v>
      </c>
      <c r="C139">
        <v>491</v>
      </c>
      <c r="D139" t="s">
        <v>606</v>
      </c>
      <c r="E139" t="s">
        <v>607</v>
      </c>
      <c r="F139">
        <v>4</v>
      </c>
      <c r="G139">
        <v>1665595446.5</v>
      </c>
      <c r="H139">
        <f t="shared" si="34"/>
        <v>1.5829883196731868E-3</v>
      </c>
      <c r="I139">
        <f t="shared" si="35"/>
        <v>1.5829883196731869</v>
      </c>
      <c r="J139">
        <f t="shared" si="36"/>
        <v>19.385186669920543</v>
      </c>
      <c r="K139">
        <f t="shared" si="37"/>
        <v>795.7991428571429</v>
      </c>
      <c r="L139">
        <f t="shared" si="38"/>
        <v>426.97377960287309</v>
      </c>
      <c r="M139">
        <f t="shared" si="39"/>
        <v>43.205941305486924</v>
      </c>
      <c r="N139">
        <f t="shared" si="40"/>
        <v>80.527781095181695</v>
      </c>
      <c r="O139">
        <f t="shared" si="41"/>
        <v>8.9312441514527191E-2</v>
      </c>
      <c r="P139">
        <f t="shared" si="42"/>
        <v>3.6773380254587278</v>
      </c>
      <c r="Q139">
        <f t="shared" si="43"/>
        <v>8.812465254418532E-2</v>
      </c>
      <c r="R139">
        <f t="shared" si="44"/>
        <v>5.5183309838761054E-2</v>
      </c>
      <c r="S139">
        <f t="shared" si="45"/>
        <v>226.11949804877213</v>
      </c>
      <c r="T139">
        <f t="shared" si="46"/>
        <v>35.646838460639323</v>
      </c>
      <c r="U139">
        <f t="shared" si="47"/>
        <v>35.034085714285723</v>
      </c>
      <c r="V139">
        <f t="shared" si="48"/>
        <v>5.6590417053037436</v>
      </c>
      <c r="W139">
        <f t="shared" si="49"/>
        <v>69.897451866912235</v>
      </c>
      <c r="X139">
        <f t="shared" si="50"/>
        <v>3.9274415177387416</v>
      </c>
      <c r="Y139">
        <f t="shared" si="51"/>
        <v>5.6188622229273255</v>
      </c>
      <c r="Z139">
        <f t="shared" si="52"/>
        <v>1.731600187565002</v>
      </c>
      <c r="AA139">
        <f t="shared" si="53"/>
        <v>-69.809784897587534</v>
      </c>
      <c r="AB139">
        <f t="shared" si="54"/>
        <v>-25.503787027071738</v>
      </c>
      <c r="AC139">
        <f t="shared" si="55"/>
        <v>-1.6192227206474314</v>
      </c>
      <c r="AD139">
        <f t="shared" si="56"/>
        <v>129.18670340346546</v>
      </c>
      <c r="AE139">
        <f t="shared" si="57"/>
        <v>42.999467601270887</v>
      </c>
      <c r="AF139">
        <f t="shared" si="58"/>
        <v>1.4331925135864116</v>
      </c>
      <c r="AG139">
        <f t="shared" si="59"/>
        <v>19.385186669920543</v>
      </c>
      <c r="AH139">
        <v>845.98322744998495</v>
      </c>
      <c r="AI139">
        <v>830.55769090909087</v>
      </c>
      <c r="AJ139">
        <v>1.7507274792216829</v>
      </c>
      <c r="AK139">
        <v>66.348844457857012</v>
      </c>
      <c r="AL139">
        <f t="shared" si="60"/>
        <v>1.5829883196731869</v>
      </c>
      <c r="AM139">
        <v>38.251380549060137</v>
      </c>
      <c r="AN139">
        <v>38.824052121212098</v>
      </c>
      <c r="AO139">
        <v>1.1248570621497971E-2</v>
      </c>
      <c r="AP139">
        <v>86.857232733316977</v>
      </c>
      <c r="AQ139">
        <v>6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46988.855733737881</v>
      </c>
      <c r="AV139">
        <f t="shared" si="64"/>
        <v>1200.0085714285719</v>
      </c>
      <c r="AW139">
        <f t="shared" si="65"/>
        <v>1025.9336922532502</v>
      </c>
      <c r="AX139">
        <f t="shared" si="66"/>
        <v>0.85493863683982596</v>
      </c>
      <c r="AY139">
        <f t="shared" si="67"/>
        <v>0.18843156910086406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1665595446.5</v>
      </c>
      <c r="BF139">
        <v>795.7991428571429</v>
      </c>
      <c r="BG139">
        <v>814.13357142857149</v>
      </c>
      <c r="BH139">
        <v>38.812128571428573</v>
      </c>
      <c r="BI139">
        <v>38.239928571428571</v>
      </c>
      <c r="BJ139">
        <v>796.14428571428573</v>
      </c>
      <c r="BK139">
        <v>38.582771428571426</v>
      </c>
      <c r="BL139">
        <v>650.02300000000002</v>
      </c>
      <c r="BM139">
        <v>101.0908571428571</v>
      </c>
      <c r="BN139">
        <v>0.10023085714285709</v>
      </c>
      <c r="BO139">
        <v>34.905442857142859</v>
      </c>
      <c r="BP139">
        <v>35.034085714285723</v>
      </c>
      <c r="BQ139">
        <v>999.89999999999986</v>
      </c>
      <c r="BR139">
        <v>0</v>
      </c>
      <c r="BS139">
        <v>0</v>
      </c>
      <c r="BT139">
        <v>8995.4457142857154</v>
      </c>
      <c r="BU139">
        <v>0</v>
      </c>
      <c r="BV139">
        <v>212.2512857142857</v>
      </c>
      <c r="BW139">
        <v>-18.334599999999998</v>
      </c>
      <c r="BX139">
        <v>827.93271428571427</v>
      </c>
      <c r="BY139">
        <v>846.5038571428571</v>
      </c>
      <c r="BZ139">
        <v>0.57220014285714293</v>
      </c>
      <c r="CA139">
        <v>814.13357142857149</v>
      </c>
      <c r="CB139">
        <v>38.239928571428571</v>
      </c>
      <c r="CC139">
        <v>3.9235571428571432</v>
      </c>
      <c r="CD139">
        <v>3.865712857142857</v>
      </c>
      <c r="CE139">
        <v>28.573414285714289</v>
      </c>
      <c r="CF139">
        <v>28.317771428571429</v>
      </c>
      <c r="CG139">
        <v>1200.0085714285719</v>
      </c>
      <c r="CH139">
        <v>0.49996200000000002</v>
      </c>
      <c r="CI139">
        <v>0.50003799999999998</v>
      </c>
      <c r="CJ139">
        <v>0</v>
      </c>
      <c r="CK139">
        <v>812.90214285714285</v>
      </c>
      <c r="CL139">
        <v>4.9990899999999998</v>
      </c>
      <c r="CM139">
        <v>8834.1685714285722</v>
      </c>
      <c r="CN139">
        <v>9557.7814285714285</v>
      </c>
      <c r="CO139">
        <v>45.526571428571437</v>
      </c>
      <c r="CP139">
        <v>47.811999999999998</v>
      </c>
      <c r="CQ139">
        <v>46.186999999999998</v>
      </c>
      <c r="CR139">
        <v>47.357000000000014</v>
      </c>
      <c r="CS139">
        <v>47.08</v>
      </c>
      <c r="CT139">
        <v>597.46</v>
      </c>
      <c r="CU139">
        <v>597.55000000000007</v>
      </c>
      <c r="CV139">
        <v>0</v>
      </c>
      <c r="CW139">
        <v>1665595455.4000001</v>
      </c>
      <c r="CX139">
        <v>0</v>
      </c>
      <c r="CY139">
        <v>1665594353.0999999</v>
      </c>
      <c r="CZ139" t="s">
        <v>356</v>
      </c>
      <c r="DA139">
        <v>1665594353.0999999</v>
      </c>
      <c r="DB139">
        <v>1665594350.5999999</v>
      </c>
      <c r="DC139">
        <v>12</v>
      </c>
      <c r="DD139">
        <v>-4.8000000000000001E-2</v>
      </c>
      <c r="DE139">
        <v>-1.2E-2</v>
      </c>
      <c r="DF139">
        <v>-0.54200000000000004</v>
      </c>
      <c r="DG139">
        <v>0.20699999999999999</v>
      </c>
      <c r="DH139">
        <v>415</v>
      </c>
      <c r="DI139">
        <v>37</v>
      </c>
      <c r="DJ139">
        <v>0.43</v>
      </c>
      <c r="DK139">
        <v>0.25</v>
      </c>
      <c r="DL139">
        <v>-18.373170731707319</v>
      </c>
      <c r="DM139">
        <v>0.56913031358886212</v>
      </c>
      <c r="DN139">
        <v>8.1534111502419723E-2</v>
      </c>
      <c r="DO139">
        <v>0</v>
      </c>
      <c r="DP139">
        <v>0.56947882926829263</v>
      </c>
      <c r="DQ139">
        <v>-0.2468679303135875</v>
      </c>
      <c r="DR139">
        <v>3.2914931051010912E-2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3.29392</v>
      </c>
      <c r="EB139">
        <v>2.6253600000000001</v>
      </c>
      <c r="EC139">
        <v>0.16020000000000001</v>
      </c>
      <c r="ED139">
        <v>0.16142100000000001</v>
      </c>
      <c r="EE139">
        <v>0.151312</v>
      </c>
      <c r="EF139">
        <v>0.14819299999999999</v>
      </c>
      <c r="EG139">
        <v>25339.599999999999</v>
      </c>
      <c r="EH139">
        <v>25812.799999999999</v>
      </c>
      <c r="EI139">
        <v>28086.799999999999</v>
      </c>
      <c r="EJ139">
        <v>29648.1</v>
      </c>
      <c r="EK139">
        <v>32739.5</v>
      </c>
      <c r="EL139">
        <v>35102.400000000001</v>
      </c>
      <c r="EM139">
        <v>39574.300000000003</v>
      </c>
      <c r="EN139">
        <v>42430.1</v>
      </c>
      <c r="EO139">
        <v>2.1737500000000001</v>
      </c>
      <c r="EP139">
        <v>2.1402199999999998</v>
      </c>
      <c r="EQ139">
        <v>4.9136600000000002E-2</v>
      </c>
      <c r="ER139">
        <v>0</v>
      </c>
      <c r="ES139">
        <v>34.2378</v>
      </c>
      <c r="ET139">
        <v>999.9</v>
      </c>
      <c r="EU139">
        <v>74.099999999999994</v>
      </c>
      <c r="EV139">
        <v>36.4</v>
      </c>
      <c r="EW139">
        <v>44.7179</v>
      </c>
      <c r="EX139">
        <v>56.971800000000002</v>
      </c>
      <c r="EY139">
        <v>-2.9527199999999998</v>
      </c>
      <c r="EZ139">
        <v>2</v>
      </c>
      <c r="FA139">
        <v>0.70246699999999995</v>
      </c>
      <c r="FB139">
        <v>1.96014</v>
      </c>
      <c r="FC139">
        <v>20.257000000000001</v>
      </c>
      <c r="FD139">
        <v>5.2156399999999996</v>
      </c>
      <c r="FE139">
        <v>12.007899999999999</v>
      </c>
      <c r="FF139">
        <v>4.98515</v>
      </c>
      <c r="FG139">
        <v>3.2845</v>
      </c>
      <c r="FH139">
        <v>6986.4</v>
      </c>
      <c r="FI139">
        <v>9999</v>
      </c>
      <c r="FJ139">
        <v>9999</v>
      </c>
      <c r="FK139">
        <v>515.29999999999995</v>
      </c>
      <c r="FL139">
        <v>1.8658300000000001</v>
      </c>
      <c r="FM139">
        <v>1.8621799999999999</v>
      </c>
      <c r="FN139">
        <v>1.8642300000000001</v>
      </c>
      <c r="FO139">
        <v>1.8603400000000001</v>
      </c>
      <c r="FP139">
        <v>1.86103</v>
      </c>
      <c r="FQ139">
        <v>1.86012</v>
      </c>
      <c r="FR139">
        <v>1.86188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-0.34399999999999997</v>
      </c>
      <c r="GH139">
        <v>0.22950000000000001</v>
      </c>
      <c r="GI139">
        <v>-0.68014543837976471</v>
      </c>
      <c r="GJ139">
        <v>1.4630516110468079E-4</v>
      </c>
      <c r="GK139">
        <v>5.5642911680704064E-7</v>
      </c>
      <c r="GL139">
        <v>-2.6618900234199588E-10</v>
      </c>
      <c r="GM139">
        <v>-0.1539030370886437</v>
      </c>
      <c r="GN139">
        <v>8.1235993582925436E-3</v>
      </c>
      <c r="GO139">
        <v>6.4829555091776674E-5</v>
      </c>
      <c r="GP139">
        <v>-4.6489004256989501E-7</v>
      </c>
      <c r="GQ139">
        <v>2</v>
      </c>
      <c r="GR139">
        <v>2085</v>
      </c>
      <c r="GS139">
        <v>3</v>
      </c>
      <c r="GT139">
        <v>37</v>
      </c>
      <c r="GU139">
        <v>18.3</v>
      </c>
      <c r="GV139">
        <v>18.3</v>
      </c>
      <c r="GW139">
        <v>2.3754900000000001</v>
      </c>
      <c r="GX139">
        <v>2.5732400000000002</v>
      </c>
      <c r="GY139">
        <v>2.04834</v>
      </c>
      <c r="GZ139">
        <v>2.6196299999999999</v>
      </c>
      <c r="HA139">
        <v>2.1972700000000001</v>
      </c>
      <c r="HB139">
        <v>2.3071299999999999</v>
      </c>
      <c r="HC139">
        <v>41.274099999999997</v>
      </c>
      <c r="HD139">
        <v>15.6906</v>
      </c>
      <c r="HE139">
        <v>18</v>
      </c>
      <c r="HF139">
        <v>691.75699999999995</v>
      </c>
      <c r="HG139">
        <v>737.32799999999997</v>
      </c>
      <c r="HH139">
        <v>31.0016</v>
      </c>
      <c r="HI139">
        <v>36.067900000000002</v>
      </c>
      <c r="HJ139">
        <v>30.000499999999999</v>
      </c>
      <c r="HK139">
        <v>35.780799999999999</v>
      </c>
      <c r="HL139">
        <v>35.742199999999997</v>
      </c>
      <c r="HM139">
        <v>47.551600000000001</v>
      </c>
      <c r="HN139">
        <v>18.204000000000001</v>
      </c>
      <c r="HO139">
        <v>99.480400000000003</v>
      </c>
      <c r="HP139">
        <v>31</v>
      </c>
      <c r="HQ139">
        <v>829.41899999999998</v>
      </c>
      <c r="HR139">
        <v>38.096299999999999</v>
      </c>
      <c r="HS139">
        <v>98.865600000000001</v>
      </c>
      <c r="HT139">
        <v>98.341499999999996</v>
      </c>
    </row>
    <row r="140" spans="1:228" x14ac:dyDescent="0.2">
      <c r="A140">
        <v>125</v>
      </c>
      <c r="B140">
        <v>1665595452.5</v>
      </c>
      <c r="C140">
        <v>495</v>
      </c>
      <c r="D140" t="s">
        <v>608</v>
      </c>
      <c r="E140" t="s">
        <v>609</v>
      </c>
      <c r="F140">
        <v>4</v>
      </c>
      <c r="G140">
        <v>1665595450.1875</v>
      </c>
      <c r="H140">
        <f t="shared" si="34"/>
        <v>1.6714538981064864E-3</v>
      </c>
      <c r="I140">
        <f t="shared" si="35"/>
        <v>1.6714538981064864</v>
      </c>
      <c r="J140">
        <f t="shared" si="36"/>
        <v>19.701243464494354</v>
      </c>
      <c r="K140">
        <f t="shared" si="37"/>
        <v>801.95712500000002</v>
      </c>
      <c r="L140">
        <f t="shared" si="38"/>
        <v>446.30179494694937</v>
      </c>
      <c r="M140">
        <f t="shared" si="39"/>
        <v>45.161722628443734</v>
      </c>
      <c r="N140">
        <f t="shared" si="40"/>
        <v>81.150839295771348</v>
      </c>
      <c r="O140">
        <f t="shared" si="41"/>
        <v>9.4461708158267474E-2</v>
      </c>
      <c r="P140">
        <f t="shared" si="42"/>
        <v>3.6817823474085425</v>
      </c>
      <c r="Q140">
        <f t="shared" si="43"/>
        <v>9.3135684192366924E-2</v>
      </c>
      <c r="R140">
        <f t="shared" si="44"/>
        <v>5.8327389836097226E-2</v>
      </c>
      <c r="S140">
        <f t="shared" si="45"/>
        <v>226.1188250788824</v>
      </c>
      <c r="T140">
        <f t="shared" si="46"/>
        <v>35.62865434656841</v>
      </c>
      <c r="U140">
        <f t="shared" si="47"/>
        <v>35.032362499999998</v>
      </c>
      <c r="V140">
        <f t="shared" si="48"/>
        <v>5.6585018419960953</v>
      </c>
      <c r="W140">
        <f t="shared" si="49"/>
        <v>69.912036152798606</v>
      </c>
      <c r="X140">
        <f t="shared" si="50"/>
        <v>3.9285101650526824</v>
      </c>
      <c r="Y140">
        <f t="shared" si="51"/>
        <v>5.6192186370692943</v>
      </c>
      <c r="Z140">
        <f t="shared" si="52"/>
        <v>1.7299916769434129</v>
      </c>
      <c r="AA140">
        <f t="shared" si="53"/>
        <v>-73.711116906496045</v>
      </c>
      <c r="AB140">
        <f t="shared" si="54"/>
        <v>-24.965362732868588</v>
      </c>
      <c r="AC140">
        <f t="shared" si="55"/>
        <v>-1.5831206482429405</v>
      </c>
      <c r="AD140">
        <f t="shared" si="56"/>
        <v>125.85922479127481</v>
      </c>
      <c r="AE140">
        <f t="shared" si="57"/>
        <v>43.182316136269442</v>
      </c>
      <c r="AF140">
        <f t="shared" si="58"/>
        <v>1.7029983313325978</v>
      </c>
      <c r="AG140">
        <f t="shared" si="59"/>
        <v>19.701243464494354</v>
      </c>
      <c r="AH140">
        <v>853.03947691078224</v>
      </c>
      <c r="AI140">
        <v>837.50625454545445</v>
      </c>
      <c r="AJ140">
        <v>1.743931986747554</v>
      </c>
      <c r="AK140">
        <v>66.348844457857012</v>
      </c>
      <c r="AL140">
        <f t="shared" si="60"/>
        <v>1.6714538981064864</v>
      </c>
      <c r="AM140">
        <v>38.165009112233413</v>
      </c>
      <c r="AN140">
        <v>38.814898787878803</v>
      </c>
      <c r="AO140">
        <v>3.3011087283542789E-3</v>
      </c>
      <c r="AP140">
        <v>86.857232733316977</v>
      </c>
      <c r="AQ140">
        <v>6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47067.6379230803</v>
      </c>
      <c r="AV140">
        <f t="shared" si="64"/>
        <v>1200.0050000000001</v>
      </c>
      <c r="AW140">
        <f t="shared" si="65"/>
        <v>1025.9306389009755</v>
      </c>
      <c r="AX140">
        <f t="shared" si="66"/>
        <v>0.85493863683982596</v>
      </c>
      <c r="AY140">
        <f t="shared" si="67"/>
        <v>0.18843156910086406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1665595450.1875</v>
      </c>
      <c r="BF140">
        <v>801.95712500000002</v>
      </c>
      <c r="BG140">
        <v>820.46037500000011</v>
      </c>
      <c r="BH140">
        <v>38.822724999999998</v>
      </c>
      <c r="BI140">
        <v>38.142837499999999</v>
      </c>
      <c r="BJ140">
        <v>802.299125</v>
      </c>
      <c r="BK140">
        <v>38.593262500000002</v>
      </c>
      <c r="BL140">
        <v>650.04650000000004</v>
      </c>
      <c r="BM140">
        <v>101.09099999999999</v>
      </c>
      <c r="BN140">
        <v>9.9994837500000003E-2</v>
      </c>
      <c r="BO140">
        <v>34.906587500000001</v>
      </c>
      <c r="BP140">
        <v>35.032362499999998</v>
      </c>
      <c r="BQ140">
        <v>999.9</v>
      </c>
      <c r="BR140">
        <v>0</v>
      </c>
      <c r="BS140">
        <v>0</v>
      </c>
      <c r="BT140">
        <v>9010.7824999999993</v>
      </c>
      <c r="BU140">
        <v>0</v>
      </c>
      <c r="BV140">
        <v>212.31762499999999</v>
      </c>
      <c r="BW140">
        <v>-18.503387499999999</v>
      </c>
      <c r="BX140">
        <v>834.34874999999988</v>
      </c>
      <c r="BY140">
        <v>852.99587500000007</v>
      </c>
      <c r="BZ140">
        <v>0.67988187499999997</v>
      </c>
      <c r="CA140">
        <v>820.46037500000011</v>
      </c>
      <c r="CB140">
        <v>38.142837499999999</v>
      </c>
      <c r="CC140">
        <v>3.9246325</v>
      </c>
      <c r="CD140">
        <v>3.8559025</v>
      </c>
      <c r="CE140">
        <v>28.5781375</v>
      </c>
      <c r="CF140">
        <v>28.2740875</v>
      </c>
      <c r="CG140">
        <v>1200.0050000000001</v>
      </c>
      <c r="CH140">
        <v>0.49996200000000002</v>
      </c>
      <c r="CI140">
        <v>0.50003799999999998</v>
      </c>
      <c r="CJ140">
        <v>0</v>
      </c>
      <c r="CK140">
        <v>813.17224999999996</v>
      </c>
      <c r="CL140">
        <v>4.9990899999999998</v>
      </c>
      <c r="CM140">
        <v>8840.6462499999998</v>
      </c>
      <c r="CN140">
        <v>9557.75</v>
      </c>
      <c r="CO140">
        <v>45.546499999999988</v>
      </c>
      <c r="CP140">
        <v>47.811999999999998</v>
      </c>
      <c r="CQ140">
        <v>46.186999999999998</v>
      </c>
      <c r="CR140">
        <v>47.359250000000003</v>
      </c>
      <c r="CS140">
        <v>47.117125000000001</v>
      </c>
      <c r="CT140">
        <v>597.46</v>
      </c>
      <c r="CU140">
        <v>597.54999999999995</v>
      </c>
      <c r="CV140">
        <v>0</v>
      </c>
      <c r="CW140">
        <v>1665595459.5999999</v>
      </c>
      <c r="CX140">
        <v>0</v>
      </c>
      <c r="CY140">
        <v>1665594353.0999999</v>
      </c>
      <c r="CZ140" t="s">
        <v>356</v>
      </c>
      <c r="DA140">
        <v>1665594353.0999999</v>
      </c>
      <c r="DB140">
        <v>1665594350.5999999</v>
      </c>
      <c r="DC140">
        <v>12</v>
      </c>
      <c r="DD140">
        <v>-4.8000000000000001E-2</v>
      </c>
      <c r="DE140">
        <v>-1.2E-2</v>
      </c>
      <c r="DF140">
        <v>-0.54200000000000004</v>
      </c>
      <c r="DG140">
        <v>0.20699999999999999</v>
      </c>
      <c r="DH140">
        <v>415</v>
      </c>
      <c r="DI140">
        <v>37</v>
      </c>
      <c r="DJ140">
        <v>0.43</v>
      </c>
      <c r="DK140">
        <v>0.25</v>
      </c>
      <c r="DL140">
        <v>-18.374373170731701</v>
      </c>
      <c r="DM140">
        <v>-0.11225435540072561</v>
      </c>
      <c r="DN140">
        <v>8.3577803753091914E-2</v>
      </c>
      <c r="DO140">
        <v>0</v>
      </c>
      <c r="DP140">
        <v>0.57680697560975613</v>
      </c>
      <c r="DQ140">
        <v>0.22628239024390359</v>
      </c>
      <c r="DR140">
        <v>4.7284118360153081E-2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3.2940399999999999</v>
      </c>
      <c r="EB140">
        <v>2.6253799999999998</v>
      </c>
      <c r="EC140">
        <v>0.16109899999999999</v>
      </c>
      <c r="ED140">
        <v>0.162304</v>
      </c>
      <c r="EE140">
        <v>0.151279</v>
      </c>
      <c r="EF140">
        <v>0.14805199999999999</v>
      </c>
      <c r="EG140">
        <v>25312.400000000001</v>
      </c>
      <c r="EH140">
        <v>25785</v>
      </c>
      <c r="EI140">
        <v>28086.9</v>
      </c>
      <c r="EJ140">
        <v>29647.599999999999</v>
      </c>
      <c r="EK140">
        <v>32741.1</v>
      </c>
      <c r="EL140">
        <v>35107.599999999999</v>
      </c>
      <c r="EM140">
        <v>39574.6</v>
      </c>
      <c r="EN140">
        <v>42429.3</v>
      </c>
      <c r="EO140">
        <v>2.1739000000000002</v>
      </c>
      <c r="EP140">
        <v>2.1406499999999999</v>
      </c>
      <c r="EQ140">
        <v>4.8846000000000001E-2</v>
      </c>
      <c r="ER140">
        <v>0</v>
      </c>
      <c r="ES140">
        <v>34.250300000000003</v>
      </c>
      <c r="ET140">
        <v>999.9</v>
      </c>
      <c r="EU140">
        <v>74.099999999999994</v>
      </c>
      <c r="EV140">
        <v>36.4</v>
      </c>
      <c r="EW140">
        <v>44.726300000000002</v>
      </c>
      <c r="EX140">
        <v>57.061799999999998</v>
      </c>
      <c r="EY140">
        <v>-2.9927899999999998</v>
      </c>
      <c r="EZ140">
        <v>2</v>
      </c>
      <c r="FA140">
        <v>0.70282</v>
      </c>
      <c r="FB140">
        <v>1.96499</v>
      </c>
      <c r="FC140">
        <v>20.257100000000001</v>
      </c>
      <c r="FD140">
        <v>5.2175900000000004</v>
      </c>
      <c r="FE140">
        <v>12.007300000000001</v>
      </c>
      <c r="FF140">
        <v>4.9858000000000002</v>
      </c>
      <c r="FG140">
        <v>3.2845</v>
      </c>
      <c r="FH140">
        <v>6986.4</v>
      </c>
      <c r="FI140">
        <v>9999</v>
      </c>
      <c r="FJ140">
        <v>9999</v>
      </c>
      <c r="FK140">
        <v>515.29999999999995</v>
      </c>
      <c r="FL140">
        <v>1.86582</v>
      </c>
      <c r="FM140">
        <v>1.8621799999999999</v>
      </c>
      <c r="FN140">
        <v>1.86422</v>
      </c>
      <c r="FO140">
        <v>1.8603499999999999</v>
      </c>
      <c r="FP140">
        <v>1.8610599999999999</v>
      </c>
      <c r="FQ140">
        <v>1.8601000000000001</v>
      </c>
      <c r="FR140">
        <v>1.8618699999999999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-0.34</v>
      </c>
      <c r="GH140">
        <v>0.2293</v>
      </c>
      <c r="GI140">
        <v>-0.68014543837976471</v>
      </c>
      <c r="GJ140">
        <v>1.4630516110468079E-4</v>
      </c>
      <c r="GK140">
        <v>5.5642911680704064E-7</v>
      </c>
      <c r="GL140">
        <v>-2.6618900234199588E-10</v>
      </c>
      <c r="GM140">
        <v>-0.1539030370886437</v>
      </c>
      <c r="GN140">
        <v>8.1235993582925436E-3</v>
      </c>
      <c r="GO140">
        <v>6.4829555091776674E-5</v>
      </c>
      <c r="GP140">
        <v>-4.6489004256989501E-7</v>
      </c>
      <c r="GQ140">
        <v>2</v>
      </c>
      <c r="GR140">
        <v>2085</v>
      </c>
      <c r="GS140">
        <v>3</v>
      </c>
      <c r="GT140">
        <v>37</v>
      </c>
      <c r="GU140">
        <v>18.3</v>
      </c>
      <c r="GV140">
        <v>18.399999999999999</v>
      </c>
      <c r="GW140">
        <v>2.3925800000000002</v>
      </c>
      <c r="GX140">
        <v>2.5769000000000002</v>
      </c>
      <c r="GY140">
        <v>2.04834</v>
      </c>
      <c r="GZ140">
        <v>2.6220699999999999</v>
      </c>
      <c r="HA140">
        <v>2.1972700000000001</v>
      </c>
      <c r="HB140">
        <v>2.3718300000000001</v>
      </c>
      <c r="HC140">
        <v>41.274099999999997</v>
      </c>
      <c r="HD140">
        <v>15.7081</v>
      </c>
      <c r="HE140">
        <v>18</v>
      </c>
      <c r="HF140">
        <v>691.91600000000005</v>
      </c>
      <c r="HG140">
        <v>737.75599999999997</v>
      </c>
      <c r="HH140">
        <v>31.0015</v>
      </c>
      <c r="HI140">
        <v>36.073099999999997</v>
      </c>
      <c r="HJ140">
        <v>30.000499999999999</v>
      </c>
      <c r="HK140">
        <v>35.784100000000002</v>
      </c>
      <c r="HL140">
        <v>35.743899999999996</v>
      </c>
      <c r="HM140">
        <v>47.867100000000001</v>
      </c>
      <c r="HN140">
        <v>18.204000000000001</v>
      </c>
      <c r="HO140">
        <v>99.855599999999995</v>
      </c>
      <c r="HP140">
        <v>31</v>
      </c>
      <c r="HQ140">
        <v>836.10299999999995</v>
      </c>
      <c r="HR140">
        <v>38.107700000000001</v>
      </c>
      <c r="HS140">
        <v>98.866200000000006</v>
      </c>
      <c r="HT140">
        <v>98.339699999999993</v>
      </c>
    </row>
    <row r="141" spans="1:228" x14ac:dyDescent="0.2">
      <c r="A141">
        <v>126</v>
      </c>
      <c r="B141">
        <v>1665595456.5</v>
      </c>
      <c r="C141">
        <v>499</v>
      </c>
      <c r="D141" t="s">
        <v>610</v>
      </c>
      <c r="E141" t="s">
        <v>611</v>
      </c>
      <c r="F141">
        <v>4</v>
      </c>
      <c r="G141">
        <v>1665595454.5</v>
      </c>
      <c r="H141">
        <f t="shared" si="34"/>
        <v>1.4814221021644989E-3</v>
      </c>
      <c r="I141">
        <f t="shared" si="35"/>
        <v>1.4814221021644989</v>
      </c>
      <c r="J141">
        <f t="shared" si="36"/>
        <v>18.688578773275434</v>
      </c>
      <c r="K141">
        <f t="shared" si="37"/>
        <v>809.24971428571439</v>
      </c>
      <c r="L141">
        <f t="shared" si="38"/>
        <v>428.88818272745385</v>
      </c>
      <c r="M141">
        <f t="shared" si="39"/>
        <v>43.399763364493708</v>
      </c>
      <c r="N141">
        <f t="shared" si="40"/>
        <v>81.889050613228704</v>
      </c>
      <c r="O141">
        <f t="shared" si="41"/>
        <v>8.3360756213267703E-2</v>
      </c>
      <c r="P141">
        <f t="shared" si="42"/>
        <v>3.6756127357982575</v>
      </c>
      <c r="Q141">
        <f t="shared" si="43"/>
        <v>8.2324528885481404E-2</v>
      </c>
      <c r="R141">
        <f t="shared" si="44"/>
        <v>5.1544858167008906E-2</v>
      </c>
      <c r="S141">
        <f t="shared" si="45"/>
        <v>226.11734386838074</v>
      </c>
      <c r="T141">
        <f t="shared" si="46"/>
        <v>35.674564020048535</v>
      </c>
      <c r="U141">
        <f t="shared" si="47"/>
        <v>35.042700000000004</v>
      </c>
      <c r="V141">
        <f t="shared" si="48"/>
        <v>5.6617411336780927</v>
      </c>
      <c r="W141">
        <f t="shared" si="49"/>
        <v>69.867315808389307</v>
      </c>
      <c r="X141">
        <f t="shared" si="50"/>
        <v>3.9270878619454184</v>
      </c>
      <c r="Y141">
        <f t="shared" si="51"/>
        <v>5.620779639961313</v>
      </c>
      <c r="Z141">
        <f t="shared" si="52"/>
        <v>1.7346532717326744</v>
      </c>
      <c r="AA141">
        <f t="shared" si="53"/>
        <v>-65.330714705454398</v>
      </c>
      <c r="AB141">
        <f t="shared" si="54"/>
        <v>-25.978727992800533</v>
      </c>
      <c r="AC141">
        <f t="shared" si="55"/>
        <v>-1.650269410867502</v>
      </c>
      <c r="AD141">
        <f t="shared" si="56"/>
        <v>133.15763175925829</v>
      </c>
      <c r="AE141">
        <f t="shared" si="57"/>
        <v>42.635870370970849</v>
      </c>
      <c r="AF141">
        <f t="shared" si="58"/>
        <v>1.4395872237546379</v>
      </c>
      <c r="AG141">
        <f t="shared" si="59"/>
        <v>18.688578773275434</v>
      </c>
      <c r="AH141">
        <v>859.82943568939982</v>
      </c>
      <c r="AI141">
        <v>844.59362424242408</v>
      </c>
      <c r="AJ141">
        <v>1.7785297596366869</v>
      </c>
      <c r="AK141">
        <v>66.348844457857012</v>
      </c>
      <c r="AL141">
        <f t="shared" si="60"/>
        <v>1.4814221021644989</v>
      </c>
      <c r="AM141">
        <v>38.173439056796987</v>
      </c>
      <c r="AN141">
        <v>38.814799999999977</v>
      </c>
      <c r="AO141">
        <v>-9.4684168146698233E-3</v>
      </c>
      <c r="AP141">
        <v>86.857232733316977</v>
      </c>
      <c r="AQ141">
        <v>6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46957.271961018218</v>
      </c>
      <c r="AV141">
        <f t="shared" si="64"/>
        <v>1199.997142857143</v>
      </c>
      <c r="AW141">
        <f t="shared" si="65"/>
        <v>1025.923921175327</v>
      </c>
      <c r="AX141">
        <f t="shared" si="66"/>
        <v>0.85493863654762126</v>
      </c>
      <c r="AY141">
        <f t="shared" si="67"/>
        <v>0.18843156853690901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1665595454.5</v>
      </c>
      <c r="BF141">
        <v>809.24971428571439</v>
      </c>
      <c r="BG141">
        <v>827.44242857142865</v>
      </c>
      <c r="BH141">
        <v>38.808542857142861</v>
      </c>
      <c r="BI141">
        <v>38.233814285714288</v>
      </c>
      <c r="BJ141">
        <v>809.58771428571424</v>
      </c>
      <c r="BK141">
        <v>38.579257142857138</v>
      </c>
      <c r="BL141">
        <v>650.05314285714292</v>
      </c>
      <c r="BM141">
        <v>101.0911428571429</v>
      </c>
      <c r="BN141">
        <v>0.1001818571428571</v>
      </c>
      <c r="BO141">
        <v>34.9116</v>
      </c>
      <c r="BP141">
        <v>35.042700000000004</v>
      </c>
      <c r="BQ141">
        <v>999.89999999999986</v>
      </c>
      <c r="BR141">
        <v>0</v>
      </c>
      <c r="BS141">
        <v>0</v>
      </c>
      <c r="BT141">
        <v>8989.4642857142862</v>
      </c>
      <c r="BU141">
        <v>0</v>
      </c>
      <c r="BV141">
        <v>221.76300000000001</v>
      </c>
      <c r="BW141">
        <v>-18.192914285714281</v>
      </c>
      <c r="BX141">
        <v>841.92328571428573</v>
      </c>
      <c r="BY141">
        <v>860.33642857142866</v>
      </c>
      <c r="BZ141">
        <v>0.57474142857142851</v>
      </c>
      <c r="CA141">
        <v>827.44242857142865</v>
      </c>
      <c r="CB141">
        <v>38.233814285714288</v>
      </c>
      <c r="CC141">
        <v>3.9232114285714279</v>
      </c>
      <c r="CD141">
        <v>3.8651114285714279</v>
      </c>
      <c r="CE141">
        <v>28.571899999999999</v>
      </c>
      <c r="CF141">
        <v>28.315100000000001</v>
      </c>
      <c r="CG141">
        <v>1199.997142857143</v>
      </c>
      <c r="CH141">
        <v>0.49996200000000002</v>
      </c>
      <c r="CI141">
        <v>0.50003799999999998</v>
      </c>
      <c r="CJ141">
        <v>0</v>
      </c>
      <c r="CK141">
        <v>813.34285714285704</v>
      </c>
      <c r="CL141">
        <v>4.9990899999999998</v>
      </c>
      <c r="CM141">
        <v>8849.612857142858</v>
      </c>
      <c r="CN141">
        <v>9557.6885714285727</v>
      </c>
      <c r="CO141">
        <v>45.544285714285706</v>
      </c>
      <c r="CP141">
        <v>47.811999999999998</v>
      </c>
      <c r="CQ141">
        <v>46.186999999999998</v>
      </c>
      <c r="CR141">
        <v>47.375</v>
      </c>
      <c r="CS141">
        <v>47.125</v>
      </c>
      <c r="CT141">
        <v>597.4571428571428</v>
      </c>
      <c r="CU141">
        <v>597.54714285714283</v>
      </c>
      <c r="CV141">
        <v>0</v>
      </c>
      <c r="CW141">
        <v>1665595463.2</v>
      </c>
      <c r="CX141">
        <v>0</v>
      </c>
      <c r="CY141">
        <v>1665594353.0999999</v>
      </c>
      <c r="CZ141" t="s">
        <v>356</v>
      </c>
      <c r="DA141">
        <v>1665594353.0999999</v>
      </c>
      <c r="DB141">
        <v>1665594350.5999999</v>
      </c>
      <c r="DC141">
        <v>12</v>
      </c>
      <c r="DD141">
        <v>-4.8000000000000001E-2</v>
      </c>
      <c r="DE141">
        <v>-1.2E-2</v>
      </c>
      <c r="DF141">
        <v>-0.54200000000000004</v>
      </c>
      <c r="DG141">
        <v>0.20699999999999999</v>
      </c>
      <c r="DH141">
        <v>415</v>
      </c>
      <c r="DI141">
        <v>37</v>
      </c>
      <c r="DJ141">
        <v>0.43</v>
      </c>
      <c r="DK141">
        <v>0.25</v>
      </c>
      <c r="DL141">
        <v>-18.369026829268289</v>
      </c>
      <c r="DM141">
        <v>6.6066898954720815E-2</v>
      </c>
      <c r="DN141">
        <v>0.10609665870095721</v>
      </c>
      <c r="DO141">
        <v>1</v>
      </c>
      <c r="DP141">
        <v>0.58895053658536589</v>
      </c>
      <c r="DQ141">
        <v>0.3167054425087113</v>
      </c>
      <c r="DR141">
        <v>5.6979059269814648E-2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369</v>
      </c>
      <c r="EA141">
        <v>3.2938999999999998</v>
      </c>
      <c r="EB141">
        <v>2.6253500000000001</v>
      </c>
      <c r="EC141">
        <v>0.161992</v>
      </c>
      <c r="ED141">
        <v>0.16314600000000001</v>
      </c>
      <c r="EE141">
        <v>0.15130099999999999</v>
      </c>
      <c r="EF141">
        <v>0.14845700000000001</v>
      </c>
      <c r="EG141">
        <v>25285.5</v>
      </c>
      <c r="EH141">
        <v>25758.9</v>
      </c>
      <c r="EI141">
        <v>28087</v>
      </c>
      <c r="EJ141">
        <v>29647.5</v>
      </c>
      <c r="EK141">
        <v>32740</v>
      </c>
      <c r="EL141">
        <v>35090.9</v>
      </c>
      <c r="EM141">
        <v>39574.300000000003</v>
      </c>
      <c r="EN141">
        <v>42429.3</v>
      </c>
      <c r="EO141">
        <v>2.1737500000000001</v>
      </c>
      <c r="EP141">
        <v>2.1411199999999999</v>
      </c>
      <c r="EQ141">
        <v>4.8272299999999997E-2</v>
      </c>
      <c r="ER141">
        <v>0</v>
      </c>
      <c r="ES141">
        <v>34.259599999999999</v>
      </c>
      <c r="ET141">
        <v>999.9</v>
      </c>
      <c r="EU141">
        <v>74.2</v>
      </c>
      <c r="EV141">
        <v>36.4</v>
      </c>
      <c r="EW141">
        <v>44.782400000000003</v>
      </c>
      <c r="EX141">
        <v>57.271900000000002</v>
      </c>
      <c r="EY141">
        <v>-3.00481</v>
      </c>
      <c r="EZ141">
        <v>2</v>
      </c>
      <c r="FA141">
        <v>0.70306100000000005</v>
      </c>
      <c r="FB141">
        <v>1.97132</v>
      </c>
      <c r="FC141">
        <v>20.257100000000001</v>
      </c>
      <c r="FD141">
        <v>5.2172900000000002</v>
      </c>
      <c r="FE141">
        <v>12.0082</v>
      </c>
      <c r="FF141">
        <v>4.9857500000000003</v>
      </c>
      <c r="FG141">
        <v>3.2845</v>
      </c>
      <c r="FH141">
        <v>6986.4</v>
      </c>
      <c r="FI141">
        <v>9999</v>
      </c>
      <c r="FJ141">
        <v>9999</v>
      </c>
      <c r="FK141">
        <v>515.29999999999995</v>
      </c>
      <c r="FL141">
        <v>1.8658300000000001</v>
      </c>
      <c r="FM141">
        <v>1.8621799999999999</v>
      </c>
      <c r="FN141">
        <v>1.86425</v>
      </c>
      <c r="FO141">
        <v>1.8603400000000001</v>
      </c>
      <c r="FP141">
        <v>1.8610500000000001</v>
      </c>
      <c r="FQ141">
        <v>1.8601300000000001</v>
      </c>
      <c r="FR141">
        <v>1.8618699999999999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-0.33600000000000002</v>
      </c>
      <c r="GH141">
        <v>0.22950000000000001</v>
      </c>
      <c r="GI141">
        <v>-0.68014543837976471</v>
      </c>
      <c r="GJ141">
        <v>1.4630516110468079E-4</v>
      </c>
      <c r="GK141">
        <v>5.5642911680704064E-7</v>
      </c>
      <c r="GL141">
        <v>-2.6618900234199588E-10</v>
      </c>
      <c r="GM141">
        <v>-0.1539030370886437</v>
      </c>
      <c r="GN141">
        <v>8.1235993582925436E-3</v>
      </c>
      <c r="GO141">
        <v>6.4829555091776674E-5</v>
      </c>
      <c r="GP141">
        <v>-4.6489004256989501E-7</v>
      </c>
      <c r="GQ141">
        <v>2</v>
      </c>
      <c r="GR141">
        <v>2085</v>
      </c>
      <c r="GS141">
        <v>3</v>
      </c>
      <c r="GT141">
        <v>37</v>
      </c>
      <c r="GU141">
        <v>18.399999999999999</v>
      </c>
      <c r="GV141">
        <v>18.399999999999999</v>
      </c>
      <c r="GW141">
        <v>2.4072300000000002</v>
      </c>
      <c r="GX141">
        <v>2.5683600000000002</v>
      </c>
      <c r="GY141">
        <v>2.04834</v>
      </c>
      <c r="GZ141">
        <v>2.6220699999999999</v>
      </c>
      <c r="HA141">
        <v>2.1972700000000001</v>
      </c>
      <c r="HB141">
        <v>2.3584000000000001</v>
      </c>
      <c r="HC141">
        <v>41.274099999999997</v>
      </c>
      <c r="HD141">
        <v>15.6906</v>
      </c>
      <c r="HE141">
        <v>18</v>
      </c>
      <c r="HF141">
        <v>691.83600000000001</v>
      </c>
      <c r="HG141">
        <v>738.27099999999996</v>
      </c>
      <c r="HH141">
        <v>31.0017</v>
      </c>
      <c r="HI141">
        <v>36.078099999999999</v>
      </c>
      <c r="HJ141">
        <v>30.000399999999999</v>
      </c>
      <c r="HK141">
        <v>35.788400000000003</v>
      </c>
      <c r="HL141">
        <v>35.748800000000003</v>
      </c>
      <c r="HM141">
        <v>48.187600000000003</v>
      </c>
      <c r="HN141">
        <v>18.5078</v>
      </c>
      <c r="HO141">
        <v>99.855599999999995</v>
      </c>
      <c r="HP141">
        <v>31</v>
      </c>
      <c r="HQ141">
        <v>842.78</v>
      </c>
      <c r="HR141">
        <v>38.066800000000001</v>
      </c>
      <c r="HS141">
        <v>98.865899999999996</v>
      </c>
      <c r="HT141">
        <v>98.339500000000001</v>
      </c>
    </row>
    <row r="142" spans="1:228" x14ac:dyDescent="0.2">
      <c r="A142">
        <v>127</v>
      </c>
      <c r="B142">
        <v>1665595460.5</v>
      </c>
      <c r="C142">
        <v>503</v>
      </c>
      <c r="D142" t="s">
        <v>612</v>
      </c>
      <c r="E142" t="s">
        <v>613</v>
      </c>
      <c r="F142">
        <v>4</v>
      </c>
      <c r="G142">
        <v>1665595458.1875</v>
      </c>
      <c r="H142">
        <f t="shared" si="34"/>
        <v>1.6067233364920291E-3</v>
      </c>
      <c r="I142">
        <f t="shared" si="35"/>
        <v>1.606723336492029</v>
      </c>
      <c r="J142">
        <f t="shared" si="36"/>
        <v>19.317067922773109</v>
      </c>
      <c r="K142">
        <f t="shared" si="37"/>
        <v>815.43100000000004</v>
      </c>
      <c r="L142">
        <f t="shared" si="38"/>
        <v>452.37603041241954</v>
      </c>
      <c r="M142">
        <f t="shared" si="39"/>
        <v>45.776148732320408</v>
      </c>
      <c r="N142">
        <f t="shared" si="40"/>
        <v>82.513856233528628</v>
      </c>
      <c r="O142">
        <f t="shared" si="41"/>
        <v>9.0668474197109314E-2</v>
      </c>
      <c r="P142">
        <f t="shared" si="42"/>
        <v>3.6825831077474418</v>
      </c>
      <c r="Q142">
        <f t="shared" si="43"/>
        <v>8.9446327281795288E-2</v>
      </c>
      <c r="R142">
        <f t="shared" si="44"/>
        <v>5.6012387096201599E-2</v>
      </c>
      <c r="S142">
        <f t="shared" si="45"/>
        <v>226.11458270389144</v>
      </c>
      <c r="T142">
        <f t="shared" si="46"/>
        <v>35.652041459027096</v>
      </c>
      <c r="U142">
        <f t="shared" si="47"/>
        <v>35.0441</v>
      </c>
      <c r="V142">
        <f t="shared" si="48"/>
        <v>5.6621799524497654</v>
      </c>
      <c r="W142">
        <f t="shared" si="49"/>
        <v>69.911301093629604</v>
      </c>
      <c r="X142">
        <f t="shared" si="50"/>
        <v>3.9306544813037658</v>
      </c>
      <c r="Y142">
        <f t="shared" si="51"/>
        <v>5.622344913935426</v>
      </c>
      <c r="Z142">
        <f t="shared" si="52"/>
        <v>1.7315254711459995</v>
      </c>
      <c r="AA142">
        <f t="shared" si="53"/>
        <v>-70.856499139298478</v>
      </c>
      <c r="AB142">
        <f t="shared" si="54"/>
        <v>-25.308302728858973</v>
      </c>
      <c r="AC142">
        <f t="shared" si="55"/>
        <v>-1.6046886020447411</v>
      </c>
      <c r="AD142">
        <f t="shared" si="56"/>
        <v>128.34509223368926</v>
      </c>
      <c r="AE142">
        <f t="shared" si="57"/>
        <v>42.760249421301225</v>
      </c>
      <c r="AF142">
        <f t="shared" si="58"/>
        <v>1.3362075656492358</v>
      </c>
      <c r="AG142">
        <f t="shared" si="59"/>
        <v>19.317067922773109</v>
      </c>
      <c r="AH142">
        <v>866.90457088388325</v>
      </c>
      <c r="AI142">
        <v>851.54157575757608</v>
      </c>
      <c r="AJ142">
        <v>1.742324372012918</v>
      </c>
      <c r="AK142">
        <v>66.348844457857012</v>
      </c>
      <c r="AL142">
        <f t="shared" si="60"/>
        <v>1.606723336492029</v>
      </c>
      <c r="AM142">
        <v>38.304848980075057</v>
      </c>
      <c r="AN142">
        <v>38.865145454545448</v>
      </c>
      <c r="AO142">
        <v>1.538982880341614E-2</v>
      </c>
      <c r="AP142">
        <v>86.857232733316977</v>
      </c>
      <c r="AQ142">
        <v>6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47080.32709834374</v>
      </c>
      <c r="AV142">
        <f t="shared" si="64"/>
        <v>1199.9825000000001</v>
      </c>
      <c r="AW142">
        <f t="shared" si="65"/>
        <v>1025.9114014009799</v>
      </c>
      <c r="AX142">
        <f t="shared" si="66"/>
        <v>0.85493863568925377</v>
      </c>
      <c r="AY142">
        <f t="shared" si="67"/>
        <v>0.18843156688025986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1665595458.1875</v>
      </c>
      <c r="BF142">
        <v>815.43100000000004</v>
      </c>
      <c r="BG142">
        <v>833.64537500000006</v>
      </c>
      <c r="BH142">
        <v>38.844112499999987</v>
      </c>
      <c r="BI142">
        <v>38.310637499999999</v>
      </c>
      <c r="BJ142">
        <v>815.76612499999999</v>
      </c>
      <c r="BK142">
        <v>38.614424999999997</v>
      </c>
      <c r="BL142">
        <v>650.006125</v>
      </c>
      <c r="BM142">
        <v>101.09050000000001</v>
      </c>
      <c r="BN142">
        <v>9.9982374999999998E-2</v>
      </c>
      <c r="BO142">
        <v>34.916625000000003</v>
      </c>
      <c r="BP142">
        <v>35.0441</v>
      </c>
      <c r="BQ142">
        <v>999.9</v>
      </c>
      <c r="BR142">
        <v>0</v>
      </c>
      <c r="BS142">
        <v>0</v>
      </c>
      <c r="BT142">
        <v>9013.59375</v>
      </c>
      <c r="BU142">
        <v>0</v>
      </c>
      <c r="BV142">
        <v>225.88225</v>
      </c>
      <c r="BW142">
        <v>-18.214412500000002</v>
      </c>
      <c r="BX142">
        <v>848.38599999999997</v>
      </c>
      <c r="BY142">
        <v>866.85524999999996</v>
      </c>
      <c r="BZ142">
        <v>0.53346274999999999</v>
      </c>
      <c r="CA142">
        <v>833.64537500000006</v>
      </c>
      <c r="CB142">
        <v>38.310637499999999</v>
      </c>
      <c r="CC142">
        <v>3.9267812499999999</v>
      </c>
      <c r="CD142">
        <v>3.8728512500000001</v>
      </c>
      <c r="CE142">
        <v>28.58755</v>
      </c>
      <c r="CF142">
        <v>28.349512499999999</v>
      </c>
      <c r="CG142">
        <v>1199.9825000000001</v>
      </c>
      <c r="CH142">
        <v>0.49996200000000002</v>
      </c>
      <c r="CI142">
        <v>0.50003799999999998</v>
      </c>
      <c r="CJ142">
        <v>0</v>
      </c>
      <c r="CK142">
        <v>813.41750000000002</v>
      </c>
      <c r="CL142">
        <v>4.9990899999999998</v>
      </c>
      <c r="CM142">
        <v>8848.9125000000004</v>
      </c>
      <c r="CN142">
        <v>9557.5737500000014</v>
      </c>
      <c r="CO142">
        <v>45.561999999999998</v>
      </c>
      <c r="CP142">
        <v>47.811999999999998</v>
      </c>
      <c r="CQ142">
        <v>46.194875000000003</v>
      </c>
      <c r="CR142">
        <v>47.375</v>
      </c>
      <c r="CS142">
        <v>47.125</v>
      </c>
      <c r="CT142">
        <v>597.44875000000002</v>
      </c>
      <c r="CU142">
        <v>597.53874999999994</v>
      </c>
      <c r="CV142">
        <v>0</v>
      </c>
      <c r="CW142">
        <v>1665595467.4000001</v>
      </c>
      <c r="CX142">
        <v>0</v>
      </c>
      <c r="CY142">
        <v>1665594353.0999999</v>
      </c>
      <c r="CZ142" t="s">
        <v>356</v>
      </c>
      <c r="DA142">
        <v>1665594353.0999999</v>
      </c>
      <c r="DB142">
        <v>1665594350.5999999</v>
      </c>
      <c r="DC142">
        <v>12</v>
      </c>
      <c r="DD142">
        <v>-4.8000000000000001E-2</v>
      </c>
      <c r="DE142">
        <v>-1.2E-2</v>
      </c>
      <c r="DF142">
        <v>-0.54200000000000004</v>
      </c>
      <c r="DG142">
        <v>0.20699999999999999</v>
      </c>
      <c r="DH142">
        <v>415</v>
      </c>
      <c r="DI142">
        <v>37</v>
      </c>
      <c r="DJ142">
        <v>0.43</v>
      </c>
      <c r="DK142">
        <v>0.25</v>
      </c>
      <c r="DL142">
        <v>-18.312968292682921</v>
      </c>
      <c r="DM142">
        <v>0.26784250871078069</v>
      </c>
      <c r="DN142">
        <v>0.12594477969027279</v>
      </c>
      <c r="DO142">
        <v>0</v>
      </c>
      <c r="DP142">
        <v>0.57920295121951226</v>
      </c>
      <c r="DQ142">
        <v>0.1143037839721255</v>
      </c>
      <c r="DR142">
        <v>6.1792034415587352E-2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3.2939400000000001</v>
      </c>
      <c r="EB142">
        <v>2.6253899999999999</v>
      </c>
      <c r="EC142">
        <v>0.16287499999999999</v>
      </c>
      <c r="ED142">
        <v>0.16403799999999999</v>
      </c>
      <c r="EE142">
        <v>0.151425</v>
      </c>
      <c r="EF142">
        <v>0.14849200000000001</v>
      </c>
      <c r="EG142">
        <v>25258.5</v>
      </c>
      <c r="EH142">
        <v>25731.8</v>
      </c>
      <c r="EI142">
        <v>28086.7</v>
      </c>
      <c r="EJ142">
        <v>29648</v>
      </c>
      <c r="EK142">
        <v>32735.1</v>
      </c>
      <c r="EL142">
        <v>35090.199999999997</v>
      </c>
      <c r="EM142">
        <v>39574.1</v>
      </c>
      <c r="EN142">
        <v>42430.1</v>
      </c>
      <c r="EO142">
        <v>2.1737199999999999</v>
      </c>
      <c r="EP142">
        <v>2.1411500000000001</v>
      </c>
      <c r="EQ142">
        <v>4.8518199999999997E-2</v>
      </c>
      <c r="ER142">
        <v>0</v>
      </c>
      <c r="ES142">
        <v>34.271999999999998</v>
      </c>
      <c r="ET142">
        <v>999.9</v>
      </c>
      <c r="EU142">
        <v>74.3</v>
      </c>
      <c r="EV142">
        <v>36.4</v>
      </c>
      <c r="EW142">
        <v>44.841900000000003</v>
      </c>
      <c r="EX142">
        <v>56.911799999999999</v>
      </c>
      <c r="EY142">
        <v>-3.1089699999999998</v>
      </c>
      <c r="EZ142">
        <v>2</v>
      </c>
      <c r="FA142">
        <v>0.70351600000000003</v>
      </c>
      <c r="FB142">
        <v>1.97881</v>
      </c>
      <c r="FC142">
        <v>20.256900000000002</v>
      </c>
      <c r="FD142">
        <v>5.2174399999999999</v>
      </c>
      <c r="FE142">
        <v>12.008800000000001</v>
      </c>
      <c r="FF142">
        <v>4.9860499999999996</v>
      </c>
      <c r="FG142">
        <v>3.2845</v>
      </c>
      <c r="FH142">
        <v>6986.7</v>
      </c>
      <c r="FI142">
        <v>9999</v>
      </c>
      <c r="FJ142">
        <v>9999</v>
      </c>
      <c r="FK142">
        <v>515.29999999999995</v>
      </c>
      <c r="FL142">
        <v>1.86582</v>
      </c>
      <c r="FM142">
        <v>1.8621799999999999</v>
      </c>
      <c r="FN142">
        <v>1.86425</v>
      </c>
      <c r="FO142">
        <v>1.8603499999999999</v>
      </c>
      <c r="FP142">
        <v>1.86104</v>
      </c>
      <c r="FQ142">
        <v>1.86015</v>
      </c>
      <c r="FR142">
        <v>1.86188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-0.33300000000000002</v>
      </c>
      <c r="GH142">
        <v>0.23</v>
      </c>
      <c r="GI142">
        <v>-0.68014543837976471</v>
      </c>
      <c r="GJ142">
        <v>1.4630516110468079E-4</v>
      </c>
      <c r="GK142">
        <v>5.5642911680704064E-7</v>
      </c>
      <c r="GL142">
        <v>-2.6618900234199588E-10</v>
      </c>
      <c r="GM142">
        <v>-0.1539030370886437</v>
      </c>
      <c r="GN142">
        <v>8.1235993582925436E-3</v>
      </c>
      <c r="GO142">
        <v>6.4829555091776674E-5</v>
      </c>
      <c r="GP142">
        <v>-4.6489004256989501E-7</v>
      </c>
      <c r="GQ142">
        <v>2</v>
      </c>
      <c r="GR142">
        <v>2085</v>
      </c>
      <c r="GS142">
        <v>3</v>
      </c>
      <c r="GT142">
        <v>37</v>
      </c>
      <c r="GU142">
        <v>18.5</v>
      </c>
      <c r="GV142">
        <v>18.5</v>
      </c>
      <c r="GW142">
        <v>2.4230999999999998</v>
      </c>
      <c r="GX142">
        <v>2.5695800000000002</v>
      </c>
      <c r="GY142">
        <v>2.04834</v>
      </c>
      <c r="GZ142">
        <v>2.6220699999999999</v>
      </c>
      <c r="HA142">
        <v>2.1972700000000001</v>
      </c>
      <c r="HB142">
        <v>2.33521</v>
      </c>
      <c r="HC142">
        <v>41.274099999999997</v>
      </c>
      <c r="HD142">
        <v>15.6906</v>
      </c>
      <c r="HE142">
        <v>18</v>
      </c>
      <c r="HF142">
        <v>691.86599999999999</v>
      </c>
      <c r="HG142">
        <v>738.35199999999998</v>
      </c>
      <c r="HH142">
        <v>31.001899999999999</v>
      </c>
      <c r="HI142">
        <v>36.083799999999997</v>
      </c>
      <c r="HJ142">
        <v>30.000499999999999</v>
      </c>
      <c r="HK142">
        <v>35.793199999999999</v>
      </c>
      <c r="HL142">
        <v>35.753700000000002</v>
      </c>
      <c r="HM142">
        <v>48.5015</v>
      </c>
      <c r="HN142">
        <v>18.842199999999998</v>
      </c>
      <c r="HO142">
        <v>100</v>
      </c>
      <c r="HP142">
        <v>31</v>
      </c>
      <c r="HQ142">
        <v>849.45899999999995</v>
      </c>
      <c r="HR142">
        <v>38.016500000000001</v>
      </c>
      <c r="HS142">
        <v>98.865200000000002</v>
      </c>
      <c r="HT142">
        <v>98.341399999999993</v>
      </c>
    </row>
    <row r="143" spans="1:228" x14ac:dyDescent="0.2">
      <c r="A143">
        <v>128</v>
      </c>
      <c r="B143">
        <v>1665595464.5</v>
      </c>
      <c r="C143">
        <v>507</v>
      </c>
      <c r="D143" t="s">
        <v>614</v>
      </c>
      <c r="E143" t="s">
        <v>615</v>
      </c>
      <c r="F143">
        <v>4</v>
      </c>
      <c r="G143">
        <v>1665595462.5</v>
      </c>
      <c r="H143">
        <f t="shared" si="34"/>
        <v>1.5650474944311243E-3</v>
      </c>
      <c r="I143">
        <f t="shared" si="35"/>
        <v>1.5650474944311243</v>
      </c>
      <c r="J143">
        <f t="shared" si="36"/>
        <v>19.369933438162452</v>
      </c>
      <c r="K143">
        <f t="shared" si="37"/>
        <v>822.62557142857145</v>
      </c>
      <c r="L143">
        <f t="shared" si="38"/>
        <v>449.28929096756224</v>
      </c>
      <c r="M143">
        <f t="shared" si="39"/>
        <v>45.463732940667832</v>
      </c>
      <c r="N143">
        <f t="shared" si="40"/>
        <v>83.241755460165237</v>
      </c>
      <c r="O143">
        <f t="shared" si="41"/>
        <v>8.8272899397802765E-2</v>
      </c>
      <c r="P143">
        <f t="shared" si="42"/>
        <v>3.6837080027694324</v>
      </c>
      <c r="Q143">
        <f t="shared" si="43"/>
        <v>8.7114384402564402E-2</v>
      </c>
      <c r="R143">
        <f t="shared" si="44"/>
        <v>5.4549311407067383E-2</v>
      </c>
      <c r="S143">
        <f t="shared" si="45"/>
        <v>226.11783823751063</v>
      </c>
      <c r="T143">
        <f t="shared" si="46"/>
        <v>35.667006771901129</v>
      </c>
      <c r="U143">
        <f t="shared" si="47"/>
        <v>35.056985714285723</v>
      </c>
      <c r="V143">
        <f t="shared" si="48"/>
        <v>5.6662202645404731</v>
      </c>
      <c r="W143">
        <f t="shared" si="49"/>
        <v>69.955240129045166</v>
      </c>
      <c r="X143">
        <f t="shared" si="50"/>
        <v>3.934533120650642</v>
      </c>
      <c r="Y143">
        <f t="shared" si="51"/>
        <v>5.6243579657402076</v>
      </c>
      <c r="Z143">
        <f t="shared" si="52"/>
        <v>1.7316871438898311</v>
      </c>
      <c r="AA143">
        <f t="shared" si="53"/>
        <v>-69.018594504412576</v>
      </c>
      <c r="AB143">
        <f t="shared" si="54"/>
        <v>-26.59201321668866</v>
      </c>
      <c r="AC143">
        <f t="shared" si="55"/>
        <v>-1.6857270166994198</v>
      </c>
      <c r="AD143">
        <f t="shared" si="56"/>
        <v>128.82150349970999</v>
      </c>
      <c r="AE143">
        <f t="shared" si="57"/>
        <v>42.960785807170453</v>
      </c>
      <c r="AF143">
        <f t="shared" si="58"/>
        <v>1.5209231020388316</v>
      </c>
      <c r="AG143">
        <f t="shared" si="59"/>
        <v>19.369933438162452</v>
      </c>
      <c r="AH143">
        <v>873.96493449690001</v>
      </c>
      <c r="AI143">
        <v>858.53595757575715</v>
      </c>
      <c r="AJ143">
        <v>1.75313602735892</v>
      </c>
      <c r="AK143">
        <v>66.348844457857012</v>
      </c>
      <c r="AL143">
        <f t="shared" si="60"/>
        <v>1.5650474944311243</v>
      </c>
      <c r="AM143">
        <v>38.305998390265593</v>
      </c>
      <c r="AN143">
        <v>38.891109696969693</v>
      </c>
      <c r="AO143">
        <v>7.527364180409361E-3</v>
      </c>
      <c r="AP143">
        <v>86.857232733316977</v>
      </c>
      <c r="AQ143">
        <v>6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47099.324117489748</v>
      </c>
      <c r="AV143">
        <f t="shared" si="64"/>
        <v>1199.994285714286</v>
      </c>
      <c r="AW143">
        <f t="shared" si="65"/>
        <v>1025.9220135945654</v>
      </c>
      <c r="AX143">
        <f t="shared" si="66"/>
        <v>0.85493908246729222</v>
      </c>
      <c r="AY143">
        <f t="shared" si="67"/>
        <v>0.18843242916187386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1665595462.5</v>
      </c>
      <c r="BF143">
        <v>822.62557142857145</v>
      </c>
      <c r="BG143">
        <v>840.99042857142865</v>
      </c>
      <c r="BH143">
        <v>38.8825</v>
      </c>
      <c r="BI143">
        <v>38.275300000000001</v>
      </c>
      <c r="BJ143">
        <v>822.95671428571427</v>
      </c>
      <c r="BK143">
        <v>38.652385714285721</v>
      </c>
      <c r="BL143">
        <v>650.00357142857138</v>
      </c>
      <c r="BM143">
        <v>101.0902857142857</v>
      </c>
      <c r="BN143">
        <v>0.1000472285714286</v>
      </c>
      <c r="BO143">
        <v>34.923085714285712</v>
      </c>
      <c r="BP143">
        <v>35.056985714285723</v>
      </c>
      <c r="BQ143">
        <v>999.89999999999986</v>
      </c>
      <c r="BR143">
        <v>0</v>
      </c>
      <c r="BS143">
        <v>0</v>
      </c>
      <c r="BT143">
        <v>9017.5</v>
      </c>
      <c r="BU143">
        <v>0</v>
      </c>
      <c r="BV143">
        <v>214.72614285714289</v>
      </c>
      <c r="BW143">
        <v>-18.364799999999999</v>
      </c>
      <c r="BX143">
        <v>855.90514285714278</v>
      </c>
      <c r="BY143">
        <v>874.46042857142857</v>
      </c>
      <c r="BZ143">
        <v>0.60719500000000004</v>
      </c>
      <c r="CA143">
        <v>840.99042857142865</v>
      </c>
      <c r="CB143">
        <v>38.275300000000001</v>
      </c>
      <c r="CC143">
        <v>3.930644285714286</v>
      </c>
      <c r="CD143">
        <v>3.8692600000000001</v>
      </c>
      <c r="CE143">
        <v>28.604485714285719</v>
      </c>
      <c r="CF143">
        <v>28.333571428571421</v>
      </c>
      <c r="CG143">
        <v>1199.994285714286</v>
      </c>
      <c r="CH143">
        <v>0.49994699999999997</v>
      </c>
      <c r="CI143">
        <v>0.50005299999999997</v>
      </c>
      <c r="CJ143">
        <v>0</v>
      </c>
      <c r="CK143">
        <v>813.49671428571423</v>
      </c>
      <c r="CL143">
        <v>4.9990899999999998</v>
      </c>
      <c r="CM143">
        <v>8838.2171428571419</v>
      </c>
      <c r="CN143">
        <v>9557.6285714285714</v>
      </c>
      <c r="CO143">
        <v>45.561999999999998</v>
      </c>
      <c r="CP143">
        <v>47.838999999999999</v>
      </c>
      <c r="CQ143">
        <v>46.232000000000014</v>
      </c>
      <c r="CR143">
        <v>47.357000000000014</v>
      </c>
      <c r="CS143">
        <v>47.125</v>
      </c>
      <c r="CT143">
        <v>597.43428571428569</v>
      </c>
      <c r="CU143">
        <v>597.56000000000006</v>
      </c>
      <c r="CV143">
        <v>0</v>
      </c>
      <c r="CW143">
        <v>1665595471.5999999</v>
      </c>
      <c r="CX143">
        <v>0</v>
      </c>
      <c r="CY143">
        <v>1665594353.0999999</v>
      </c>
      <c r="CZ143" t="s">
        <v>356</v>
      </c>
      <c r="DA143">
        <v>1665594353.0999999</v>
      </c>
      <c r="DB143">
        <v>1665594350.5999999</v>
      </c>
      <c r="DC143">
        <v>12</v>
      </c>
      <c r="DD143">
        <v>-4.8000000000000001E-2</v>
      </c>
      <c r="DE143">
        <v>-1.2E-2</v>
      </c>
      <c r="DF143">
        <v>-0.54200000000000004</v>
      </c>
      <c r="DG143">
        <v>0.20699999999999999</v>
      </c>
      <c r="DH143">
        <v>415</v>
      </c>
      <c r="DI143">
        <v>37</v>
      </c>
      <c r="DJ143">
        <v>0.43</v>
      </c>
      <c r="DK143">
        <v>0.25</v>
      </c>
      <c r="DL143">
        <v>-18.325478048780489</v>
      </c>
      <c r="DM143">
        <v>0.34146898954705801</v>
      </c>
      <c r="DN143">
        <v>0.1246660798668323</v>
      </c>
      <c r="DO143">
        <v>0</v>
      </c>
      <c r="DP143">
        <v>0.58773536585365849</v>
      </c>
      <c r="DQ143">
        <v>-8.355085714285708E-2</v>
      </c>
      <c r="DR143">
        <v>5.8246127781169249E-2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369</v>
      </c>
      <c r="EA143">
        <v>3.2938999999999998</v>
      </c>
      <c r="EB143">
        <v>2.6254499999999998</v>
      </c>
      <c r="EC143">
        <v>0.16375799999999999</v>
      </c>
      <c r="ED143">
        <v>0.164906</v>
      </c>
      <c r="EE143">
        <v>0.151478</v>
      </c>
      <c r="EF143">
        <v>0.14821699999999999</v>
      </c>
      <c r="EG143">
        <v>25231.5</v>
      </c>
      <c r="EH143">
        <v>25704.799999999999</v>
      </c>
      <c r="EI143">
        <v>28086.5</v>
      </c>
      <c r="EJ143">
        <v>29647.9</v>
      </c>
      <c r="EK143">
        <v>32732.799999999999</v>
      </c>
      <c r="EL143">
        <v>35101.599999999999</v>
      </c>
      <c r="EM143">
        <v>39573.800000000003</v>
      </c>
      <c r="EN143">
        <v>42430.1</v>
      </c>
      <c r="EO143">
        <v>2.1736800000000001</v>
      </c>
      <c r="EP143">
        <v>2.1406999999999998</v>
      </c>
      <c r="EQ143">
        <v>4.8041300000000002E-2</v>
      </c>
      <c r="ER143">
        <v>0</v>
      </c>
      <c r="ES143">
        <v>34.282899999999998</v>
      </c>
      <c r="ET143">
        <v>999.9</v>
      </c>
      <c r="EU143">
        <v>74.3</v>
      </c>
      <c r="EV143">
        <v>36.4</v>
      </c>
      <c r="EW143">
        <v>44.843499999999999</v>
      </c>
      <c r="EX143">
        <v>56.911900000000003</v>
      </c>
      <c r="EY143">
        <v>-3.125</v>
      </c>
      <c r="EZ143">
        <v>2</v>
      </c>
      <c r="FA143">
        <v>0.70396099999999995</v>
      </c>
      <c r="FB143">
        <v>1.9870099999999999</v>
      </c>
      <c r="FC143">
        <v>20.256799999999998</v>
      </c>
      <c r="FD143">
        <v>5.2174399999999999</v>
      </c>
      <c r="FE143">
        <v>12.007099999999999</v>
      </c>
      <c r="FF143">
        <v>4.9860499999999996</v>
      </c>
      <c r="FG143">
        <v>3.2845</v>
      </c>
      <c r="FH143">
        <v>6986.7</v>
      </c>
      <c r="FI143">
        <v>9999</v>
      </c>
      <c r="FJ143">
        <v>9999</v>
      </c>
      <c r="FK143">
        <v>515.29999999999995</v>
      </c>
      <c r="FL143">
        <v>1.8657999999999999</v>
      </c>
      <c r="FM143">
        <v>1.8621799999999999</v>
      </c>
      <c r="FN143">
        <v>1.8642399999999999</v>
      </c>
      <c r="FO143">
        <v>1.8603499999999999</v>
      </c>
      <c r="FP143">
        <v>1.8610500000000001</v>
      </c>
      <c r="FQ143">
        <v>1.8601399999999999</v>
      </c>
      <c r="FR143">
        <v>1.8618699999999999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-0.32900000000000001</v>
      </c>
      <c r="GH143">
        <v>0.23019999999999999</v>
      </c>
      <c r="GI143">
        <v>-0.68014543837976471</v>
      </c>
      <c r="GJ143">
        <v>1.4630516110468079E-4</v>
      </c>
      <c r="GK143">
        <v>5.5642911680704064E-7</v>
      </c>
      <c r="GL143">
        <v>-2.6618900234199588E-10</v>
      </c>
      <c r="GM143">
        <v>-0.1539030370886437</v>
      </c>
      <c r="GN143">
        <v>8.1235993582925436E-3</v>
      </c>
      <c r="GO143">
        <v>6.4829555091776674E-5</v>
      </c>
      <c r="GP143">
        <v>-4.6489004256989501E-7</v>
      </c>
      <c r="GQ143">
        <v>2</v>
      </c>
      <c r="GR143">
        <v>2085</v>
      </c>
      <c r="GS143">
        <v>3</v>
      </c>
      <c r="GT143">
        <v>37</v>
      </c>
      <c r="GU143">
        <v>18.5</v>
      </c>
      <c r="GV143">
        <v>18.600000000000001</v>
      </c>
      <c r="GW143">
        <v>2.4389599999999998</v>
      </c>
      <c r="GX143">
        <v>2.5659200000000002</v>
      </c>
      <c r="GY143">
        <v>2.04834</v>
      </c>
      <c r="GZ143">
        <v>2.6232899999999999</v>
      </c>
      <c r="HA143">
        <v>2.1972700000000001</v>
      </c>
      <c r="HB143">
        <v>2.3767100000000001</v>
      </c>
      <c r="HC143">
        <v>41.274099999999997</v>
      </c>
      <c r="HD143">
        <v>15.699299999999999</v>
      </c>
      <c r="HE143">
        <v>18</v>
      </c>
      <c r="HF143">
        <v>691.86800000000005</v>
      </c>
      <c r="HG143">
        <v>737.96900000000005</v>
      </c>
      <c r="HH143">
        <v>31.002099999999999</v>
      </c>
      <c r="HI143">
        <v>36.088999999999999</v>
      </c>
      <c r="HJ143">
        <v>30.000599999999999</v>
      </c>
      <c r="HK143">
        <v>35.797499999999999</v>
      </c>
      <c r="HL143">
        <v>35.757800000000003</v>
      </c>
      <c r="HM143">
        <v>48.813200000000002</v>
      </c>
      <c r="HN143">
        <v>19.168399999999998</v>
      </c>
      <c r="HO143">
        <v>100</v>
      </c>
      <c r="HP143">
        <v>31</v>
      </c>
      <c r="HQ143">
        <v>856.13699999999994</v>
      </c>
      <c r="HR143">
        <v>37.9756</v>
      </c>
      <c r="HS143">
        <v>98.864400000000003</v>
      </c>
      <c r="HT143">
        <v>98.341200000000001</v>
      </c>
    </row>
    <row r="144" spans="1:228" x14ac:dyDescent="0.2">
      <c r="A144">
        <v>129</v>
      </c>
      <c r="B144">
        <v>1665595468.5</v>
      </c>
      <c r="C144">
        <v>511</v>
      </c>
      <c r="D144" t="s">
        <v>616</v>
      </c>
      <c r="E144" t="s">
        <v>617</v>
      </c>
      <c r="F144">
        <v>4</v>
      </c>
      <c r="G144">
        <v>1665595466.1875</v>
      </c>
      <c r="H144">
        <f t="shared" ref="H144:H207" si="68">(I144)/1000</f>
        <v>1.7486355173130653E-3</v>
      </c>
      <c r="I144">
        <f t="shared" ref="I144:I207" si="69">IF(BD144, AL144, AF144)</f>
        <v>1.7486355173130654</v>
      </c>
      <c r="J144">
        <f t="shared" ref="J144:J207" si="70">IF(BD144, AG144, AE144)</f>
        <v>19.350517898869217</v>
      </c>
      <c r="K144">
        <f t="shared" ref="K144:K207" si="71">BF144 - IF(AS144&gt;1, J144*AZ144*100/(AU144*BT144), 0)</f>
        <v>828.90000000000009</v>
      </c>
      <c r="L144">
        <f t="shared" ref="L144:L207" si="72">((R144-H144/2)*K144-J144)/(R144+H144/2)</f>
        <v>492.03547040511853</v>
      </c>
      <c r="M144">
        <f t="shared" ref="M144:M207" si="73">L144*(BM144+BN144)/1000</f>
        <v>49.788612709032293</v>
      </c>
      <c r="N144">
        <f t="shared" ref="N144:N207" si="74">(BF144 - IF(AS144&gt;1, J144*AZ144*100/(AU144*BT144), 0))*(BM144+BN144)/1000</f>
        <v>83.875621894773772</v>
      </c>
      <c r="O144">
        <f t="shared" ref="O144:O207" si="75">2/((1/Q144-1/P144)+SIGN(Q144)*SQRT((1/Q144-1/P144)*(1/Q144-1/P144) + 4*BA144/((BA144+1)*(BA144+1))*(2*1/Q144*1/P144-1/P144*1/P144)))</f>
        <v>9.863487811992612E-2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3.6799439177123716</v>
      </c>
      <c r="Q144">
        <f t="shared" ref="Q144:Q207" si="77">H144*(1000-(1000*0.61365*EXP(17.502*U144/(240.97+U144))/(BM144+BN144)+BH144)/2)/(1000*0.61365*EXP(17.502*U144/(240.97+U144))/(BM144+BN144)-BH144)</f>
        <v>9.7189358620088859E-2</v>
      </c>
      <c r="R144">
        <f t="shared" ref="R144:R207" si="78">1/((BA144+1)/(O144/1.6)+1/(P144/1.37)) + BA144/((BA144+1)/(O144/1.6) + BA144/(P144/1.37))</f>
        <v>6.0871458515813118E-2</v>
      </c>
      <c r="S144">
        <f t="shared" ref="S144:S207" si="79">(AV144*AY144)</f>
        <v>226.11579486246649</v>
      </c>
      <c r="T144">
        <f t="shared" ref="T144:T207" si="80">(BO144+(S144+2*0.95*0.0000000567*(((BO144+$B$6)+273)^4-(BO144+273)^4)-44100*H144)/(1.84*29.3*P144+8*0.95*0.0000000567*(BO144+273)^3))</f>
        <v>35.633162427925235</v>
      </c>
      <c r="U144">
        <f t="shared" ref="U144:U207" si="81">($C$6*BP144+$D$6*BQ144+$E$6*T144)</f>
        <v>35.064050000000002</v>
      </c>
      <c r="V144">
        <f t="shared" ref="V144:V207" si="82">0.61365*EXP(17.502*U144/(240.97+U144))</f>
        <v>5.6684363325197831</v>
      </c>
      <c r="W144">
        <f t="shared" ref="W144:W207" si="83">(X144/Y144*100)</f>
        <v>69.934905900768157</v>
      </c>
      <c r="X144">
        <f t="shared" ref="X144:X207" si="84">BH144*(BM144+BN144)/1000</f>
        <v>3.9342235355255899</v>
      </c>
      <c r="Y144">
        <f t="shared" ref="Y144:Y207" si="85">0.61365*EXP(17.502*BO144/(240.97+BO144))</f>
        <v>5.6255506243304696</v>
      </c>
      <c r="Z144">
        <f t="shared" ref="Z144:Z207" si="86">(V144-BH144*(BM144+BN144)/1000)</f>
        <v>1.7342127969941932</v>
      </c>
      <c r="AA144">
        <f t="shared" ref="AA144:AA207" si="87">(-H144*44100)</f>
        <v>-77.114826313506185</v>
      </c>
      <c r="AB144">
        <f t="shared" ref="AB144:AB207" si="88">2*29.3*P144*0.92*(BO144-U144)</f>
        <v>-27.207138755632087</v>
      </c>
      <c r="AC144">
        <f t="shared" ref="AC144:AC207" si="89">2*0.95*0.0000000567*(((BO144+$B$6)+273)^4-(U144+273)^4)</f>
        <v>-1.7265769358592298</v>
      </c>
      <c r="AD144">
        <f t="shared" ref="AD144:AD207" si="90">S144+AC144+AA144+AB144</f>
        <v>120.06725285746896</v>
      </c>
      <c r="AE144">
        <f t="shared" ref="AE144:AE207" si="91">BL144*AS144*(BG144-BF144*(1000-AS144*BI144)/(1000-AS144*BH144))/(100*AZ144)</f>
        <v>42.596818801144543</v>
      </c>
      <c r="AF144">
        <f t="shared" ref="AF144:AF207" si="92">1000*BL144*AS144*(BH144-BI144)/(100*AZ144*(1000-AS144*BH144))</f>
        <v>1.8767758769161877</v>
      </c>
      <c r="AG144">
        <f t="shared" ref="AG144:AG207" si="93">(AH144 - AI144 - BM144*1000/(8.314*(BO144+273.15)) * AK144/BL144 * AJ144) * BL144/(100*AZ144) * (1000 - BI144)/1000</f>
        <v>19.350517898869217</v>
      </c>
      <c r="AH144">
        <v>880.85200553266588</v>
      </c>
      <c r="AI144">
        <v>865.56498181818142</v>
      </c>
      <c r="AJ144">
        <v>1.720499402602901</v>
      </c>
      <c r="AK144">
        <v>66.348844457857012</v>
      </c>
      <c r="AL144">
        <f t="shared" ref="AL144:AL207" si="94">(AN144 - AM144 + BM144*1000/(8.314*(BO144+273.15)) * AP144/BL144 * AO144) * BL144/(100*AZ144) * 1000/(1000 - AN144)</f>
        <v>1.7486355173130654</v>
      </c>
      <c r="AM144">
        <v>38.171187002193768</v>
      </c>
      <c r="AN144">
        <v>38.858869696969698</v>
      </c>
      <c r="AO144">
        <v>1.9748435307941161E-3</v>
      </c>
      <c r="AP144">
        <v>86.857232733316977</v>
      </c>
      <c r="AQ144">
        <v>6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47031.856529085133</v>
      </c>
      <c r="AV144">
        <f t="shared" ref="AV144:AV207" si="98">$B$10*BU144+$C$10*BV144+$F$10*CG144*(1-CJ144)</f>
        <v>1199.9837500000001</v>
      </c>
      <c r="AW144">
        <f t="shared" ref="AW144:AW207" si="99">AV144*AX144</f>
        <v>1025.9129760945423</v>
      </c>
      <c r="AX144">
        <f t="shared" ref="AX144:AX207" si="100">($B$10*$D$8+$C$10*$D$8+$F$10*((CT144+CL144)/MAX(CT144+CL144+CU144, 0.1)*$I$8+CU144/MAX(CT144+CL144+CU144, 0.1)*$J$8))/($B$10+$C$10+$F$10)</f>
        <v>0.85493905737852049</v>
      </c>
      <c r="AY144">
        <f t="shared" ref="AY144:AY207" si="101">($B$10*$K$8+$C$10*$K$8+$F$10*((CT144+CL144)/MAX(CT144+CL144+CU144, 0.1)*$P$8+CU144/MAX(CT144+CL144+CU144, 0.1)*$Q$8))/($B$10+$C$10+$F$10)</f>
        <v>0.18843238074054458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1665595466.1875</v>
      </c>
      <c r="BF144">
        <v>828.90000000000009</v>
      </c>
      <c r="BG144">
        <v>847.23937499999988</v>
      </c>
      <c r="BH144">
        <v>38.879925</v>
      </c>
      <c r="BI144">
        <v>38.130687499999993</v>
      </c>
      <c r="BJ144">
        <v>829.22812499999998</v>
      </c>
      <c r="BK144">
        <v>38.649825</v>
      </c>
      <c r="BL144">
        <v>650.03137500000003</v>
      </c>
      <c r="BM144">
        <v>101.089</v>
      </c>
      <c r="BN144">
        <v>0.10007213750000001</v>
      </c>
      <c r="BO144">
        <v>34.9269125</v>
      </c>
      <c r="BP144">
        <v>35.064050000000002</v>
      </c>
      <c r="BQ144">
        <v>999.9</v>
      </c>
      <c r="BR144">
        <v>0</v>
      </c>
      <c r="BS144">
        <v>0</v>
      </c>
      <c r="BT144">
        <v>9004.61</v>
      </c>
      <c r="BU144">
        <v>0</v>
      </c>
      <c r="BV144">
        <v>198.24700000000001</v>
      </c>
      <c r="BW144">
        <v>-18.339387500000001</v>
      </c>
      <c r="BX144">
        <v>862.43125000000009</v>
      </c>
      <c r="BY144">
        <v>880.82574999999997</v>
      </c>
      <c r="BZ144">
        <v>0.74923612499999992</v>
      </c>
      <c r="CA144">
        <v>847.23937499999988</v>
      </c>
      <c r="CB144">
        <v>38.130687499999993</v>
      </c>
      <c r="CC144">
        <v>3.9303325</v>
      </c>
      <c r="CD144">
        <v>3.8545924999999999</v>
      </c>
      <c r="CE144">
        <v>28.603112500000002</v>
      </c>
      <c r="CF144">
        <v>28.268237500000001</v>
      </c>
      <c r="CG144">
        <v>1199.9837500000001</v>
      </c>
      <c r="CH144">
        <v>0.49994699999999997</v>
      </c>
      <c r="CI144">
        <v>0.50005299999999997</v>
      </c>
      <c r="CJ144">
        <v>0</v>
      </c>
      <c r="CK144">
        <v>813.83150000000001</v>
      </c>
      <c r="CL144">
        <v>4.9990899999999998</v>
      </c>
      <c r="CM144">
        <v>8829.1387500000019</v>
      </c>
      <c r="CN144">
        <v>9557.5400000000009</v>
      </c>
      <c r="CO144">
        <v>45.561999999999998</v>
      </c>
      <c r="CP144">
        <v>47.859250000000003</v>
      </c>
      <c r="CQ144">
        <v>46.25</v>
      </c>
      <c r="CR144">
        <v>47.343499999999999</v>
      </c>
      <c r="CS144">
        <v>47.125</v>
      </c>
      <c r="CT144">
        <v>597.42999999999995</v>
      </c>
      <c r="CU144">
        <v>597.55374999999992</v>
      </c>
      <c r="CV144">
        <v>0</v>
      </c>
      <c r="CW144">
        <v>1665595475.2</v>
      </c>
      <c r="CX144">
        <v>0</v>
      </c>
      <c r="CY144">
        <v>1665594353.0999999</v>
      </c>
      <c r="CZ144" t="s">
        <v>356</v>
      </c>
      <c r="DA144">
        <v>1665594353.0999999</v>
      </c>
      <c r="DB144">
        <v>1665594350.5999999</v>
      </c>
      <c r="DC144">
        <v>12</v>
      </c>
      <c r="DD144">
        <v>-4.8000000000000001E-2</v>
      </c>
      <c r="DE144">
        <v>-1.2E-2</v>
      </c>
      <c r="DF144">
        <v>-0.54200000000000004</v>
      </c>
      <c r="DG144">
        <v>0.20699999999999999</v>
      </c>
      <c r="DH144">
        <v>415</v>
      </c>
      <c r="DI144">
        <v>37</v>
      </c>
      <c r="DJ144">
        <v>0.43</v>
      </c>
      <c r="DK144">
        <v>0.25</v>
      </c>
      <c r="DL144">
        <v>-18.32835853658537</v>
      </c>
      <c r="DM144">
        <v>0.37151498257839238</v>
      </c>
      <c r="DN144">
        <v>0.12503943178172791</v>
      </c>
      <c r="DO144">
        <v>0</v>
      </c>
      <c r="DP144">
        <v>0.6206475609756098</v>
      </c>
      <c r="DQ144">
        <v>0.1307187177700353</v>
      </c>
      <c r="DR144">
        <v>7.6004029599222242E-2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3.2939600000000002</v>
      </c>
      <c r="EB144">
        <v>2.62514</v>
      </c>
      <c r="EC144">
        <v>0.16464200000000001</v>
      </c>
      <c r="ED144">
        <v>0.16577700000000001</v>
      </c>
      <c r="EE144">
        <v>0.15137300000000001</v>
      </c>
      <c r="EF144">
        <v>0.14785999999999999</v>
      </c>
      <c r="EG144">
        <v>25205</v>
      </c>
      <c r="EH144">
        <v>25677.7</v>
      </c>
      <c r="EI144">
        <v>28086.799999999999</v>
      </c>
      <c r="EJ144">
        <v>29647.599999999999</v>
      </c>
      <c r="EK144">
        <v>32737.5</v>
      </c>
      <c r="EL144">
        <v>35116</v>
      </c>
      <c r="EM144">
        <v>39574.400000000001</v>
      </c>
      <c r="EN144">
        <v>42429.8</v>
      </c>
      <c r="EO144">
        <v>2.1736499999999999</v>
      </c>
      <c r="EP144">
        <v>2.1406499999999999</v>
      </c>
      <c r="EQ144">
        <v>4.79966E-2</v>
      </c>
      <c r="ER144">
        <v>0</v>
      </c>
      <c r="ES144">
        <v>34.292999999999999</v>
      </c>
      <c r="ET144">
        <v>999.9</v>
      </c>
      <c r="EU144">
        <v>74.3</v>
      </c>
      <c r="EV144">
        <v>36.4</v>
      </c>
      <c r="EW144">
        <v>44.841799999999999</v>
      </c>
      <c r="EX144">
        <v>56.881900000000002</v>
      </c>
      <c r="EY144">
        <v>-3.1690700000000001</v>
      </c>
      <c r="EZ144">
        <v>2</v>
      </c>
      <c r="FA144">
        <v>0.704403</v>
      </c>
      <c r="FB144">
        <v>1.9946900000000001</v>
      </c>
      <c r="FC144">
        <v>20.256599999999999</v>
      </c>
      <c r="FD144">
        <v>5.2168400000000004</v>
      </c>
      <c r="FE144">
        <v>12.007899999999999</v>
      </c>
      <c r="FF144">
        <v>4.9858500000000001</v>
      </c>
      <c r="FG144">
        <v>3.2844799999999998</v>
      </c>
      <c r="FH144">
        <v>6987.1</v>
      </c>
      <c r="FI144">
        <v>9999</v>
      </c>
      <c r="FJ144">
        <v>9999</v>
      </c>
      <c r="FK144">
        <v>515.29999999999995</v>
      </c>
      <c r="FL144">
        <v>1.8658399999999999</v>
      </c>
      <c r="FM144">
        <v>1.8621799999999999</v>
      </c>
      <c r="FN144">
        <v>1.8642399999999999</v>
      </c>
      <c r="FO144">
        <v>1.86033</v>
      </c>
      <c r="FP144">
        <v>1.8610599999999999</v>
      </c>
      <c r="FQ144">
        <v>1.86008</v>
      </c>
      <c r="FR144">
        <v>1.8618699999999999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-0.32600000000000001</v>
      </c>
      <c r="GH144">
        <v>0.2298</v>
      </c>
      <c r="GI144">
        <v>-0.68014543837976471</v>
      </c>
      <c r="GJ144">
        <v>1.4630516110468079E-4</v>
      </c>
      <c r="GK144">
        <v>5.5642911680704064E-7</v>
      </c>
      <c r="GL144">
        <v>-2.6618900234199588E-10</v>
      </c>
      <c r="GM144">
        <v>-0.1539030370886437</v>
      </c>
      <c r="GN144">
        <v>8.1235993582925436E-3</v>
      </c>
      <c r="GO144">
        <v>6.4829555091776674E-5</v>
      </c>
      <c r="GP144">
        <v>-4.6489004256989501E-7</v>
      </c>
      <c r="GQ144">
        <v>2</v>
      </c>
      <c r="GR144">
        <v>2085</v>
      </c>
      <c r="GS144">
        <v>3</v>
      </c>
      <c r="GT144">
        <v>37</v>
      </c>
      <c r="GU144">
        <v>18.600000000000001</v>
      </c>
      <c r="GV144">
        <v>18.600000000000001</v>
      </c>
      <c r="GW144">
        <v>2.4548299999999998</v>
      </c>
      <c r="GX144">
        <v>2.5695800000000002</v>
      </c>
      <c r="GY144">
        <v>2.04834</v>
      </c>
      <c r="GZ144">
        <v>2.6220699999999999</v>
      </c>
      <c r="HA144">
        <v>2.1972700000000001</v>
      </c>
      <c r="HB144">
        <v>2.3596200000000001</v>
      </c>
      <c r="HC144">
        <v>41.274099999999997</v>
      </c>
      <c r="HD144">
        <v>15.699299999999999</v>
      </c>
      <c r="HE144">
        <v>18</v>
      </c>
      <c r="HF144">
        <v>691.90700000000004</v>
      </c>
      <c r="HG144">
        <v>737.96799999999996</v>
      </c>
      <c r="HH144">
        <v>31.002199999999998</v>
      </c>
      <c r="HI144">
        <v>36.094700000000003</v>
      </c>
      <c r="HJ144">
        <v>30.000599999999999</v>
      </c>
      <c r="HK144">
        <v>35.803100000000001</v>
      </c>
      <c r="HL144">
        <v>35.761899999999997</v>
      </c>
      <c r="HM144">
        <v>49.123199999999997</v>
      </c>
      <c r="HN144">
        <v>19.168399999999998</v>
      </c>
      <c r="HO144">
        <v>100</v>
      </c>
      <c r="HP144">
        <v>31</v>
      </c>
      <c r="HQ144">
        <v>862.81600000000003</v>
      </c>
      <c r="HR144">
        <v>38.002200000000002</v>
      </c>
      <c r="HS144">
        <v>98.865799999999993</v>
      </c>
      <c r="HT144">
        <v>98.340400000000002</v>
      </c>
    </row>
    <row r="145" spans="1:228" x14ac:dyDescent="0.2">
      <c r="A145">
        <v>130</v>
      </c>
      <c r="B145">
        <v>1665595472.5</v>
      </c>
      <c r="C145">
        <v>515</v>
      </c>
      <c r="D145" t="s">
        <v>618</v>
      </c>
      <c r="E145" t="s">
        <v>619</v>
      </c>
      <c r="F145">
        <v>4</v>
      </c>
      <c r="G145">
        <v>1665595470.5</v>
      </c>
      <c r="H145">
        <f t="shared" si="68"/>
        <v>1.6160525841765136E-3</v>
      </c>
      <c r="I145">
        <f t="shared" si="69"/>
        <v>1.6160525841765137</v>
      </c>
      <c r="J145">
        <f t="shared" si="70"/>
        <v>19.33190992605077</v>
      </c>
      <c r="K145">
        <f t="shared" si="71"/>
        <v>836.09100000000012</v>
      </c>
      <c r="L145">
        <f t="shared" si="72"/>
        <v>472.20151896364257</v>
      </c>
      <c r="M145">
        <f t="shared" si="73"/>
        <v>47.782052316685764</v>
      </c>
      <c r="N145">
        <f t="shared" si="74"/>
        <v>84.604013962492374</v>
      </c>
      <c r="O145">
        <f t="shared" si="75"/>
        <v>9.0699441004549936E-2</v>
      </c>
      <c r="P145">
        <f t="shared" si="76"/>
        <v>3.6801677437288731</v>
      </c>
      <c r="Q145">
        <f t="shared" si="77"/>
        <v>8.9475674214502129E-2</v>
      </c>
      <c r="R145">
        <f t="shared" si="78"/>
        <v>5.6030871299296015E-2</v>
      </c>
      <c r="S145">
        <f t="shared" si="79"/>
        <v>226.11554237883081</v>
      </c>
      <c r="T145">
        <f t="shared" si="80"/>
        <v>35.662848231141247</v>
      </c>
      <c r="U145">
        <f t="shared" si="81"/>
        <v>35.066928571428569</v>
      </c>
      <c r="V145">
        <f t="shared" si="82"/>
        <v>5.6693395569906135</v>
      </c>
      <c r="W145">
        <f t="shared" si="83"/>
        <v>69.823320437503369</v>
      </c>
      <c r="X145">
        <f t="shared" si="84"/>
        <v>3.9283850215128631</v>
      </c>
      <c r="Y145">
        <f t="shared" si="85"/>
        <v>5.6261790429016267</v>
      </c>
      <c r="Z145">
        <f t="shared" si="86"/>
        <v>1.7409545354777505</v>
      </c>
      <c r="AA145">
        <f t="shared" si="87"/>
        <v>-71.267918962184254</v>
      </c>
      <c r="AB145">
        <f t="shared" si="88"/>
        <v>-27.379918069187351</v>
      </c>
      <c r="AC145">
        <f t="shared" si="89"/>
        <v>-1.7374773285292908</v>
      </c>
      <c r="AD145">
        <f t="shared" si="90"/>
        <v>125.73022801892994</v>
      </c>
      <c r="AE145">
        <f t="shared" si="91"/>
        <v>42.666118172881447</v>
      </c>
      <c r="AF145">
        <f t="shared" si="92"/>
        <v>1.895299017332829</v>
      </c>
      <c r="AG145">
        <f t="shared" si="93"/>
        <v>19.33190992605077</v>
      </c>
      <c r="AH145">
        <v>887.78611273579827</v>
      </c>
      <c r="AI145">
        <v>872.46079999999984</v>
      </c>
      <c r="AJ145">
        <v>1.731874644272732</v>
      </c>
      <c r="AK145">
        <v>66.348844457857012</v>
      </c>
      <c r="AL145">
        <f t="shared" si="94"/>
        <v>1.6160525841765137</v>
      </c>
      <c r="AM145">
        <v>38.067824157362253</v>
      </c>
      <c r="AN145">
        <v>38.80333636363634</v>
      </c>
      <c r="AO145">
        <v>-1.7115133806538781E-2</v>
      </c>
      <c r="AP145">
        <v>86.857232733316977</v>
      </c>
      <c r="AQ145">
        <v>6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47035.533933911327</v>
      </c>
      <c r="AV145">
        <f t="shared" si="98"/>
        <v>1199.992857142857</v>
      </c>
      <c r="AW145">
        <f t="shared" si="99"/>
        <v>1025.9197421651975</v>
      </c>
      <c r="AX145">
        <f t="shared" si="100"/>
        <v>0.85493820738889903</v>
      </c>
      <c r="AY145">
        <f t="shared" si="101"/>
        <v>0.18843074026057485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1665595470.5</v>
      </c>
      <c r="BF145">
        <v>836.09100000000012</v>
      </c>
      <c r="BG145">
        <v>854.47242857142851</v>
      </c>
      <c r="BH145">
        <v>38.821885714285713</v>
      </c>
      <c r="BI145">
        <v>38.065157142857139</v>
      </c>
      <c r="BJ145">
        <v>836.41528571428569</v>
      </c>
      <c r="BK145">
        <v>38.592457142857143</v>
      </c>
      <c r="BL145">
        <v>649.98785714285714</v>
      </c>
      <c r="BM145">
        <v>101.0902857142857</v>
      </c>
      <c r="BN145">
        <v>9.9673228571428574E-2</v>
      </c>
      <c r="BO145">
        <v>34.928928571428571</v>
      </c>
      <c r="BP145">
        <v>35.066928571428569</v>
      </c>
      <c r="BQ145">
        <v>999.89999999999986</v>
      </c>
      <c r="BR145">
        <v>0</v>
      </c>
      <c r="BS145">
        <v>0</v>
      </c>
      <c r="BT145">
        <v>9005.2685714285708</v>
      </c>
      <c r="BU145">
        <v>0</v>
      </c>
      <c r="BV145">
        <v>187.423</v>
      </c>
      <c r="BW145">
        <v>-18.381599999999999</v>
      </c>
      <c r="BX145">
        <v>869.86071428571438</v>
      </c>
      <c r="BY145">
        <v>888.28514285714289</v>
      </c>
      <c r="BZ145">
        <v>0.75671985714285717</v>
      </c>
      <c r="CA145">
        <v>854.47242857142851</v>
      </c>
      <c r="CB145">
        <v>38.065157142857139</v>
      </c>
      <c r="CC145">
        <v>3.924518571428572</v>
      </c>
      <c r="CD145">
        <v>3.84802</v>
      </c>
      <c r="CE145">
        <v>28.577628571428569</v>
      </c>
      <c r="CF145">
        <v>28.23894285714286</v>
      </c>
      <c r="CG145">
        <v>1199.992857142857</v>
      </c>
      <c r="CH145">
        <v>0.4999757142857143</v>
      </c>
      <c r="CI145">
        <v>0.5000242857142857</v>
      </c>
      <c r="CJ145">
        <v>0</v>
      </c>
      <c r="CK145">
        <v>813.78285714285721</v>
      </c>
      <c r="CL145">
        <v>4.9990899999999998</v>
      </c>
      <c r="CM145">
        <v>8828.2228571428568</v>
      </c>
      <c r="CN145">
        <v>9557.7199999999993</v>
      </c>
      <c r="CO145">
        <v>45.598000000000013</v>
      </c>
      <c r="CP145">
        <v>47.875</v>
      </c>
      <c r="CQ145">
        <v>46.25</v>
      </c>
      <c r="CR145">
        <v>47.348000000000013</v>
      </c>
      <c r="CS145">
        <v>47.125</v>
      </c>
      <c r="CT145">
        <v>597.46857142857141</v>
      </c>
      <c r="CU145">
        <v>597.52428571428572</v>
      </c>
      <c r="CV145">
        <v>0</v>
      </c>
      <c r="CW145">
        <v>1665595479.4000001</v>
      </c>
      <c r="CX145">
        <v>0</v>
      </c>
      <c r="CY145">
        <v>1665594353.0999999</v>
      </c>
      <c r="CZ145" t="s">
        <v>356</v>
      </c>
      <c r="DA145">
        <v>1665594353.0999999</v>
      </c>
      <c r="DB145">
        <v>1665594350.5999999</v>
      </c>
      <c r="DC145">
        <v>12</v>
      </c>
      <c r="DD145">
        <v>-4.8000000000000001E-2</v>
      </c>
      <c r="DE145">
        <v>-1.2E-2</v>
      </c>
      <c r="DF145">
        <v>-0.54200000000000004</v>
      </c>
      <c r="DG145">
        <v>0.20699999999999999</v>
      </c>
      <c r="DH145">
        <v>415</v>
      </c>
      <c r="DI145">
        <v>37</v>
      </c>
      <c r="DJ145">
        <v>0.43</v>
      </c>
      <c r="DK145">
        <v>0.25</v>
      </c>
      <c r="DL145">
        <v>-18.31774390243903</v>
      </c>
      <c r="DM145">
        <v>-0.23093310104533971</v>
      </c>
      <c r="DN145">
        <v>0.11318847448173611</v>
      </c>
      <c r="DO145">
        <v>0</v>
      </c>
      <c r="DP145">
        <v>0.64636858536585351</v>
      </c>
      <c r="DQ145">
        <v>0.60248117770034992</v>
      </c>
      <c r="DR145">
        <v>9.5645574206884562E-2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3.29379</v>
      </c>
      <c r="EB145">
        <v>2.6251199999999999</v>
      </c>
      <c r="EC145">
        <v>0.16550699999999999</v>
      </c>
      <c r="ED145">
        <v>0.16663600000000001</v>
      </c>
      <c r="EE145">
        <v>0.151227</v>
      </c>
      <c r="EF145">
        <v>0.147839</v>
      </c>
      <c r="EG145">
        <v>25177.599999999999</v>
      </c>
      <c r="EH145">
        <v>25650.7</v>
      </c>
      <c r="EI145">
        <v>28085.4</v>
      </c>
      <c r="EJ145">
        <v>29647.200000000001</v>
      </c>
      <c r="EK145">
        <v>32741.7</v>
      </c>
      <c r="EL145">
        <v>35116.199999999997</v>
      </c>
      <c r="EM145">
        <v>39572.699999999997</v>
      </c>
      <c r="EN145">
        <v>42428.9</v>
      </c>
      <c r="EO145">
        <v>2.1734300000000002</v>
      </c>
      <c r="EP145">
        <v>2.1406800000000001</v>
      </c>
      <c r="EQ145">
        <v>4.7422899999999997E-2</v>
      </c>
      <c r="ER145">
        <v>0</v>
      </c>
      <c r="ES145">
        <v>34.301600000000001</v>
      </c>
      <c r="ET145">
        <v>999.9</v>
      </c>
      <c r="EU145">
        <v>74.3</v>
      </c>
      <c r="EV145">
        <v>36.4</v>
      </c>
      <c r="EW145">
        <v>44.841799999999999</v>
      </c>
      <c r="EX145">
        <v>57.061900000000001</v>
      </c>
      <c r="EY145">
        <v>-3.1370200000000001</v>
      </c>
      <c r="EZ145">
        <v>2</v>
      </c>
      <c r="FA145">
        <v>0.70497200000000004</v>
      </c>
      <c r="FB145">
        <v>2.0012099999999999</v>
      </c>
      <c r="FC145">
        <v>20.256499999999999</v>
      </c>
      <c r="FD145">
        <v>5.2165400000000002</v>
      </c>
      <c r="FE145">
        <v>12.0085</v>
      </c>
      <c r="FF145">
        <v>4.9860499999999996</v>
      </c>
      <c r="FG145">
        <v>3.2844500000000001</v>
      </c>
      <c r="FH145">
        <v>6987.1</v>
      </c>
      <c r="FI145">
        <v>9999</v>
      </c>
      <c r="FJ145">
        <v>9999</v>
      </c>
      <c r="FK145">
        <v>515.29999999999995</v>
      </c>
      <c r="FL145">
        <v>1.86582</v>
      </c>
      <c r="FM145">
        <v>1.8621799999999999</v>
      </c>
      <c r="FN145">
        <v>1.86425</v>
      </c>
      <c r="FO145">
        <v>1.8603400000000001</v>
      </c>
      <c r="FP145">
        <v>1.8610599999999999</v>
      </c>
      <c r="FQ145">
        <v>1.8601000000000001</v>
      </c>
      <c r="FR145">
        <v>1.8618699999999999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-0.32300000000000001</v>
      </c>
      <c r="GH145">
        <v>0.2291</v>
      </c>
      <c r="GI145">
        <v>-0.68014543837976471</v>
      </c>
      <c r="GJ145">
        <v>1.4630516110468079E-4</v>
      </c>
      <c r="GK145">
        <v>5.5642911680704064E-7</v>
      </c>
      <c r="GL145">
        <v>-2.6618900234199588E-10</v>
      </c>
      <c r="GM145">
        <v>-0.1539030370886437</v>
      </c>
      <c r="GN145">
        <v>8.1235993582925436E-3</v>
      </c>
      <c r="GO145">
        <v>6.4829555091776674E-5</v>
      </c>
      <c r="GP145">
        <v>-4.6489004256989501E-7</v>
      </c>
      <c r="GQ145">
        <v>2</v>
      </c>
      <c r="GR145">
        <v>2085</v>
      </c>
      <c r="GS145">
        <v>3</v>
      </c>
      <c r="GT145">
        <v>37</v>
      </c>
      <c r="GU145">
        <v>18.7</v>
      </c>
      <c r="GV145">
        <v>18.7</v>
      </c>
      <c r="GW145">
        <v>2.4694799999999999</v>
      </c>
      <c r="GX145">
        <v>2.5744600000000002</v>
      </c>
      <c r="GY145">
        <v>2.04834</v>
      </c>
      <c r="GZ145">
        <v>2.6220699999999999</v>
      </c>
      <c r="HA145">
        <v>2.1972700000000001</v>
      </c>
      <c r="HB145">
        <v>2.3815900000000001</v>
      </c>
      <c r="HC145">
        <v>41.3001</v>
      </c>
      <c r="HD145">
        <v>15.7081</v>
      </c>
      <c r="HE145">
        <v>18</v>
      </c>
      <c r="HF145">
        <v>691.76400000000001</v>
      </c>
      <c r="HG145">
        <v>738.06</v>
      </c>
      <c r="HH145">
        <v>31.001999999999999</v>
      </c>
      <c r="HI145">
        <v>36.099800000000002</v>
      </c>
      <c r="HJ145">
        <v>30.000699999999998</v>
      </c>
      <c r="HK145">
        <v>35.807400000000001</v>
      </c>
      <c r="HL145">
        <v>35.767600000000002</v>
      </c>
      <c r="HM145">
        <v>49.432499999999997</v>
      </c>
      <c r="HN145">
        <v>19.168399999999998</v>
      </c>
      <c r="HO145">
        <v>100</v>
      </c>
      <c r="HP145">
        <v>31</v>
      </c>
      <c r="HQ145">
        <v>869.495</v>
      </c>
      <c r="HR145">
        <v>38.019599999999997</v>
      </c>
      <c r="HS145">
        <v>98.8613</v>
      </c>
      <c r="HT145">
        <v>98.338499999999996</v>
      </c>
    </row>
    <row r="146" spans="1:228" x14ac:dyDescent="0.2">
      <c r="A146">
        <v>131</v>
      </c>
      <c r="B146">
        <v>1665595476.5</v>
      </c>
      <c r="C146">
        <v>519</v>
      </c>
      <c r="D146" t="s">
        <v>620</v>
      </c>
      <c r="E146" t="s">
        <v>621</v>
      </c>
      <c r="F146">
        <v>4</v>
      </c>
      <c r="G146">
        <v>1665595474.1875</v>
      </c>
      <c r="H146">
        <f t="shared" si="68"/>
        <v>1.5789126200345467E-3</v>
      </c>
      <c r="I146">
        <f t="shared" si="69"/>
        <v>1.5789126200345467</v>
      </c>
      <c r="J146">
        <f t="shared" si="70"/>
        <v>19.56032701027496</v>
      </c>
      <c r="K146">
        <f t="shared" si="71"/>
        <v>842.23424999999997</v>
      </c>
      <c r="L146">
        <f t="shared" si="72"/>
        <v>465.19070582885081</v>
      </c>
      <c r="M146">
        <f t="shared" si="73"/>
        <v>47.07335076905607</v>
      </c>
      <c r="N146">
        <f t="shared" si="74"/>
        <v>85.226956994599519</v>
      </c>
      <c r="O146">
        <f t="shared" si="75"/>
        <v>8.838199151377002E-2</v>
      </c>
      <c r="P146">
        <f t="shared" si="76"/>
        <v>3.6818697177216038</v>
      </c>
      <c r="Q146">
        <f t="shared" si="77"/>
        <v>8.7220059938619074E-2</v>
      </c>
      <c r="R146">
        <f t="shared" si="78"/>
        <v>5.4615659676116035E-2</v>
      </c>
      <c r="S146">
        <f t="shared" si="79"/>
        <v>226.11728136252202</v>
      </c>
      <c r="T146">
        <f t="shared" si="80"/>
        <v>35.672779817538057</v>
      </c>
      <c r="U146">
        <f t="shared" si="81"/>
        <v>35.065637500000001</v>
      </c>
      <c r="V146">
        <f t="shared" si="82"/>
        <v>5.668934435261483</v>
      </c>
      <c r="W146">
        <f t="shared" si="83"/>
        <v>69.734535714699788</v>
      </c>
      <c r="X146">
        <f t="shared" si="84"/>
        <v>3.9239298134168679</v>
      </c>
      <c r="Y146">
        <f t="shared" si="85"/>
        <v>5.6269533785534582</v>
      </c>
      <c r="Z146">
        <f t="shared" si="86"/>
        <v>1.7450046218446151</v>
      </c>
      <c r="AA146">
        <f t="shared" si="87"/>
        <v>-69.630046543523505</v>
      </c>
      <c r="AB146">
        <f t="shared" si="88"/>
        <v>-26.6432544857722</v>
      </c>
      <c r="AC146">
        <f t="shared" si="89"/>
        <v>-1.6899583233461495</v>
      </c>
      <c r="AD146">
        <f t="shared" si="90"/>
        <v>128.15402200988015</v>
      </c>
      <c r="AE146">
        <f t="shared" si="91"/>
        <v>42.735089603715473</v>
      </c>
      <c r="AF146">
        <f t="shared" si="92"/>
        <v>1.7956899208169879</v>
      </c>
      <c r="AG146">
        <f t="shared" si="93"/>
        <v>19.56032701027496</v>
      </c>
      <c r="AH146">
        <v>894.69022248001863</v>
      </c>
      <c r="AI146">
        <v>879.32264242424264</v>
      </c>
      <c r="AJ146">
        <v>1.7176366226189479</v>
      </c>
      <c r="AK146">
        <v>66.348844457857012</v>
      </c>
      <c r="AL146">
        <f t="shared" si="94"/>
        <v>1.5789126200345467</v>
      </c>
      <c r="AM146">
        <v>38.06106767259098</v>
      </c>
      <c r="AN146">
        <v>38.757886060606047</v>
      </c>
      <c r="AO146">
        <v>-1.2575880515632911E-2</v>
      </c>
      <c r="AP146">
        <v>86.857232733316977</v>
      </c>
      <c r="AQ146">
        <v>6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47065.401008074696</v>
      </c>
      <c r="AV146">
        <f t="shared" si="98"/>
        <v>1199.99125</v>
      </c>
      <c r="AW146">
        <f t="shared" si="99"/>
        <v>1025.919426094571</v>
      </c>
      <c r="AX146">
        <f t="shared" si="100"/>
        <v>0.85493908900966653</v>
      </c>
      <c r="AY146">
        <f t="shared" si="101"/>
        <v>0.1884324417886564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1665595474.1875</v>
      </c>
      <c r="BF146">
        <v>842.23424999999997</v>
      </c>
      <c r="BG146">
        <v>860.6155</v>
      </c>
      <c r="BH146">
        <v>38.777262499999992</v>
      </c>
      <c r="BI146">
        <v>38.060225000000003</v>
      </c>
      <c r="BJ146">
        <v>842.55537499999991</v>
      </c>
      <c r="BK146">
        <v>38.548325000000013</v>
      </c>
      <c r="BL146">
        <v>649.94600000000003</v>
      </c>
      <c r="BM146">
        <v>101.09175</v>
      </c>
      <c r="BN146">
        <v>9.9761737500000003E-2</v>
      </c>
      <c r="BO146">
        <v>34.9314125</v>
      </c>
      <c r="BP146">
        <v>35.065637500000001</v>
      </c>
      <c r="BQ146">
        <v>999.9</v>
      </c>
      <c r="BR146">
        <v>0</v>
      </c>
      <c r="BS146">
        <v>0</v>
      </c>
      <c r="BT146">
        <v>9011.0174999999981</v>
      </c>
      <c r="BU146">
        <v>0</v>
      </c>
      <c r="BV146">
        <v>186.80387500000001</v>
      </c>
      <c r="BW146">
        <v>-18.381137500000001</v>
      </c>
      <c r="BX146">
        <v>876.21137500000009</v>
      </c>
      <c r="BY146">
        <v>894.66674999999998</v>
      </c>
      <c r="BZ146">
        <v>0.71702812499999991</v>
      </c>
      <c r="CA146">
        <v>860.6155</v>
      </c>
      <c r="CB146">
        <v>38.060225000000003</v>
      </c>
      <c r="CC146">
        <v>3.9200637500000002</v>
      </c>
      <c r="CD146">
        <v>3.8475787499999998</v>
      </c>
      <c r="CE146">
        <v>28.558062499999998</v>
      </c>
      <c r="CF146">
        <v>28.236962500000001</v>
      </c>
      <c r="CG146">
        <v>1199.99125</v>
      </c>
      <c r="CH146">
        <v>0.49994699999999997</v>
      </c>
      <c r="CI146">
        <v>0.50005299999999997</v>
      </c>
      <c r="CJ146">
        <v>0</v>
      </c>
      <c r="CK146">
        <v>814.01812500000005</v>
      </c>
      <c r="CL146">
        <v>4.9990899999999998</v>
      </c>
      <c r="CM146">
        <v>8828.6674999999996</v>
      </c>
      <c r="CN146">
        <v>9557.6</v>
      </c>
      <c r="CO146">
        <v>45.617125000000001</v>
      </c>
      <c r="CP146">
        <v>47.875</v>
      </c>
      <c r="CQ146">
        <v>46.25</v>
      </c>
      <c r="CR146">
        <v>47.351374999999997</v>
      </c>
      <c r="CS146">
        <v>47.125</v>
      </c>
      <c r="CT146">
        <v>597.43249999999989</v>
      </c>
      <c r="CU146">
        <v>597.55874999999992</v>
      </c>
      <c r="CV146">
        <v>0</v>
      </c>
      <c r="CW146">
        <v>1665595483.5999999</v>
      </c>
      <c r="CX146">
        <v>0</v>
      </c>
      <c r="CY146">
        <v>1665594353.0999999</v>
      </c>
      <c r="CZ146" t="s">
        <v>356</v>
      </c>
      <c r="DA146">
        <v>1665594353.0999999</v>
      </c>
      <c r="DB146">
        <v>1665594350.5999999</v>
      </c>
      <c r="DC146">
        <v>12</v>
      </c>
      <c r="DD146">
        <v>-4.8000000000000001E-2</v>
      </c>
      <c r="DE146">
        <v>-1.2E-2</v>
      </c>
      <c r="DF146">
        <v>-0.54200000000000004</v>
      </c>
      <c r="DG146">
        <v>0.20699999999999999</v>
      </c>
      <c r="DH146">
        <v>415</v>
      </c>
      <c r="DI146">
        <v>37</v>
      </c>
      <c r="DJ146">
        <v>0.43</v>
      </c>
      <c r="DK146">
        <v>0.25</v>
      </c>
      <c r="DL146">
        <v>-18.31226097560976</v>
      </c>
      <c r="DM146">
        <v>-0.73157142857146817</v>
      </c>
      <c r="DN146">
        <v>9.3528148568534836E-2</v>
      </c>
      <c r="DO146">
        <v>0</v>
      </c>
      <c r="DP146">
        <v>0.66092873170731714</v>
      </c>
      <c r="DQ146">
        <v>0.86156949825783957</v>
      </c>
      <c r="DR146">
        <v>9.8473647144070225E-2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3.2938399999999999</v>
      </c>
      <c r="EB146">
        <v>2.6253500000000001</v>
      </c>
      <c r="EC146">
        <v>0.166377</v>
      </c>
      <c r="ED146">
        <v>0.16749</v>
      </c>
      <c r="EE146">
        <v>0.15112500000000001</v>
      </c>
      <c r="EF146">
        <v>0.14783499999999999</v>
      </c>
      <c r="EG146">
        <v>25151.1</v>
      </c>
      <c r="EH146">
        <v>25623.8</v>
      </c>
      <c r="EI146">
        <v>28085.3</v>
      </c>
      <c r="EJ146">
        <v>29646.6</v>
      </c>
      <c r="EK146">
        <v>32745.200000000001</v>
      </c>
      <c r="EL146">
        <v>35116.1</v>
      </c>
      <c r="EM146">
        <v>39572.1</v>
      </c>
      <c r="EN146">
        <v>42428.4</v>
      </c>
      <c r="EO146">
        <v>2.1732200000000002</v>
      </c>
      <c r="EP146">
        <v>2.14053</v>
      </c>
      <c r="EQ146">
        <v>4.68791E-2</v>
      </c>
      <c r="ER146">
        <v>0</v>
      </c>
      <c r="ES146">
        <v>34.3078</v>
      </c>
      <c r="ET146">
        <v>999.9</v>
      </c>
      <c r="EU146">
        <v>74.400000000000006</v>
      </c>
      <c r="EV146">
        <v>36.4</v>
      </c>
      <c r="EW146">
        <v>44.901400000000002</v>
      </c>
      <c r="EX146">
        <v>56.701900000000002</v>
      </c>
      <c r="EY146">
        <v>-3.125</v>
      </c>
      <c r="EZ146">
        <v>2</v>
      </c>
      <c r="FA146">
        <v>0.70548999999999995</v>
      </c>
      <c r="FB146">
        <v>2.0043700000000002</v>
      </c>
      <c r="FC146">
        <v>20.256499999999999</v>
      </c>
      <c r="FD146">
        <v>5.2168400000000004</v>
      </c>
      <c r="FE146">
        <v>12.0083</v>
      </c>
      <c r="FF146">
        <v>4.9852499999999997</v>
      </c>
      <c r="FG146">
        <v>3.2844799999999998</v>
      </c>
      <c r="FH146">
        <v>6987.1</v>
      </c>
      <c r="FI146">
        <v>9999</v>
      </c>
      <c r="FJ146">
        <v>9999</v>
      </c>
      <c r="FK146">
        <v>515.29999999999995</v>
      </c>
      <c r="FL146">
        <v>1.8658399999999999</v>
      </c>
      <c r="FM146">
        <v>1.86219</v>
      </c>
      <c r="FN146">
        <v>1.8642799999999999</v>
      </c>
      <c r="FO146">
        <v>1.8603499999999999</v>
      </c>
      <c r="FP146">
        <v>1.86107</v>
      </c>
      <c r="FQ146">
        <v>1.86012</v>
      </c>
      <c r="FR146">
        <v>1.86188</v>
      </c>
      <c r="FS146">
        <v>1.85839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-0.31900000000000001</v>
      </c>
      <c r="GH146">
        <v>0.22869999999999999</v>
      </c>
      <c r="GI146">
        <v>-0.68014543837976471</v>
      </c>
      <c r="GJ146">
        <v>1.4630516110468079E-4</v>
      </c>
      <c r="GK146">
        <v>5.5642911680704064E-7</v>
      </c>
      <c r="GL146">
        <v>-2.6618900234199588E-10</v>
      </c>
      <c r="GM146">
        <v>-0.1539030370886437</v>
      </c>
      <c r="GN146">
        <v>8.1235993582925436E-3</v>
      </c>
      <c r="GO146">
        <v>6.4829555091776674E-5</v>
      </c>
      <c r="GP146">
        <v>-4.6489004256989501E-7</v>
      </c>
      <c r="GQ146">
        <v>2</v>
      </c>
      <c r="GR146">
        <v>2085</v>
      </c>
      <c r="GS146">
        <v>3</v>
      </c>
      <c r="GT146">
        <v>37</v>
      </c>
      <c r="GU146">
        <v>18.7</v>
      </c>
      <c r="GV146">
        <v>18.8</v>
      </c>
      <c r="GW146">
        <v>2.4853499999999999</v>
      </c>
      <c r="GX146">
        <v>2.5744600000000002</v>
      </c>
      <c r="GY146">
        <v>2.04834</v>
      </c>
      <c r="GZ146">
        <v>2.6220699999999999</v>
      </c>
      <c r="HA146">
        <v>2.1972700000000001</v>
      </c>
      <c r="HB146">
        <v>2.3706100000000001</v>
      </c>
      <c r="HC146">
        <v>41.3001</v>
      </c>
      <c r="HD146">
        <v>15.7081</v>
      </c>
      <c r="HE146">
        <v>18</v>
      </c>
      <c r="HF146">
        <v>691.65599999999995</v>
      </c>
      <c r="HG146">
        <v>737.97299999999996</v>
      </c>
      <c r="HH146">
        <v>31.0014</v>
      </c>
      <c r="HI146">
        <v>36.105699999999999</v>
      </c>
      <c r="HJ146">
        <v>30.000699999999998</v>
      </c>
      <c r="HK146">
        <v>35.813000000000002</v>
      </c>
      <c r="HL146">
        <v>35.772599999999997</v>
      </c>
      <c r="HM146">
        <v>49.744599999999998</v>
      </c>
      <c r="HN146">
        <v>19.168399999999998</v>
      </c>
      <c r="HO146">
        <v>100</v>
      </c>
      <c r="HP146">
        <v>31</v>
      </c>
      <c r="HQ146">
        <v>876.17399999999998</v>
      </c>
      <c r="HR146">
        <v>38.019599999999997</v>
      </c>
      <c r="HS146">
        <v>98.860299999999995</v>
      </c>
      <c r="HT146">
        <v>98.337100000000007</v>
      </c>
    </row>
    <row r="147" spans="1:228" x14ac:dyDescent="0.2">
      <c r="A147">
        <v>132</v>
      </c>
      <c r="B147">
        <v>1665595480.5</v>
      </c>
      <c r="C147">
        <v>523</v>
      </c>
      <c r="D147" t="s">
        <v>622</v>
      </c>
      <c r="E147" t="s">
        <v>623</v>
      </c>
      <c r="F147">
        <v>4</v>
      </c>
      <c r="G147">
        <v>1665595478.5</v>
      </c>
      <c r="H147">
        <f t="shared" si="68"/>
        <v>1.5808633807408007E-3</v>
      </c>
      <c r="I147">
        <f t="shared" si="69"/>
        <v>1.5808633807408008</v>
      </c>
      <c r="J147">
        <f t="shared" si="70"/>
        <v>19.003069504617397</v>
      </c>
      <c r="K147">
        <f t="shared" si="71"/>
        <v>849.50314285714285</v>
      </c>
      <c r="L147">
        <f t="shared" si="72"/>
        <v>481.78748013949246</v>
      </c>
      <c r="M147">
        <f t="shared" si="73"/>
        <v>48.753134084196596</v>
      </c>
      <c r="N147">
        <f t="shared" si="74"/>
        <v>85.963090233622296</v>
      </c>
      <c r="O147">
        <f t="shared" si="75"/>
        <v>8.8259747638354397E-2</v>
      </c>
      <c r="P147">
        <f t="shared" si="76"/>
        <v>3.6785313091337071</v>
      </c>
      <c r="Q147">
        <f t="shared" si="77"/>
        <v>8.7099968623768426E-2</v>
      </c>
      <c r="R147">
        <f t="shared" si="78"/>
        <v>5.4540412159506946E-2</v>
      </c>
      <c r="S147">
        <f t="shared" si="79"/>
        <v>226.11829423744808</v>
      </c>
      <c r="T147">
        <f t="shared" si="80"/>
        <v>35.6735823532727</v>
      </c>
      <c r="U147">
        <f t="shared" si="81"/>
        <v>35.069014285714282</v>
      </c>
      <c r="V147">
        <f t="shared" si="82"/>
        <v>5.6699940806596159</v>
      </c>
      <c r="W147">
        <f t="shared" si="83"/>
        <v>69.669407463932828</v>
      </c>
      <c r="X147">
        <f t="shared" si="84"/>
        <v>3.9203895805188287</v>
      </c>
      <c r="Y147">
        <f t="shared" si="85"/>
        <v>5.6271320845499879</v>
      </c>
      <c r="Z147">
        <f t="shared" si="86"/>
        <v>1.7496045001407872</v>
      </c>
      <c r="AA147">
        <f t="shared" si="87"/>
        <v>-69.716075090669307</v>
      </c>
      <c r="AB147">
        <f t="shared" si="88"/>
        <v>-27.175092450935331</v>
      </c>
      <c r="AC147">
        <f t="shared" si="89"/>
        <v>-1.7252898498826534</v>
      </c>
      <c r="AD147">
        <f t="shared" si="90"/>
        <v>127.50183684596081</v>
      </c>
      <c r="AE147">
        <f t="shared" si="91"/>
        <v>42.775848995515943</v>
      </c>
      <c r="AF147">
        <f t="shared" si="92"/>
        <v>1.7084984707080066</v>
      </c>
      <c r="AG147">
        <f t="shared" si="93"/>
        <v>19.003069504617397</v>
      </c>
      <c r="AH147">
        <v>901.70411381087376</v>
      </c>
      <c r="AI147">
        <v>886.3900545454544</v>
      </c>
      <c r="AJ147">
        <v>1.764817456581089</v>
      </c>
      <c r="AK147">
        <v>66.348844457857012</v>
      </c>
      <c r="AL147">
        <f t="shared" si="94"/>
        <v>1.5808633807408008</v>
      </c>
      <c r="AM147">
        <v>38.060241760426557</v>
      </c>
      <c r="AN147">
        <v>38.734578181818193</v>
      </c>
      <c r="AO147">
        <v>-8.1874738828270691E-3</v>
      </c>
      <c r="AP147">
        <v>86.857232733316977</v>
      </c>
      <c r="AQ147">
        <v>6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47006.009586645458</v>
      </c>
      <c r="AV147">
        <f t="shared" si="98"/>
        <v>1199.997142857143</v>
      </c>
      <c r="AW147">
        <f t="shared" si="99"/>
        <v>1025.9244135945328</v>
      </c>
      <c r="AX147">
        <f t="shared" si="100"/>
        <v>0.85493904689793654</v>
      </c>
      <c r="AY147">
        <f t="shared" si="101"/>
        <v>0.18843236051301746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1665595478.5</v>
      </c>
      <c r="BF147">
        <v>849.50314285714285</v>
      </c>
      <c r="BG147">
        <v>867.87242857142871</v>
      </c>
      <c r="BH147">
        <v>38.742014285714284</v>
      </c>
      <c r="BI147">
        <v>38.059900000000013</v>
      </c>
      <c r="BJ147">
        <v>849.8205714285715</v>
      </c>
      <c r="BK147">
        <v>38.513442857142863</v>
      </c>
      <c r="BL147">
        <v>650.07157142857147</v>
      </c>
      <c r="BM147">
        <v>101.092</v>
      </c>
      <c r="BN147">
        <v>0.100198</v>
      </c>
      <c r="BO147">
        <v>34.931985714285709</v>
      </c>
      <c r="BP147">
        <v>35.069014285714282</v>
      </c>
      <c r="BQ147">
        <v>999.89999999999986</v>
      </c>
      <c r="BR147">
        <v>0</v>
      </c>
      <c r="BS147">
        <v>0</v>
      </c>
      <c r="BT147">
        <v>8999.4642857142862</v>
      </c>
      <c r="BU147">
        <v>0</v>
      </c>
      <c r="BV147">
        <v>185.26900000000001</v>
      </c>
      <c r="BW147">
        <v>-18.36918571428571</v>
      </c>
      <c r="BX147">
        <v>883.74114285714279</v>
      </c>
      <c r="BY147">
        <v>902.21042857142857</v>
      </c>
      <c r="BZ147">
        <v>0.6821261428571429</v>
      </c>
      <c r="CA147">
        <v>867.87242857142871</v>
      </c>
      <c r="CB147">
        <v>38.059900000000013</v>
      </c>
      <c r="CC147">
        <v>3.9165000000000001</v>
      </c>
      <c r="CD147">
        <v>3.847542857142856</v>
      </c>
      <c r="CE147">
        <v>28.542400000000001</v>
      </c>
      <c r="CF147">
        <v>28.236799999999999</v>
      </c>
      <c r="CG147">
        <v>1199.997142857143</v>
      </c>
      <c r="CH147">
        <v>0.49994699999999997</v>
      </c>
      <c r="CI147">
        <v>0.50005299999999997</v>
      </c>
      <c r="CJ147">
        <v>0</v>
      </c>
      <c r="CK147">
        <v>814.11357142857139</v>
      </c>
      <c r="CL147">
        <v>4.9990899999999998</v>
      </c>
      <c r="CM147">
        <v>8825.7628571428577</v>
      </c>
      <c r="CN147">
        <v>9557.6314285714288</v>
      </c>
      <c r="CO147">
        <v>45.625</v>
      </c>
      <c r="CP147">
        <v>47.875</v>
      </c>
      <c r="CQ147">
        <v>46.25</v>
      </c>
      <c r="CR147">
        <v>47.375</v>
      </c>
      <c r="CS147">
        <v>47.133857142857153</v>
      </c>
      <c r="CT147">
        <v>597.43714285714293</v>
      </c>
      <c r="CU147">
        <v>597.56000000000006</v>
      </c>
      <c r="CV147">
        <v>0</v>
      </c>
      <c r="CW147">
        <v>1665595487.2</v>
      </c>
      <c r="CX147">
        <v>0</v>
      </c>
      <c r="CY147">
        <v>1665594353.0999999</v>
      </c>
      <c r="CZ147" t="s">
        <v>356</v>
      </c>
      <c r="DA147">
        <v>1665594353.0999999</v>
      </c>
      <c r="DB147">
        <v>1665594350.5999999</v>
      </c>
      <c r="DC147">
        <v>12</v>
      </c>
      <c r="DD147">
        <v>-4.8000000000000001E-2</v>
      </c>
      <c r="DE147">
        <v>-1.2E-2</v>
      </c>
      <c r="DF147">
        <v>-0.54200000000000004</v>
      </c>
      <c r="DG147">
        <v>0.20699999999999999</v>
      </c>
      <c r="DH147">
        <v>415</v>
      </c>
      <c r="DI147">
        <v>37</v>
      </c>
      <c r="DJ147">
        <v>0.43</v>
      </c>
      <c r="DK147">
        <v>0.25</v>
      </c>
      <c r="DL147">
        <v>-18.360346341463419</v>
      </c>
      <c r="DM147">
        <v>-0.23626620209058319</v>
      </c>
      <c r="DN147">
        <v>4.074830595048852E-2</v>
      </c>
      <c r="DO147">
        <v>0</v>
      </c>
      <c r="DP147">
        <v>0.69210234146341465</v>
      </c>
      <c r="DQ147">
        <v>0.40419330313588892</v>
      </c>
      <c r="DR147">
        <v>7.4617269747140627E-2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3.29392</v>
      </c>
      <c r="EB147">
        <v>2.6253799999999998</v>
      </c>
      <c r="EC147">
        <v>0.16724800000000001</v>
      </c>
      <c r="ED147">
        <v>0.168346</v>
      </c>
      <c r="EE147">
        <v>0.15105499999999999</v>
      </c>
      <c r="EF147">
        <v>0.14782500000000001</v>
      </c>
      <c r="EG147">
        <v>25124.5</v>
      </c>
      <c r="EH147">
        <v>25597.200000000001</v>
      </c>
      <c r="EI147">
        <v>28085</v>
      </c>
      <c r="EJ147">
        <v>29646.400000000001</v>
      </c>
      <c r="EK147">
        <v>32747.3</v>
      </c>
      <c r="EL147">
        <v>35116.1</v>
      </c>
      <c r="EM147">
        <v>39571.300000000003</v>
      </c>
      <c r="EN147">
        <v>42428</v>
      </c>
      <c r="EO147">
        <v>2.1732999999999998</v>
      </c>
      <c r="EP147">
        <v>2.14025</v>
      </c>
      <c r="EQ147">
        <v>4.6804499999999999E-2</v>
      </c>
      <c r="ER147">
        <v>0</v>
      </c>
      <c r="ES147">
        <v>34.315600000000003</v>
      </c>
      <c r="ET147">
        <v>999.9</v>
      </c>
      <c r="EU147">
        <v>74.400000000000006</v>
      </c>
      <c r="EV147">
        <v>36.4</v>
      </c>
      <c r="EW147">
        <v>44.9039</v>
      </c>
      <c r="EX147">
        <v>57.121899999999997</v>
      </c>
      <c r="EY147">
        <v>-3.125</v>
      </c>
      <c r="EZ147">
        <v>2</v>
      </c>
      <c r="FA147">
        <v>0.70605700000000005</v>
      </c>
      <c r="FB147">
        <v>2.0091800000000002</v>
      </c>
      <c r="FC147">
        <v>20.256399999999999</v>
      </c>
      <c r="FD147">
        <v>5.2168400000000004</v>
      </c>
      <c r="FE147">
        <v>12.0077</v>
      </c>
      <c r="FF147">
        <v>4.9859999999999998</v>
      </c>
      <c r="FG147">
        <v>3.2845</v>
      </c>
      <c r="FH147">
        <v>6987.4</v>
      </c>
      <c r="FI147">
        <v>9999</v>
      </c>
      <c r="FJ147">
        <v>9999</v>
      </c>
      <c r="FK147">
        <v>515.29999999999995</v>
      </c>
      <c r="FL147">
        <v>1.8658300000000001</v>
      </c>
      <c r="FM147">
        <v>1.8621799999999999</v>
      </c>
      <c r="FN147">
        <v>1.8642300000000001</v>
      </c>
      <c r="FO147">
        <v>1.8603400000000001</v>
      </c>
      <c r="FP147">
        <v>1.86104</v>
      </c>
      <c r="FQ147">
        <v>1.8601099999999999</v>
      </c>
      <c r="FR147">
        <v>1.86188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-0.315</v>
      </c>
      <c r="GH147">
        <v>0.22839999999999999</v>
      </c>
      <c r="GI147">
        <v>-0.68014543837976471</v>
      </c>
      <c r="GJ147">
        <v>1.4630516110468079E-4</v>
      </c>
      <c r="GK147">
        <v>5.5642911680704064E-7</v>
      </c>
      <c r="GL147">
        <v>-2.6618900234199588E-10</v>
      </c>
      <c r="GM147">
        <v>-0.1539030370886437</v>
      </c>
      <c r="GN147">
        <v>8.1235993582925436E-3</v>
      </c>
      <c r="GO147">
        <v>6.4829555091776674E-5</v>
      </c>
      <c r="GP147">
        <v>-4.6489004256989501E-7</v>
      </c>
      <c r="GQ147">
        <v>2</v>
      </c>
      <c r="GR147">
        <v>2085</v>
      </c>
      <c r="GS147">
        <v>3</v>
      </c>
      <c r="GT147">
        <v>37</v>
      </c>
      <c r="GU147">
        <v>18.8</v>
      </c>
      <c r="GV147">
        <v>18.8</v>
      </c>
      <c r="GW147">
        <v>2.5</v>
      </c>
      <c r="GX147">
        <v>2.5695800000000002</v>
      </c>
      <c r="GY147">
        <v>2.04834</v>
      </c>
      <c r="GZ147">
        <v>2.6232899999999999</v>
      </c>
      <c r="HA147">
        <v>2.1972700000000001</v>
      </c>
      <c r="HB147">
        <v>2.36572</v>
      </c>
      <c r="HC147">
        <v>41.3001</v>
      </c>
      <c r="HD147">
        <v>15.7081</v>
      </c>
      <c r="HE147">
        <v>18</v>
      </c>
      <c r="HF147">
        <v>691.76300000000003</v>
      </c>
      <c r="HG147">
        <v>737.76700000000005</v>
      </c>
      <c r="HH147">
        <v>31.0014</v>
      </c>
      <c r="HI147">
        <v>36.111400000000003</v>
      </c>
      <c r="HJ147">
        <v>30.000699999999998</v>
      </c>
      <c r="HK147">
        <v>35.817100000000003</v>
      </c>
      <c r="HL147">
        <v>35.777500000000003</v>
      </c>
      <c r="HM147">
        <v>50.0501</v>
      </c>
      <c r="HN147">
        <v>19.168399999999998</v>
      </c>
      <c r="HO147">
        <v>100</v>
      </c>
      <c r="HP147">
        <v>31</v>
      </c>
      <c r="HQ147">
        <v>882.85199999999998</v>
      </c>
      <c r="HR147">
        <v>38.032499999999999</v>
      </c>
      <c r="HS147">
        <v>98.858699999999999</v>
      </c>
      <c r="HT147">
        <v>98.336200000000005</v>
      </c>
    </row>
    <row r="148" spans="1:228" x14ac:dyDescent="0.2">
      <c r="A148">
        <v>133</v>
      </c>
      <c r="B148">
        <v>1665595484.5</v>
      </c>
      <c r="C148">
        <v>527</v>
      </c>
      <c r="D148" t="s">
        <v>624</v>
      </c>
      <c r="E148" t="s">
        <v>625</v>
      </c>
      <c r="F148">
        <v>4</v>
      </c>
      <c r="G148">
        <v>1665595482.1875</v>
      </c>
      <c r="H148">
        <f t="shared" si="68"/>
        <v>1.612490986419215E-3</v>
      </c>
      <c r="I148">
        <f t="shared" si="69"/>
        <v>1.612490986419215</v>
      </c>
      <c r="J148">
        <f t="shared" si="70"/>
        <v>19.18947094509593</v>
      </c>
      <c r="K148">
        <f t="shared" si="71"/>
        <v>855.68799999999987</v>
      </c>
      <c r="L148">
        <f t="shared" si="72"/>
        <v>490.68211950866828</v>
      </c>
      <c r="M148">
        <f t="shared" si="73"/>
        <v>49.652682621351524</v>
      </c>
      <c r="N148">
        <f t="shared" si="74"/>
        <v>86.588043455592981</v>
      </c>
      <c r="O148">
        <f t="shared" si="75"/>
        <v>8.9908535973626955E-2</v>
      </c>
      <c r="P148">
        <f t="shared" si="76"/>
        <v>3.6749914711985254</v>
      </c>
      <c r="Q148">
        <f t="shared" si="77"/>
        <v>8.8704196674340832E-2</v>
      </c>
      <c r="R148">
        <f t="shared" si="78"/>
        <v>5.5546983952285606E-2</v>
      </c>
      <c r="S148">
        <f t="shared" si="79"/>
        <v>226.11715858135116</v>
      </c>
      <c r="T148">
        <f t="shared" si="80"/>
        <v>35.67246638074473</v>
      </c>
      <c r="U148">
        <f t="shared" si="81"/>
        <v>35.072287500000002</v>
      </c>
      <c r="V148">
        <f t="shared" si="82"/>
        <v>5.671021389334812</v>
      </c>
      <c r="W148">
        <f t="shared" si="83"/>
        <v>69.62073976633107</v>
      </c>
      <c r="X148">
        <f t="shared" si="84"/>
        <v>3.9187014910807281</v>
      </c>
      <c r="Y148">
        <f t="shared" si="85"/>
        <v>5.6286409828926161</v>
      </c>
      <c r="Z148">
        <f t="shared" si="86"/>
        <v>1.752319898254084</v>
      </c>
      <c r="AA148">
        <f t="shared" si="87"/>
        <v>-71.110852501087379</v>
      </c>
      <c r="AB148">
        <f t="shared" si="88"/>
        <v>-26.838662266200256</v>
      </c>
      <c r="AC148">
        <f t="shared" si="89"/>
        <v>-1.7056392503429318</v>
      </c>
      <c r="AD148">
        <f t="shared" si="90"/>
        <v>126.4620045637206</v>
      </c>
      <c r="AE148">
        <f t="shared" si="91"/>
        <v>42.766691125296077</v>
      </c>
      <c r="AF148">
        <f t="shared" si="92"/>
        <v>1.6720898861666191</v>
      </c>
      <c r="AG148">
        <f t="shared" si="93"/>
        <v>19.18947094509593</v>
      </c>
      <c r="AH148">
        <v>908.67747678775709</v>
      </c>
      <c r="AI148">
        <v>893.32883030303037</v>
      </c>
      <c r="AJ148">
        <v>1.7532010886128579</v>
      </c>
      <c r="AK148">
        <v>66.348844457857012</v>
      </c>
      <c r="AL148">
        <f t="shared" si="94"/>
        <v>1.612490986419215</v>
      </c>
      <c r="AM148">
        <v>38.057730945202813</v>
      </c>
      <c r="AN148">
        <v>38.721278787878781</v>
      </c>
      <c r="AO148">
        <v>-3.7364052197707588E-3</v>
      </c>
      <c r="AP148">
        <v>86.857232733316977</v>
      </c>
      <c r="AQ148">
        <v>6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46942.38955691077</v>
      </c>
      <c r="AV148">
        <f t="shared" si="98"/>
        <v>1200</v>
      </c>
      <c r="AW148">
        <f t="shared" si="99"/>
        <v>1025.9259889022546</v>
      </c>
      <c r="AX148">
        <f t="shared" si="100"/>
        <v>0.8549383240852122</v>
      </c>
      <c r="AY148">
        <f t="shared" si="101"/>
        <v>0.18843096548445931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1665595482.1875</v>
      </c>
      <c r="BF148">
        <v>855.68799999999987</v>
      </c>
      <c r="BG148">
        <v>874.04624999999999</v>
      </c>
      <c r="BH148">
        <v>38.725737499999987</v>
      </c>
      <c r="BI148">
        <v>38.058100000000003</v>
      </c>
      <c r="BJ148">
        <v>856.00212499999998</v>
      </c>
      <c r="BK148">
        <v>38.497362499999987</v>
      </c>
      <c r="BL148">
        <v>650.02487500000007</v>
      </c>
      <c r="BM148">
        <v>101.090875</v>
      </c>
      <c r="BN148">
        <v>0.100264125</v>
      </c>
      <c r="BO148">
        <v>34.936824999999999</v>
      </c>
      <c r="BP148">
        <v>35.072287500000002</v>
      </c>
      <c r="BQ148">
        <v>999.9</v>
      </c>
      <c r="BR148">
        <v>0</v>
      </c>
      <c r="BS148">
        <v>0</v>
      </c>
      <c r="BT148">
        <v>8987.34375</v>
      </c>
      <c r="BU148">
        <v>0</v>
      </c>
      <c r="BV148">
        <v>180.12275</v>
      </c>
      <c r="BW148">
        <v>-18.3581</v>
      </c>
      <c r="BX148">
        <v>890.16</v>
      </c>
      <c r="BY148">
        <v>908.62675000000002</v>
      </c>
      <c r="BZ148">
        <v>0.66763299999999992</v>
      </c>
      <c r="CA148">
        <v>874.04624999999999</v>
      </c>
      <c r="CB148">
        <v>38.058100000000003</v>
      </c>
      <c r="CC148">
        <v>3.9148162499999999</v>
      </c>
      <c r="CD148">
        <v>3.8473262500000001</v>
      </c>
      <c r="CE148">
        <v>28.5349875</v>
      </c>
      <c r="CF148">
        <v>28.235849999999999</v>
      </c>
      <c r="CG148">
        <v>1200</v>
      </c>
      <c r="CH148">
        <v>0.49997212499999999</v>
      </c>
      <c r="CI148">
        <v>0.50002787500000001</v>
      </c>
      <c r="CJ148">
        <v>0</v>
      </c>
      <c r="CK148">
        <v>814.03287499999999</v>
      </c>
      <c r="CL148">
        <v>4.9990899999999998</v>
      </c>
      <c r="CM148">
        <v>8823.2124999999996</v>
      </c>
      <c r="CN148">
        <v>9557.7537499999999</v>
      </c>
      <c r="CO148">
        <v>45.625</v>
      </c>
      <c r="CP148">
        <v>47.875</v>
      </c>
      <c r="CQ148">
        <v>46.257750000000001</v>
      </c>
      <c r="CR148">
        <v>47.375</v>
      </c>
      <c r="CS148">
        <v>47.186999999999998</v>
      </c>
      <c r="CT148">
        <v>597.47</v>
      </c>
      <c r="CU148">
        <v>597.53499999999997</v>
      </c>
      <c r="CV148">
        <v>0</v>
      </c>
      <c r="CW148">
        <v>1665595491.4000001</v>
      </c>
      <c r="CX148">
        <v>0</v>
      </c>
      <c r="CY148">
        <v>1665594353.0999999</v>
      </c>
      <c r="CZ148" t="s">
        <v>356</v>
      </c>
      <c r="DA148">
        <v>1665594353.0999999</v>
      </c>
      <c r="DB148">
        <v>1665594350.5999999</v>
      </c>
      <c r="DC148">
        <v>12</v>
      </c>
      <c r="DD148">
        <v>-4.8000000000000001E-2</v>
      </c>
      <c r="DE148">
        <v>-1.2E-2</v>
      </c>
      <c r="DF148">
        <v>-0.54200000000000004</v>
      </c>
      <c r="DG148">
        <v>0.20699999999999999</v>
      </c>
      <c r="DH148">
        <v>415</v>
      </c>
      <c r="DI148">
        <v>37</v>
      </c>
      <c r="DJ148">
        <v>0.43</v>
      </c>
      <c r="DK148">
        <v>0.25</v>
      </c>
      <c r="DL148">
        <v>-18.368289999999998</v>
      </c>
      <c r="DM148">
        <v>-9.4838273921166338E-2</v>
      </c>
      <c r="DN148">
        <v>3.3954578483615341E-2</v>
      </c>
      <c r="DO148">
        <v>1</v>
      </c>
      <c r="DP148">
        <v>0.71585032500000001</v>
      </c>
      <c r="DQ148">
        <v>-0.30488175984990767</v>
      </c>
      <c r="DR148">
        <v>4.1128573929439548E-2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369</v>
      </c>
      <c r="EA148">
        <v>3.2939699999999998</v>
      </c>
      <c r="EB148">
        <v>2.6253299999999999</v>
      </c>
      <c r="EC148">
        <v>0.16811200000000001</v>
      </c>
      <c r="ED148">
        <v>0.169186</v>
      </c>
      <c r="EE148">
        <v>0.15102699999999999</v>
      </c>
      <c r="EF148">
        <v>0.14782600000000001</v>
      </c>
      <c r="EG148">
        <v>25098.1</v>
      </c>
      <c r="EH148">
        <v>25571</v>
      </c>
      <c r="EI148">
        <v>28084.7</v>
      </c>
      <c r="EJ148">
        <v>29646.2</v>
      </c>
      <c r="EK148">
        <v>32748.400000000001</v>
      </c>
      <c r="EL148">
        <v>35116.1</v>
      </c>
      <c r="EM148">
        <v>39571.199999999997</v>
      </c>
      <c r="EN148">
        <v>42427.9</v>
      </c>
      <c r="EO148">
        <v>2.1736800000000001</v>
      </c>
      <c r="EP148">
        <v>2.1401500000000002</v>
      </c>
      <c r="EQ148">
        <v>4.6491600000000001E-2</v>
      </c>
      <c r="ER148">
        <v>0</v>
      </c>
      <c r="ES148">
        <v>34.321800000000003</v>
      </c>
      <c r="ET148">
        <v>999.9</v>
      </c>
      <c r="EU148">
        <v>74.400000000000006</v>
      </c>
      <c r="EV148">
        <v>36.4</v>
      </c>
      <c r="EW148">
        <v>44.904699999999998</v>
      </c>
      <c r="EX148">
        <v>56.911900000000003</v>
      </c>
      <c r="EY148">
        <v>-3.1890999999999998</v>
      </c>
      <c r="EZ148">
        <v>2</v>
      </c>
      <c r="FA148">
        <v>0.70678399999999997</v>
      </c>
      <c r="FB148">
        <v>2.0158299999999998</v>
      </c>
      <c r="FC148">
        <v>20.256399999999999</v>
      </c>
      <c r="FD148">
        <v>5.2168400000000004</v>
      </c>
      <c r="FE148">
        <v>12.0076</v>
      </c>
      <c r="FF148">
        <v>4.9861000000000004</v>
      </c>
      <c r="FG148">
        <v>3.2845</v>
      </c>
      <c r="FH148">
        <v>6987.4</v>
      </c>
      <c r="FI148">
        <v>9999</v>
      </c>
      <c r="FJ148">
        <v>9999</v>
      </c>
      <c r="FK148">
        <v>515.29999999999995</v>
      </c>
      <c r="FL148">
        <v>1.8658399999999999</v>
      </c>
      <c r="FM148">
        <v>1.8621799999999999</v>
      </c>
      <c r="FN148">
        <v>1.86426</v>
      </c>
      <c r="FO148">
        <v>1.8603499999999999</v>
      </c>
      <c r="FP148">
        <v>1.86103</v>
      </c>
      <c r="FQ148">
        <v>1.86016</v>
      </c>
      <c r="FR148">
        <v>1.86188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-0.313</v>
      </c>
      <c r="GH148">
        <v>0.2283</v>
      </c>
      <c r="GI148">
        <v>-0.68014543837976471</v>
      </c>
      <c r="GJ148">
        <v>1.4630516110468079E-4</v>
      </c>
      <c r="GK148">
        <v>5.5642911680704064E-7</v>
      </c>
      <c r="GL148">
        <v>-2.6618900234199588E-10</v>
      </c>
      <c r="GM148">
        <v>-0.1539030370886437</v>
      </c>
      <c r="GN148">
        <v>8.1235993582925436E-3</v>
      </c>
      <c r="GO148">
        <v>6.4829555091776674E-5</v>
      </c>
      <c r="GP148">
        <v>-4.6489004256989501E-7</v>
      </c>
      <c r="GQ148">
        <v>2</v>
      </c>
      <c r="GR148">
        <v>2085</v>
      </c>
      <c r="GS148">
        <v>3</v>
      </c>
      <c r="GT148">
        <v>37</v>
      </c>
      <c r="GU148">
        <v>18.899999999999999</v>
      </c>
      <c r="GV148">
        <v>18.899999999999999</v>
      </c>
      <c r="GW148">
        <v>2.5158700000000001</v>
      </c>
      <c r="GX148">
        <v>2.5671400000000002</v>
      </c>
      <c r="GY148">
        <v>2.04834</v>
      </c>
      <c r="GZ148">
        <v>2.6220699999999999</v>
      </c>
      <c r="HA148">
        <v>2.1972700000000001</v>
      </c>
      <c r="HB148">
        <v>2.3706100000000001</v>
      </c>
      <c r="HC148">
        <v>41.3001</v>
      </c>
      <c r="HD148">
        <v>15.699299999999999</v>
      </c>
      <c r="HE148">
        <v>18</v>
      </c>
      <c r="HF148">
        <v>692.12800000000004</v>
      </c>
      <c r="HG148">
        <v>737.72799999999995</v>
      </c>
      <c r="HH148">
        <v>31.0017</v>
      </c>
      <c r="HI148">
        <v>36.116599999999998</v>
      </c>
      <c r="HJ148">
        <v>30.000800000000002</v>
      </c>
      <c r="HK148">
        <v>35.822200000000002</v>
      </c>
      <c r="HL148">
        <v>35.782400000000003</v>
      </c>
      <c r="HM148">
        <v>50.361499999999999</v>
      </c>
      <c r="HN148">
        <v>19.168399999999998</v>
      </c>
      <c r="HO148">
        <v>100</v>
      </c>
      <c r="HP148">
        <v>31</v>
      </c>
      <c r="HQ148">
        <v>889.53099999999995</v>
      </c>
      <c r="HR148">
        <v>38.031100000000002</v>
      </c>
      <c r="HS148">
        <v>98.858199999999997</v>
      </c>
      <c r="HT148">
        <v>98.335899999999995</v>
      </c>
    </row>
    <row r="149" spans="1:228" x14ac:dyDescent="0.2">
      <c r="A149">
        <v>134</v>
      </c>
      <c r="B149">
        <v>1665595488.5</v>
      </c>
      <c r="C149">
        <v>531</v>
      </c>
      <c r="D149" t="s">
        <v>626</v>
      </c>
      <c r="E149" t="s">
        <v>627</v>
      </c>
      <c r="F149">
        <v>4</v>
      </c>
      <c r="G149">
        <v>1665595486.5</v>
      </c>
      <c r="H149">
        <f t="shared" si="68"/>
        <v>1.6027851015971604E-3</v>
      </c>
      <c r="I149">
        <f t="shared" si="69"/>
        <v>1.6027851015971604</v>
      </c>
      <c r="J149">
        <f t="shared" si="70"/>
        <v>19.30285655057784</v>
      </c>
      <c r="K149">
        <f t="shared" si="71"/>
        <v>862.95728571428583</v>
      </c>
      <c r="L149">
        <f t="shared" si="72"/>
        <v>493.49759356625583</v>
      </c>
      <c r="M149">
        <f t="shared" si="73"/>
        <v>49.938062265294327</v>
      </c>
      <c r="N149">
        <f t="shared" si="74"/>
        <v>87.324467693688234</v>
      </c>
      <c r="O149">
        <f t="shared" si="75"/>
        <v>8.9323450158293904E-2</v>
      </c>
      <c r="P149">
        <f t="shared" si="76"/>
        <v>3.6681293002963264</v>
      </c>
      <c r="Q149">
        <f t="shared" si="77"/>
        <v>8.8132430709842516E-2</v>
      </c>
      <c r="R149">
        <f t="shared" si="78"/>
        <v>5.5188454436751119E-2</v>
      </c>
      <c r="S149">
        <f t="shared" si="79"/>
        <v>226.11761023754175</v>
      </c>
      <c r="T149">
        <f t="shared" si="80"/>
        <v>35.678628278193855</v>
      </c>
      <c r="U149">
        <f t="shared" si="81"/>
        <v>35.070328571428568</v>
      </c>
      <c r="V149">
        <f t="shared" si="82"/>
        <v>5.6704065539609472</v>
      </c>
      <c r="W149">
        <f t="shared" si="83"/>
        <v>69.584891687381202</v>
      </c>
      <c r="X149">
        <f t="shared" si="84"/>
        <v>3.9172983264474555</v>
      </c>
      <c r="Y149">
        <f t="shared" si="85"/>
        <v>5.6295242134548493</v>
      </c>
      <c r="Z149">
        <f t="shared" si="86"/>
        <v>1.7531082275134917</v>
      </c>
      <c r="AA149">
        <f t="shared" si="87"/>
        <v>-70.682822980434779</v>
      </c>
      <c r="AB149">
        <f t="shared" si="88"/>
        <v>-25.841083442903628</v>
      </c>
      <c r="AC149">
        <f t="shared" si="89"/>
        <v>-1.6453207680011759</v>
      </c>
      <c r="AD149">
        <f t="shared" si="90"/>
        <v>127.94838304620217</v>
      </c>
      <c r="AE149">
        <f t="shared" si="91"/>
        <v>42.551282712998479</v>
      </c>
      <c r="AF149">
        <f t="shared" si="92"/>
        <v>1.635785529200702</v>
      </c>
      <c r="AG149">
        <f t="shared" si="93"/>
        <v>19.30285655057784</v>
      </c>
      <c r="AH149">
        <v>915.56364490091494</v>
      </c>
      <c r="AI149">
        <v>900.29109696969681</v>
      </c>
      <c r="AJ149">
        <v>1.7222027963598141</v>
      </c>
      <c r="AK149">
        <v>66.348844457857012</v>
      </c>
      <c r="AL149">
        <f t="shared" si="94"/>
        <v>1.6027851015971604</v>
      </c>
      <c r="AM149">
        <v>38.058497567478682</v>
      </c>
      <c r="AN149">
        <v>38.704015151515129</v>
      </c>
      <c r="AO149">
        <v>-1.0517249050285341E-3</v>
      </c>
      <c r="AP149">
        <v>86.857232733316977</v>
      </c>
      <c r="AQ149">
        <v>6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46820.110124901425</v>
      </c>
      <c r="AV149">
        <f t="shared" si="98"/>
        <v>1199.992857142857</v>
      </c>
      <c r="AW149">
        <f t="shared" si="99"/>
        <v>1025.9208135945812</v>
      </c>
      <c r="AX149">
        <f t="shared" si="100"/>
        <v>0.85493910025203346</v>
      </c>
      <c r="AY149">
        <f t="shared" si="101"/>
        <v>0.18843246348642462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1665595486.5</v>
      </c>
      <c r="BF149">
        <v>862.95728571428583</v>
      </c>
      <c r="BG149">
        <v>881.21785714285727</v>
      </c>
      <c r="BH149">
        <v>38.711499999999987</v>
      </c>
      <c r="BI149">
        <v>38.05835714285714</v>
      </c>
      <c r="BJ149">
        <v>863.26771428571431</v>
      </c>
      <c r="BK149">
        <v>38.483242857142862</v>
      </c>
      <c r="BL149">
        <v>650.03342857142866</v>
      </c>
      <c r="BM149">
        <v>101.092</v>
      </c>
      <c r="BN149">
        <v>0.10010897142857141</v>
      </c>
      <c r="BO149">
        <v>34.939657142857143</v>
      </c>
      <c r="BP149">
        <v>35.070328571428568</v>
      </c>
      <c r="BQ149">
        <v>999.89999999999986</v>
      </c>
      <c r="BR149">
        <v>0</v>
      </c>
      <c r="BS149">
        <v>0</v>
      </c>
      <c r="BT149">
        <v>8963.5714285714294</v>
      </c>
      <c r="BU149">
        <v>0</v>
      </c>
      <c r="BV149">
        <v>174.84842857142851</v>
      </c>
      <c r="BW149">
        <v>-18.2606</v>
      </c>
      <c r="BX149">
        <v>897.70899999999995</v>
      </c>
      <c r="BY149">
        <v>916.08242857142864</v>
      </c>
      <c r="BZ149">
        <v>0.65311914285714301</v>
      </c>
      <c r="CA149">
        <v>881.21785714285727</v>
      </c>
      <c r="CB149">
        <v>38.05835714285714</v>
      </c>
      <c r="CC149">
        <v>3.91343</v>
      </c>
      <c r="CD149">
        <v>3.8474042857142861</v>
      </c>
      <c r="CE149">
        <v>28.52888571428571</v>
      </c>
      <c r="CF149">
        <v>28.236171428571431</v>
      </c>
      <c r="CG149">
        <v>1199.992857142857</v>
      </c>
      <c r="CH149">
        <v>0.49994699999999997</v>
      </c>
      <c r="CI149">
        <v>0.50005299999999997</v>
      </c>
      <c r="CJ149">
        <v>0</v>
      </c>
      <c r="CK149">
        <v>814.22557142857147</v>
      </c>
      <c r="CL149">
        <v>4.9990899999999998</v>
      </c>
      <c r="CM149">
        <v>8820.6328571428585</v>
      </c>
      <c r="CN149">
        <v>9557.619999999999</v>
      </c>
      <c r="CO149">
        <v>45.625</v>
      </c>
      <c r="CP149">
        <v>47.875</v>
      </c>
      <c r="CQ149">
        <v>46.285428571428568</v>
      </c>
      <c r="CR149">
        <v>47.375</v>
      </c>
      <c r="CS149">
        <v>47.186999999999998</v>
      </c>
      <c r="CT149">
        <v>597.43285714285707</v>
      </c>
      <c r="CU149">
        <v>597.56000000000006</v>
      </c>
      <c r="CV149">
        <v>0</v>
      </c>
      <c r="CW149">
        <v>1665595495.5999999</v>
      </c>
      <c r="CX149">
        <v>0</v>
      </c>
      <c r="CY149">
        <v>1665594353.0999999</v>
      </c>
      <c r="CZ149" t="s">
        <v>356</v>
      </c>
      <c r="DA149">
        <v>1665594353.0999999</v>
      </c>
      <c r="DB149">
        <v>1665594350.5999999</v>
      </c>
      <c r="DC149">
        <v>12</v>
      </c>
      <c r="DD149">
        <v>-4.8000000000000001E-2</v>
      </c>
      <c r="DE149">
        <v>-1.2E-2</v>
      </c>
      <c r="DF149">
        <v>-0.54200000000000004</v>
      </c>
      <c r="DG149">
        <v>0.20699999999999999</v>
      </c>
      <c r="DH149">
        <v>415</v>
      </c>
      <c r="DI149">
        <v>37</v>
      </c>
      <c r="DJ149">
        <v>0.43</v>
      </c>
      <c r="DK149">
        <v>0.25</v>
      </c>
      <c r="DL149">
        <v>-18.353570000000001</v>
      </c>
      <c r="DM149">
        <v>0.37595572232647329</v>
      </c>
      <c r="DN149">
        <v>5.4314897588046689E-2</v>
      </c>
      <c r="DO149">
        <v>0</v>
      </c>
      <c r="DP149">
        <v>0.69982867500000001</v>
      </c>
      <c r="DQ149">
        <v>-0.40808045403377102</v>
      </c>
      <c r="DR149">
        <v>4.0620475220870762E-2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3.2938100000000001</v>
      </c>
      <c r="EB149">
        <v>2.6250900000000001</v>
      </c>
      <c r="EC149">
        <v>0.16896800000000001</v>
      </c>
      <c r="ED149">
        <v>0.170039</v>
      </c>
      <c r="EE149">
        <v>0.150979</v>
      </c>
      <c r="EF149">
        <v>0.14782400000000001</v>
      </c>
      <c r="EG149">
        <v>25071.7</v>
      </c>
      <c r="EH149">
        <v>25544.1</v>
      </c>
      <c r="EI149">
        <v>28084.3</v>
      </c>
      <c r="EJ149">
        <v>29645.5</v>
      </c>
      <c r="EK149">
        <v>32749.3</v>
      </c>
      <c r="EL149">
        <v>35115.4</v>
      </c>
      <c r="EM149">
        <v>39570.1</v>
      </c>
      <c r="EN149">
        <v>42427</v>
      </c>
      <c r="EO149">
        <v>2.1732999999999998</v>
      </c>
      <c r="EP149">
        <v>2.1401300000000001</v>
      </c>
      <c r="EQ149">
        <v>4.5813600000000003E-2</v>
      </c>
      <c r="ER149">
        <v>0</v>
      </c>
      <c r="ES149">
        <v>34.328800000000001</v>
      </c>
      <c r="ET149">
        <v>999.9</v>
      </c>
      <c r="EU149">
        <v>74.400000000000006</v>
      </c>
      <c r="EV149">
        <v>36.4</v>
      </c>
      <c r="EW149">
        <v>44.901400000000002</v>
      </c>
      <c r="EX149">
        <v>56.761899999999997</v>
      </c>
      <c r="EY149">
        <v>-3.1890999999999998</v>
      </c>
      <c r="EZ149">
        <v>2</v>
      </c>
      <c r="FA149">
        <v>0.70737499999999998</v>
      </c>
      <c r="FB149">
        <v>2.0226600000000001</v>
      </c>
      <c r="FC149">
        <v>20.256599999999999</v>
      </c>
      <c r="FD149">
        <v>5.2172900000000002</v>
      </c>
      <c r="FE149">
        <v>12.0055</v>
      </c>
      <c r="FF149">
        <v>4.9861500000000003</v>
      </c>
      <c r="FG149">
        <v>3.2845</v>
      </c>
      <c r="FH149">
        <v>6987.4</v>
      </c>
      <c r="FI149">
        <v>9999</v>
      </c>
      <c r="FJ149">
        <v>9999</v>
      </c>
      <c r="FK149">
        <v>515.29999999999995</v>
      </c>
      <c r="FL149">
        <v>1.8658300000000001</v>
      </c>
      <c r="FM149">
        <v>1.8621799999999999</v>
      </c>
      <c r="FN149">
        <v>1.8642300000000001</v>
      </c>
      <c r="FO149">
        <v>1.8603400000000001</v>
      </c>
      <c r="FP149">
        <v>1.8610199999999999</v>
      </c>
      <c r="FQ149">
        <v>1.86012</v>
      </c>
      <c r="FR149">
        <v>1.8618699999999999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-0.309</v>
      </c>
      <c r="GH149">
        <v>0.2281</v>
      </c>
      <c r="GI149">
        <v>-0.68014543837976471</v>
      </c>
      <c r="GJ149">
        <v>1.4630516110468079E-4</v>
      </c>
      <c r="GK149">
        <v>5.5642911680704064E-7</v>
      </c>
      <c r="GL149">
        <v>-2.6618900234199588E-10</v>
      </c>
      <c r="GM149">
        <v>-0.1539030370886437</v>
      </c>
      <c r="GN149">
        <v>8.1235993582925436E-3</v>
      </c>
      <c r="GO149">
        <v>6.4829555091776674E-5</v>
      </c>
      <c r="GP149">
        <v>-4.6489004256989501E-7</v>
      </c>
      <c r="GQ149">
        <v>2</v>
      </c>
      <c r="GR149">
        <v>2085</v>
      </c>
      <c r="GS149">
        <v>3</v>
      </c>
      <c r="GT149">
        <v>37</v>
      </c>
      <c r="GU149">
        <v>18.899999999999999</v>
      </c>
      <c r="GV149">
        <v>19</v>
      </c>
      <c r="GW149">
        <v>2.5317400000000001</v>
      </c>
      <c r="GX149">
        <v>2.5720200000000002</v>
      </c>
      <c r="GY149">
        <v>2.04834</v>
      </c>
      <c r="GZ149">
        <v>2.6232899999999999</v>
      </c>
      <c r="HA149">
        <v>2.1972700000000001</v>
      </c>
      <c r="HB149">
        <v>2.3584000000000001</v>
      </c>
      <c r="HC149">
        <v>41.3001</v>
      </c>
      <c r="HD149">
        <v>15.699299999999999</v>
      </c>
      <c r="HE149">
        <v>18</v>
      </c>
      <c r="HF149">
        <v>691.87599999999998</v>
      </c>
      <c r="HG149">
        <v>737.76300000000003</v>
      </c>
      <c r="HH149">
        <v>31.001799999999999</v>
      </c>
      <c r="HI149">
        <v>36.122500000000002</v>
      </c>
      <c r="HJ149">
        <v>30.000900000000001</v>
      </c>
      <c r="HK149">
        <v>35.828000000000003</v>
      </c>
      <c r="HL149">
        <v>35.787399999999998</v>
      </c>
      <c r="HM149">
        <v>50.666200000000003</v>
      </c>
      <c r="HN149">
        <v>19.168399999999998</v>
      </c>
      <c r="HO149">
        <v>100</v>
      </c>
      <c r="HP149">
        <v>31</v>
      </c>
      <c r="HQ149">
        <v>896.20899999999995</v>
      </c>
      <c r="HR149">
        <v>38.058399999999999</v>
      </c>
      <c r="HS149">
        <v>98.855900000000005</v>
      </c>
      <c r="HT149">
        <v>98.333600000000004</v>
      </c>
    </row>
    <row r="150" spans="1:228" x14ac:dyDescent="0.2">
      <c r="A150">
        <v>135</v>
      </c>
      <c r="B150">
        <v>1665595492.5</v>
      </c>
      <c r="C150">
        <v>535</v>
      </c>
      <c r="D150" t="s">
        <v>628</v>
      </c>
      <c r="E150" t="s">
        <v>629</v>
      </c>
      <c r="F150">
        <v>4</v>
      </c>
      <c r="G150">
        <v>1665595490.1875</v>
      </c>
      <c r="H150">
        <f t="shared" si="68"/>
        <v>1.5889768362005417E-3</v>
      </c>
      <c r="I150">
        <f t="shared" si="69"/>
        <v>1.5889768362005416</v>
      </c>
      <c r="J150">
        <f t="shared" si="70"/>
        <v>19.5762914313705</v>
      </c>
      <c r="K150">
        <f t="shared" si="71"/>
        <v>869.06200000000001</v>
      </c>
      <c r="L150">
        <f t="shared" si="72"/>
        <v>491.32525309609099</v>
      </c>
      <c r="M150">
        <f t="shared" si="73"/>
        <v>49.71808577588164</v>
      </c>
      <c r="N150">
        <f t="shared" si="74"/>
        <v>87.941946375202548</v>
      </c>
      <c r="O150">
        <f t="shared" si="75"/>
        <v>8.8498115272236569E-2</v>
      </c>
      <c r="P150">
        <f t="shared" si="76"/>
        <v>3.6812650455079265</v>
      </c>
      <c r="Q150">
        <f t="shared" si="77"/>
        <v>8.7332961468551185E-2</v>
      </c>
      <c r="R150">
        <f t="shared" si="78"/>
        <v>5.4686507249826738E-2</v>
      </c>
      <c r="S150">
        <f t="shared" si="79"/>
        <v>226.1185507374129</v>
      </c>
      <c r="T150">
        <f t="shared" si="80"/>
        <v>35.680255778665156</v>
      </c>
      <c r="U150">
        <f t="shared" si="81"/>
        <v>35.069425000000003</v>
      </c>
      <c r="V150">
        <f t="shared" si="82"/>
        <v>5.6701229757650324</v>
      </c>
      <c r="W150">
        <f t="shared" si="83"/>
        <v>69.560706042148382</v>
      </c>
      <c r="X150">
        <f t="shared" si="84"/>
        <v>3.9162010072109701</v>
      </c>
      <c r="Y150">
        <f t="shared" si="85"/>
        <v>5.6299040507697793</v>
      </c>
      <c r="Z150">
        <f t="shared" si="86"/>
        <v>1.7539219685540623</v>
      </c>
      <c r="AA150">
        <f t="shared" si="87"/>
        <v>-70.073878476443895</v>
      </c>
      <c r="AB150">
        <f t="shared" si="88"/>
        <v>-25.512593623699576</v>
      </c>
      <c r="AC150">
        <f t="shared" si="89"/>
        <v>-1.6186117383193173</v>
      </c>
      <c r="AD150">
        <f t="shared" si="90"/>
        <v>128.91346689895011</v>
      </c>
      <c r="AE150">
        <f t="shared" si="91"/>
        <v>42.873468940267031</v>
      </c>
      <c r="AF150">
        <f t="shared" si="92"/>
        <v>1.610723209865639</v>
      </c>
      <c r="AG150">
        <f t="shared" si="93"/>
        <v>19.5762914313705</v>
      </c>
      <c r="AH150">
        <v>922.61203824927259</v>
      </c>
      <c r="AI150">
        <v>907.18382424242452</v>
      </c>
      <c r="AJ150">
        <v>1.731205542834896</v>
      </c>
      <c r="AK150">
        <v>66.348844457857012</v>
      </c>
      <c r="AL150">
        <f t="shared" si="94"/>
        <v>1.5889768362005416</v>
      </c>
      <c r="AM150">
        <v>38.057915352580487</v>
      </c>
      <c r="AN150">
        <v>38.699493939393953</v>
      </c>
      <c r="AO150">
        <v>-1.3389534003714241E-3</v>
      </c>
      <c r="AP150">
        <v>86.857232733316977</v>
      </c>
      <c r="AQ150">
        <v>6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47053.214461214287</v>
      </c>
      <c r="AV150">
        <f t="shared" si="98"/>
        <v>1199.99875</v>
      </c>
      <c r="AW150">
        <f t="shared" si="99"/>
        <v>1025.9257635945144</v>
      </c>
      <c r="AX150">
        <f t="shared" si="100"/>
        <v>0.85493902689024837</v>
      </c>
      <c r="AY150">
        <f t="shared" si="101"/>
        <v>0.18843232189817941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1665595490.1875</v>
      </c>
      <c r="BF150">
        <v>869.06200000000001</v>
      </c>
      <c r="BG150">
        <v>887.453125</v>
      </c>
      <c r="BH150">
        <v>38.700775000000007</v>
      </c>
      <c r="BI150">
        <v>38.057575</v>
      </c>
      <c r="BJ150">
        <v>869.36924999999997</v>
      </c>
      <c r="BK150">
        <v>38.472637499999998</v>
      </c>
      <c r="BL150">
        <v>649.97587499999997</v>
      </c>
      <c r="BM150">
        <v>101.092</v>
      </c>
      <c r="BN150">
        <v>9.9798024999999999E-2</v>
      </c>
      <c r="BO150">
        <v>34.940875000000013</v>
      </c>
      <c r="BP150">
        <v>35.069425000000003</v>
      </c>
      <c r="BQ150">
        <v>999.9</v>
      </c>
      <c r="BR150">
        <v>0</v>
      </c>
      <c r="BS150">
        <v>0</v>
      </c>
      <c r="BT150">
        <v>9008.90625</v>
      </c>
      <c r="BU150">
        <v>0</v>
      </c>
      <c r="BV150">
        <v>171.85287500000001</v>
      </c>
      <c r="BW150">
        <v>-18.391337499999999</v>
      </c>
      <c r="BX150">
        <v>904.04925000000003</v>
      </c>
      <c r="BY150">
        <v>922.563625</v>
      </c>
      <c r="BZ150">
        <v>0.64318625000000007</v>
      </c>
      <c r="CA150">
        <v>887.453125</v>
      </c>
      <c r="CB150">
        <v>38.057575</v>
      </c>
      <c r="CC150">
        <v>3.9123412499999999</v>
      </c>
      <c r="CD150">
        <v>3.8473225000000002</v>
      </c>
      <c r="CE150">
        <v>28.524100000000001</v>
      </c>
      <c r="CF150">
        <v>28.235800000000001</v>
      </c>
      <c r="CG150">
        <v>1199.99875</v>
      </c>
      <c r="CH150">
        <v>0.49994699999999997</v>
      </c>
      <c r="CI150">
        <v>0.50005299999999997</v>
      </c>
      <c r="CJ150">
        <v>0</v>
      </c>
      <c r="CK150">
        <v>814.36500000000001</v>
      </c>
      <c r="CL150">
        <v>4.9990899999999998</v>
      </c>
      <c r="CM150">
        <v>8820.7412499999991</v>
      </c>
      <c r="CN150">
        <v>9557.6724999999988</v>
      </c>
      <c r="CO150">
        <v>45.625</v>
      </c>
      <c r="CP150">
        <v>47.875</v>
      </c>
      <c r="CQ150">
        <v>46.288749999999993</v>
      </c>
      <c r="CR150">
        <v>47.375</v>
      </c>
      <c r="CS150">
        <v>47.186999999999998</v>
      </c>
      <c r="CT150">
        <v>597.43875000000003</v>
      </c>
      <c r="CU150">
        <v>597.55999999999995</v>
      </c>
      <c r="CV150">
        <v>0</v>
      </c>
      <c r="CW150">
        <v>1665595499.2</v>
      </c>
      <c r="CX150">
        <v>0</v>
      </c>
      <c r="CY150">
        <v>1665594353.0999999</v>
      </c>
      <c r="CZ150" t="s">
        <v>356</v>
      </c>
      <c r="DA150">
        <v>1665594353.0999999</v>
      </c>
      <c r="DB150">
        <v>1665594350.5999999</v>
      </c>
      <c r="DC150">
        <v>12</v>
      </c>
      <c r="DD150">
        <v>-4.8000000000000001E-2</v>
      </c>
      <c r="DE150">
        <v>-1.2E-2</v>
      </c>
      <c r="DF150">
        <v>-0.54200000000000004</v>
      </c>
      <c r="DG150">
        <v>0.20699999999999999</v>
      </c>
      <c r="DH150">
        <v>415</v>
      </c>
      <c r="DI150">
        <v>37</v>
      </c>
      <c r="DJ150">
        <v>0.43</v>
      </c>
      <c r="DK150">
        <v>0.25</v>
      </c>
      <c r="DL150">
        <v>-18.35492</v>
      </c>
      <c r="DM150">
        <v>0.153692307692299</v>
      </c>
      <c r="DN150">
        <v>5.5102251315168632E-2</v>
      </c>
      <c r="DO150">
        <v>0</v>
      </c>
      <c r="DP150">
        <v>0.67537047500000003</v>
      </c>
      <c r="DQ150">
        <v>-0.27979919324578068</v>
      </c>
      <c r="DR150">
        <v>2.790202511197664E-2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3.29379</v>
      </c>
      <c r="EB150">
        <v>2.6251000000000002</v>
      </c>
      <c r="EC150">
        <v>0.169819</v>
      </c>
      <c r="ED150">
        <v>0.170875</v>
      </c>
      <c r="EE150">
        <v>0.150972</v>
      </c>
      <c r="EF150">
        <v>0.14782100000000001</v>
      </c>
      <c r="EG150">
        <v>25045.5</v>
      </c>
      <c r="EH150">
        <v>25518</v>
      </c>
      <c r="EI150">
        <v>28083.7</v>
      </c>
      <c r="EJ150">
        <v>29645.200000000001</v>
      </c>
      <c r="EK150">
        <v>32749.1</v>
      </c>
      <c r="EL150">
        <v>35115.5</v>
      </c>
      <c r="EM150">
        <v>39569.4</v>
      </c>
      <c r="EN150">
        <v>42426.8</v>
      </c>
      <c r="EO150">
        <v>2.1732200000000002</v>
      </c>
      <c r="EP150">
        <v>2.1402999999999999</v>
      </c>
      <c r="EQ150">
        <v>4.5314399999999998E-2</v>
      </c>
      <c r="ER150">
        <v>0</v>
      </c>
      <c r="ES150">
        <v>34.336599999999997</v>
      </c>
      <c r="ET150">
        <v>999.9</v>
      </c>
      <c r="EU150">
        <v>74.400000000000006</v>
      </c>
      <c r="EV150">
        <v>36.4</v>
      </c>
      <c r="EW150">
        <v>44.904499999999999</v>
      </c>
      <c r="EX150">
        <v>57.181899999999999</v>
      </c>
      <c r="EY150">
        <v>-3.1290100000000001</v>
      </c>
      <c r="EZ150">
        <v>2</v>
      </c>
      <c r="FA150">
        <v>0.70807399999999998</v>
      </c>
      <c r="FB150">
        <v>2.0284</v>
      </c>
      <c r="FC150">
        <v>20.256499999999999</v>
      </c>
      <c r="FD150">
        <v>5.2168400000000004</v>
      </c>
      <c r="FE150">
        <v>12.0077</v>
      </c>
      <c r="FF150">
        <v>4.9862000000000002</v>
      </c>
      <c r="FG150">
        <v>3.2845</v>
      </c>
      <c r="FH150">
        <v>6987.7</v>
      </c>
      <c r="FI150">
        <v>9999</v>
      </c>
      <c r="FJ150">
        <v>9999</v>
      </c>
      <c r="FK150">
        <v>515.29999999999995</v>
      </c>
      <c r="FL150">
        <v>1.8658300000000001</v>
      </c>
      <c r="FM150">
        <v>1.86219</v>
      </c>
      <c r="FN150">
        <v>1.86425</v>
      </c>
      <c r="FO150">
        <v>1.86033</v>
      </c>
      <c r="FP150">
        <v>1.8610100000000001</v>
      </c>
      <c r="FQ150">
        <v>1.8601000000000001</v>
      </c>
      <c r="FR150">
        <v>1.86188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-0.30499999999999999</v>
      </c>
      <c r="GH150">
        <v>0.2281</v>
      </c>
      <c r="GI150">
        <v>-0.68014543837976471</v>
      </c>
      <c r="GJ150">
        <v>1.4630516110468079E-4</v>
      </c>
      <c r="GK150">
        <v>5.5642911680704064E-7</v>
      </c>
      <c r="GL150">
        <v>-2.6618900234199588E-10</v>
      </c>
      <c r="GM150">
        <v>-0.1539030370886437</v>
      </c>
      <c r="GN150">
        <v>8.1235993582925436E-3</v>
      </c>
      <c r="GO150">
        <v>6.4829555091776674E-5</v>
      </c>
      <c r="GP150">
        <v>-4.6489004256989501E-7</v>
      </c>
      <c r="GQ150">
        <v>2</v>
      </c>
      <c r="GR150">
        <v>2085</v>
      </c>
      <c r="GS150">
        <v>3</v>
      </c>
      <c r="GT150">
        <v>37</v>
      </c>
      <c r="GU150">
        <v>19</v>
      </c>
      <c r="GV150">
        <v>19</v>
      </c>
      <c r="GW150">
        <v>2.5463900000000002</v>
      </c>
      <c r="GX150">
        <v>2.5671400000000002</v>
      </c>
      <c r="GY150">
        <v>2.04834</v>
      </c>
      <c r="GZ150">
        <v>2.6232899999999999</v>
      </c>
      <c r="HA150">
        <v>2.1972700000000001</v>
      </c>
      <c r="HB150">
        <v>2.3535200000000001</v>
      </c>
      <c r="HC150">
        <v>41.3001</v>
      </c>
      <c r="HD150">
        <v>15.699299999999999</v>
      </c>
      <c r="HE150">
        <v>18</v>
      </c>
      <c r="HF150">
        <v>691.86400000000003</v>
      </c>
      <c r="HG150">
        <v>737.98900000000003</v>
      </c>
      <c r="HH150">
        <v>31.0017</v>
      </c>
      <c r="HI150">
        <v>36.128399999999999</v>
      </c>
      <c r="HJ150">
        <v>30.000800000000002</v>
      </c>
      <c r="HK150">
        <v>35.832799999999999</v>
      </c>
      <c r="HL150">
        <v>35.792299999999997</v>
      </c>
      <c r="HM150">
        <v>50.9726</v>
      </c>
      <c r="HN150">
        <v>19.168399999999998</v>
      </c>
      <c r="HO150">
        <v>100</v>
      </c>
      <c r="HP150">
        <v>31</v>
      </c>
      <c r="HQ150">
        <v>902.88800000000003</v>
      </c>
      <c r="HR150">
        <v>38.078600000000002</v>
      </c>
      <c r="HS150">
        <v>98.853999999999999</v>
      </c>
      <c r="HT150">
        <v>98.333100000000002</v>
      </c>
    </row>
    <row r="151" spans="1:228" x14ac:dyDescent="0.2">
      <c r="A151">
        <v>136</v>
      </c>
      <c r="B151">
        <v>1665595496.5</v>
      </c>
      <c r="C151">
        <v>539</v>
      </c>
      <c r="D151" t="s">
        <v>630</v>
      </c>
      <c r="E151" t="s">
        <v>631</v>
      </c>
      <c r="F151">
        <v>4</v>
      </c>
      <c r="G151">
        <v>1665595494.5</v>
      </c>
      <c r="H151">
        <f t="shared" si="68"/>
        <v>1.5749912220554532E-3</v>
      </c>
      <c r="I151">
        <f t="shared" si="69"/>
        <v>1.5749912220554532</v>
      </c>
      <c r="J151">
        <f t="shared" si="70"/>
        <v>19.114063396484624</v>
      </c>
      <c r="K151">
        <f t="shared" si="71"/>
        <v>876.31228571428585</v>
      </c>
      <c r="L151">
        <f t="shared" si="72"/>
        <v>503.25059567863423</v>
      </c>
      <c r="M151">
        <f t="shared" si="73"/>
        <v>50.9252187295276</v>
      </c>
      <c r="N151">
        <f t="shared" si="74"/>
        <v>88.676288132741362</v>
      </c>
      <c r="O151">
        <f t="shared" si="75"/>
        <v>8.7617436938319943E-2</v>
      </c>
      <c r="P151">
        <f t="shared" si="76"/>
        <v>3.6776151552126968</v>
      </c>
      <c r="Q151">
        <f t="shared" si="77"/>
        <v>8.6474078448595754E-2</v>
      </c>
      <c r="R151">
        <f t="shared" si="78"/>
        <v>5.4147782123615679E-2</v>
      </c>
      <c r="S151">
        <f t="shared" si="79"/>
        <v>226.12183847714624</v>
      </c>
      <c r="T151">
        <f t="shared" si="80"/>
        <v>35.686281903584444</v>
      </c>
      <c r="U151">
        <f t="shared" si="81"/>
        <v>35.073171428571428</v>
      </c>
      <c r="V151">
        <f t="shared" si="82"/>
        <v>5.6712988408571166</v>
      </c>
      <c r="W151">
        <f t="shared" si="83"/>
        <v>69.539694736037134</v>
      </c>
      <c r="X151">
        <f t="shared" si="84"/>
        <v>3.915537890913968</v>
      </c>
      <c r="Y151">
        <f t="shared" si="85"/>
        <v>5.6306515376243693</v>
      </c>
      <c r="Z151">
        <f t="shared" si="86"/>
        <v>1.7557609499431486</v>
      </c>
      <c r="AA151">
        <f t="shared" si="87"/>
        <v>-69.457112892645483</v>
      </c>
      <c r="AB151">
        <f t="shared" si="88"/>
        <v>-25.754959713389749</v>
      </c>
      <c r="AC151">
        <f t="shared" si="89"/>
        <v>-1.6356589275318745</v>
      </c>
      <c r="AD151">
        <f t="shared" si="90"/>
        <v>129.27410694357914</v>
      </c>
      <c r="AE151">
        <f t="shared" si="91"/>
        <v>42.706657757127985</v>
      </c>
      <c r="AF151">
        <f t="shared" si="92"/>
        <v>1.591845052554737</v>
      </c>
      <c r="AG151">
        <f t="shared" si="93"/>
        <v>19.114063396484624</v>
      </c>
      <c r="AH151">
        <v>929.50674240464275</v>
      </c>
      <c r="AI151">
        <v>914.20715151515094</v>
      </c>
      <c r="AJ151">
        <v>1.7489655528972761</v>
      </c>
      <c r="AK151">
        <v>66.348844457857012</v>
      </c>
      <c r="AL151">
        <f t="shared" si="94"/>
        <v>1.5749912220554532</v>
      </c>
      <c r="AM151">
        <v>38.057749765103473</v>
      </c>
      <c r="AN151">
        <v>38.689403636363629</v>
      </c>
      <c r="AO151">
        <v>-5.1917295244759457E-4</v>
      </c>
      <c r="AP151">
        <v>86.857232733316977</v>
      </c>
      <c r="AQ151">
        <v>6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46988.017835654842</v>
      </c>
      <c r="AV151">
        <f t="shared" si="98"/>
        <v>1200.018571428571</v>
      </c>
      <c r="AW151">
        <f t="shared" si="99"/>
        <v>1025.9424779674328</v>
      </c>
      <c r="AX151">
        <f t="shared" si="100"/>
        <v>0.85493883377662394</v>
      </c>
      <c r="AY151">
        <f t="shared" si="101"/>
        <v>0.18843194918888448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1665595494.5</v>
      </c>
      <c r="BF151">
        <v>876.31228571428585</v>
      </c>
      <c r="BG151">
        <v>894.63142857142861</v>
      </c>
      <c r="BH151">
        <v>38.693928571428572</v>
      </c>
      <c r="BI151">
        <v>38.058285714285716</v>
      </c>
      <c r="BJ151">
        <v>876.61614285714279</v>
      </c>
      <c r="BK151">
        <v>38.465885714285719</v>
      </c>
      <c r="BL151">
        <v>649.99957142857147</v>
      </c>
      <c r="BM151">
        <v>101.0925714285714</v>
      </c>
      <c r="BN151">
        <v>9.9993800000000008E-2</v>
      </c>
      <c r="BO151">
        <v>34.943271428571443</v>
      </c>
      <c r="BP151">
        <v>35.073171428571428</v>
      </c>
      <c r="BQ151">
        <v>999.89999999999986</v>
      </c>
      <c r="BR151">
        <v>0</v>
      </c>
      <c r="BS151">
        <v>0</v>
      </c>
      <c r="BT151">
        <v>8996.25</v>
      </c>
      <c r="BU151">
        <v>0</v>
      </c>
      <c r="BV151">
        <v>169.9065714285714</v>
      </c>
      <c r="BW151">
        <v>-18.318942857142851</v>
      </c>
      <c r="BX151">
        <v>911.58557142857137</v>
      </c>
      <c r="BY151">
        <v>930.02685714285701</v>
      </c>
      <c r="BZ151">
        <v>0.63563271428571433</v>
      </c>
      <c r="CA151">
        <v>894.63142857142861</v>
      </c>
      <c r="CB151">
        <v>38.058285714285716</v>
      </c>
      <c r="CC151">
        <v>3.911664285714286</v>
      </c>
      <c r="CD151">
        <v>3.8474085714285708</v>
      </c>
      <c r="CE151">
        <v>28.521128571428569</v>
      </c>
      <c r="CF151">
        <v>28.2362</v>
      </c>
      <c r="CG151">
        <v>1200.018571428571</v>
      </c>
      <c r="CH151">
        <v>0.49995528571428571</v>
      </c>
      <c r="CI151">
        <v>0.50004471428571429</v>
      </c>
      <c r="CJ151">
        <v>0</v>
      </c>
      <c r="CK151">
        <v>814.36157142857132</v>
      </c>
      <c r="CL151">
        <v>4.9990899999999998</v>
      </c>
      <c r="CM151">
        <v>8820.0242857142857</v>
      </c>
      <c r="CN151">
        <v>9557.8385714285705</v>
      </c>
      <c r="CO151">
        <v>45.625</v>
      </c>
      <c r="CP151">
        <v>47.875</v>
      </c>
      <c r="CQ151">
        <v>46.311999999999998</v>
      </c>
      <c r="CR151">
        <v>47.375</v>
      </c>
      <c r="CS151">
        <v>47.186999999999998</v>
      </c>
      <c r="CT151">
        <v>597.45714285714291</v>
      </c>
      <c r="CU151">
        <v>597.56285714285718</v>
      </c>
      <c r="CV151">
        <v>0</v>
      </c>
      <c r="CW151">
        <v>1665595503.4000001</v>
      </c>
      <c r="CX151">
        <v>0</v>
      </c>
      <c r="CY151">
        <v>1665594353.0999999</v>
      </c>
      <c r="CZ151" t="s">
        <v>356</v>
      </c>
      <c r="DA151">
        <v>1665594353.0999999</v>
      </c>
      <c r="DB151">
        <v>1665594350.5999999</v>
      </c>
      <c r="DC151">
        <v>12</v>
      </c>
      <c r="DD151">
        <v>-4.8000000000000001E-2</v>
      </c>
      <c r="DE151">
        <v>-1.2E-2</v>
      </c>
      <c r="DF151">
        <v>-0.54200000000000004</v>
      </c>
      <c r="DG151">
        <v>0.20699999999999999</v>
      </c>
      <c r="DH151">
        <v>415</v>
      </c>
      <c r="DI151">
        <v>37</v>
      </c>
      <c r="DJ151">
        <v>0.43</v>
      </c>
      <c r="DK151">
        <v>0.25</v>
      </c>
      <c r="DL151">
        <v>-18.345970000000001</v>
      </c>
      <c r="DM151">
        <v>0.1245838649155563</v>
      </c>
      <c r="DN151">
        <v>5.4514957580466032E-2</v>
      </c>
      <c r="DO151">
        <v>0</v>
      </c>
      <c r="DP151">
        <v>0.65867900000000001</v>
      </c>
      <c r="DQ151">
        <v>-0.18671088180112769</v>
      </c>
      <c r="DR151">
        <v>1.836885488809795E-2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3.2939099999999999</v>
      </c>
      <c r="EB151">
        <v>2.6253500000000001</v>
      </c>
      <c r="EC151">
        <v>0.170677</v>
      </c>
      <c r="ED151">
        <v>0.17171700000000001</v>
      </c>
      <c r="EE151">
        <v>0.15094099999999999</v>
      </c>
      <c r="EF151">
        <v>0.14782100000000001</v>
      </c>
      <c r="EG151">
        <v>25019.200000000001</v>
      </c>
      <c r="EH151">
        <v>25491.5</v>
      </c>
      <c r="EI151">
        <v>28083.4</v>
      </c>
      <c r="EJ151">
        <v>29644.799999999999</v>
      </c>
      <c r="EK151">
        <v>32749.9</v>
      </c>
      <c r="EL151">
        <v>35114.6</v>
      </c>
      <c r="EM151">
        <v>39568.9</v>
      </c>
      <c r="EN151">
        <v>42425.7</v>
      </c>
      <c r="EO151">
        <v>2.1732499999999999</v>
      </c>
      <c r="EP151">
        <v>2.1400999999999999</v>
      </c>
      <c r="EQ151">
        <v>4.5575200000000003E-2</v>
      </c>
      <c r="ER151">
        <v>0</v>
      </c>
      <c r="ES151">
        <v>34.343600000000002</v>
      </c>
      <c r="ET151">
        <v>999.9</v>
      </c>
      <c r="EU151">
        <v>74.400000000000006</v>
      </c>
      <c r="EV151">
        <v>36.4</v>
      </c>
      <c r="EW151">
        <v>44.9009</v>
      </c>
      <c r="EX151">
        <v>57.091900000000003</v>
      </c>
      <c r="EY151">
        <v>-3.1129799999999999</v>
      </c>
      <c r="EZ151">
        <v>2</v>
      </c>
      <c r="FA151">
        <v>0.70851900000000001</v>
      </c>
      <c r="FB151">
        <v>2.0300699999999998</v>
      </c>
      <c r="FC151">
        <v>20.256399999999999</v>
      </c>
      <c r="FD151">
        <v>5.2172900000000002</v>
      </c>
      <c r="FE151">
        <v>12.007</v>
      </c>
      <c r="FF151">
        <v>4.9859999999999998</v>
      </c>
      <c r="FG151">
        <v>3.2845</v>
      </c>
      <c r="FH151">
        <v>6987.7</v>
      </c>
      <c r="FI151">
        <v>9999</v>
      </c>
      <c r="FJ151">
        <v>9999</v>
      </c>
      <c r="FK151">
        <v>515.29999999999995</v>
      </c>
      <c r="FL151">
        <v>1.86582</v>
      </c>
      <c r="FM151">
        <v>1.8621799999999999</v>
      </c>
      <c r="FN151">
        <v>1.8642399999999999</v>
      </c>
      <c r="FO151">
        <v>1.86033</v>
      </c>
      <c r="FP151">
        <v>1.8610199999999999</v>
      </c>
      <c r="FQ151">
        <v>1.8601099999999999</v>
      </c>
      <c r="FR151">
        <v>1.8618699999999999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-0.30199999999999999</v>
      </c>
      <c r="GH151">
        <v>0.22800000000000001</v>
      </c>
      <c r="GI151">
        <v>-0.68014543837976471</v>
      </c>
      <c r="GJ151">
        <v>1.4630516110468079E-4</v>
      </c>
      <c r="GK151">
        <v>5.5642911680704064E-7</v>
      </c>
      <c r="GL151">
        <v>-2.6618900234199588E-10</v>
      </c>
      <c r="GM151">
        <v>-0.1539030370886437</v>
      </c>
      <c r="GN151">
        <v>8.1235993582925436E-3</v>
      </c>
      <c r="GO151">
        <v>6.4829555091776674E-5</v>
      </c>
      <c r="GP151">
        <v>-4.6489004256989501E-7</v>
      </c>
      <c r="GQ151">
        <v>2</v>
      </c>
      <c r="GR151">
        <v>2085</v>
      </c>
      <c r="GS151">
        <v>3</v>
      </c>
      <c r="GT151">
        <v>37</v>
      </c>
      <c r="GU151">
        <v>19.100000000000001</v>
      </c>
      <c r="GV151">
        <v>19.100000000000001</v>
      </c>
      <c r="GW151">
        <v>2.5622600000000002</v>
      </c>
      <c r="GX151">
        <v>2.5695800000000002</v>
      </c>
      <c r="GY151">
        <v>2.04834</v>
      </c>
      <c r="GZ151">
        <v>2.6232899999999999</v>
      </c>
      <c r="HA151">
        <v>2.1972700000000001</v>
      </c>
      <c r="HB151">
        <v>2.3547400000000001</v>
      </c>
      <c r="HC151">
        <v>41.3001</v>
      </c>
      <c r="HD151">
        <v>15.699299999999999</v>
      </c>
      <c r="HE151">
        <v>18</v>
      </c>
      <c r="HF151">
        <v>691.92899999999997</v>
      </c>
      <c r="HG151">
        <v>737.83600000000001</v>
      </c>
      <c r="HH151">
        <v>31.001000000000001</v>
      </c>
      <c r="HI151">
        <v>36.134099999999997</v>
      </c>
      <c r="HJ151">
        <v>30.000699999999998</v>
      </c>
      <c r="HK151">
        <v>35.8369</v>
      </c>
      <c r="HL151">
        <v>35.7956</v>
      </c>
      <c r="HM151">
        <v>51.279299999999999</v>
      </c>
      <c r="HN151">
        <v>19.168399999999998</v>
      </c>
      <c r="HO151">
        <v>100</v>
      </c>
      <c r="HP151">
        <v>31</v>
      </c>
      <c r="HQ151">
        <v>909.56600000000003</v>
      </c>
      <c r="HR151">
        <v>38.095399999999998</v>
      </c>
      <c r="HS151">
        <v>98.852900000000005</v>
      </c>
      <c r="HT151">
        <v>98.3309</v>
      </c>
    </row>
    <row r="152" spans="1:228" x14ac:dyDescent="0.2">
      <c r="A152">
        <v>137</v>
      </c>
      <c r="B152">
        <v>1665595500.5</v>
      </c>
      <c r="C152">
        <v>543</v>
      </c>
      <c r="D152" t="s">
        <v>632</v>
      </c>
      <c r="E152" t="s">
        <v>633</v>
      </c>
      <c r="F152">
        <v>4</v>
      </c>
      <c r="G152">
        <v>1665595498.1875</v>
      </c>
      <c r="H152">
        <f t="shared" si="68"/>
        <v>1.562371594037156E-3</v>
      </c>
      <c r="I152">
        <f t="shared" si="69"/>
        <v>1.5623715940371559</v>
      </c>
      <c r="J152">
        <f t="shared" si="70"/>
        <v>19.381656517042277</v>
      </c>
      <c r="K152">
        <f t="shared" si="71"/>
        <v>882.45974999999999</v>
      </c>
      <c r="L152">
        <f t="shared" si="72"/>
        <v>500.90348344344676</v>
      </c>
      <c r="M152">
        <f t="shared" si="73"/>
        <v>50.687237451541677</v>
      </c>
      <c r="N152">
        <f t="shared" si="74"/>
        <v>89.297536088562993</v>
      </c>
      <c r="O152">
        <f t="shared" si="75"/>
        <v>8.6769446323422886E-2</v>
      </c>
      <c r="P152">
        <f t="shared" si="76"/>
        <v>3.6717472766713981</v>
      </c>
      <c r="Q152">
        <f t="shared" si="77"/>
        <v>8.5646192337904783E-2</v>
      </c>
      <c r="R152">
        <f t="shared" si="78"/>
        <v>5.3628578588927792E-2</v>
      </c>
      <c r="S152">
        <f t="shared" si="79"/>
        <v>226.12118195387728</v>
      </c>
      <c r="T152">
        <f t="shared" si="80"/>
        <v>35.691554030444344</v>
      </c>
      <c r="U152">
        <f t="shared" si="81"/>
        <v>35.079337500000001</v>
      </c>
      <c r="V152">
        <f t="shared" si="82"/>
        <v>5.6732346036179946</v>
      </c>
      <c r="W152">
        <f t="shared" si="83"/>
        <v>69.519567128094522</v>
      </c>
      <c r="X152">
        <f t="shared" si="84"/>
        <v>3.9147333564398581</v>
      </c>
      <c r="Y152">
        <f t="shared" si="85"/>
        <v>5.6311244706496746</v>
      </c>
      <c r="Z152">
        <f t="shared" si="86"/>
        <v>1.7585012471781365</v>
      </c>
      <c r="AA152">
        <f t="shared" si="87"/>
        <v>-68.900587297038584</v>
      </c>
      <c r="AB152">
        <f t="shared" si="88"/>
        <v>-26.634339231657545</v>
      </c>
      <c r="AC152">
        <f t="shared" si="89"/>
        <v>-1.6942736187637877</v>
      </c>
      <c r="AD152">
        <f t="shared" si="90"/>
        <v>128.89198180641736</v>
      </c>
      <c r="AE152">
        <f t="shared" si="91"/>
        <v>42.724810401027248</v>
      </c>
      <c r="AF152">
        <f t="shared" si="92"/>
        <v>1.5722417032443021</v>
      </c>
      <c r="AG152">
        <f t="shared" si="93"/>
        <v>19.381656517042277</v>
      </c>
      <c r="AH152">
        <v>936.46603561911388</v>
      </c>
      <c r="AI152">
        <v>921.1122060606059</v>
      </c>
      <c r="AJ152">
        <v>1.7340451183068399</v>
      </c>
      <c r="AK152">
        <v>66.348844457857012</v>
      </c>
      <c r="AL152">
        <f t="shared" si="94"/>
        <v>1.5623715940371559</v>
      </c>
      <c r="AM152">
        <v>38.05797384533281</v>
      </c>
      <c r="AN152">
        <v>38.684068484848467</v>
      </c>
      <c r="AO152">
        <v>-4.2841696584141421E-4</v>
      </c>
      <c r="AP152">
        <v>86.857232733316977</v>
      </c>
      <c r="AQ152">
        <v>6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46883.56762803872</v>
      </c>
      <c r="AV152">
        <f t="shared" si="98"/>
        <v>1200.0174999999999</v>
      </c>
      <c r="AW152">
        <f t="shared" si="99"/>
        <v>1025.9413264009727</v>
      </c>
      <c r="AX152">
        <f t="shared" si="100"/>
        <v>0.854938637479014</v>
      </c>
      <c r="AY152">
        <f t="shared" si="101"/>
        <v>0.18843157033449703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1665595498.1875</v>
      </c>
      <c r="BF152">
        <v>882.45974999999999</v>
      </c>
      <c r="BG152">
        <v>900.78199999999993</v>
      </c>
      <c r="BH152">
        <v>38.6863375</v>
      </c>
      <c r="BI152">
        <v>38.058562500000001</v>
      </c>
      <c r="BJ152">
        <v>882.76049999999998</v>
      </c>
      <c r="BK152">
        <v>38.4583625</v>
      </c>
      <c r="BL152">
        <v>650.04612500000007</v>
      </c>
      <c r="BM152">
        <v>101.0915</v>
      </c>
      <c r="BN152">
        <v>0.1001249875</v>
      </c>
      <c r="BO152">
        <v>34.944787499999997</v>
      </c>
      <c r="BP152">
        <v>35.079337500000001</v>
      </c>
      <c r="BQ152">
        <v>999.9</v>
      </c>
      <c r="BR152">
        <v>0</v>
      </c>
      <c r="BS152">
        <v>0</v>
      </c>
      <c r="BT152">
        <v>8976.09375</v>
      </c>
      <c r="BU152">
        <v>0</v>
      </c>
      <c r="BV152">
        <v>167.85675000000001</v>
      </c>
      <c r="BW152">
        <v>-18.3222375</v>
      </c>
      <c r="BX152">
        <v>917.97275000000002</v>
      </c>
      <c r="BY152">
        <v>936.42100000000005</v>
      </c>
      <c r="BZ152">
        <v>0.62775800000000004</v>
      </c>
      <c r="CA152">
        <v>900.78199999999993</v>
      </c>
      <c r="CB152">
        <v>38.058562500000001</v>
      </c>
      <c r="CC152">
        <v>3.9108662500000002</v>
      </c>
      <c r="CD152">
        <v>3.8474024999999998</v>
      </c>
      <c r="CE152">
        <v>28.517600000000002</v>
      </c>
      <c r="CF152">
        <v>28.2361875</v>
      </c>
      <c r="CG152">
        <v>1200.0174999999999</v>
      </c>
      <c r="CH152">
        <v>0.49996200000000002</v>
      </c>
      <c r="CI152">
        <v>0.50003799999999998</v>
      </c>
      <c r="CJ152">
        <v>0</v>
      </c>
      <c r="CK152">
        <v>814.5283750000001</v>
      </c>
      <c r="CL152">
        <v>4.9990899999999998</v>
      </c>
      <c r="CM152">
        <v>8819.1737499999999</v>
      </c>
      <c r="CN152">
        <v>9557.8512499999997</v>
      </c>
      <c r="CO152">
        <v>45.625</v>
      </c>
      <c r="CP152">
        <v>47.875</v>
      </c>
      <c r="CQ152">
        <v>46.296499999999988</v>
      </c>
      <c r="CR152">
        <v>47.367125000000001</v>
      </c>
      <c r="CS152">
        <v>47.186999999999998</v>
      </c>
      <c r="CT152">
        <v>597.46625000000006</v>
      </c>
      <c r="CU152">
        <v>597.55624999999998</v>
      </c>
      <c r="CV152">
        <v>0</v>
      </c>
      <c r="CW152">
        <v>1665595507.5999999</v>
      </c>
      <c r="CX152">
        <v>0</v>
      </c>
      <c r="CY152">
        <v>1665594353.0999999</v>
      </c>
      <c r="CZ152" t="s">
        <v>356</v>
      </c>
      <c r="DA152">
        <v>1665594353.0999999</v>
      </c>
      <c r="DB152">
        <v>1665594350.5999999</v>
      </c>
      <c r="DC152">
        <v>12</v>
      </c>
      <c r="DD152">
        <v>-4.8000000000000001E-2</v>
      </c>
      <c r="DE152">
        <v>-1.2E-2</v>
      </c>
      <c r="DF152">
        <v>-0.54200000000000004</v>
      </c>
      <c r="DG152">
        <v>0.20699999999999999</v>
      </c>
      <c r="DH152">
        <v>415</v>
      </c>
      <c r="DI152">
        <v>37</v>
      </c>
      <c r="DJ152">
        <v>0.43</v>
      </c>
      <c r="DK152">
        <v>0.25</v>
      </c>
      <c r="DL152">
        <v>-18.333236585365849</v>
      </c>
      <c r="DM152">
        <v>2.9556794425095938E-2</v>
      </c>
      <c r="DN152">
        <v>5.0226573260685567E-2</v>
      </c>
      <c r="DO152">
        <v>1</v>
      </c>
      <c r="DP152">
        <v>0.64643682926829271</v>
      </c>
      <c r="DQ152">
        <v>-0.14776645296167279</v>
      </c>
      <c r="DR152">
        <v>1.47914449316479E-2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369</v>
      </c>
      <c r="EA152">
        <v>3.2938299999999998</v>
      </c>
      <c r="EB152">
        <v>2.6250100000000001</v>
      </c>
      <c r="EC152">
        <v>0.171517</v>
      </c>
      <c r="ED152">
        <v>0.172542</v>
      </c>
      <c r="EE152">
        <v>0.150924</v>
      </c>
      <c r="EF152">
        <v>0.14782699999999999</v>
      </c>
      <c r="EG152">
        <v>24993.200000000001</v>
      </c>
      <c r="EH152">
        <v>25465.5</v>
      </c>
      <c r="EI152">
        <v>28082.799999999999</v>
      </c>
      <c r="EJ152">
        <v>29644.1</v>
      </c>
      <c r="EK152">
        <v>32750.2</v>
      </c>
      <c r="EL152">
        <v>35113.9</v>
      </c>
      <c r="EM152">
        <v>39568.400000000001</v>
      </c>
      <c r="EN152">
        <v>42425.1</v>
      </c>
      <c r="EO152">
        <v>2.1732999999999998</v>
      </c>
      <c r="EP152">
        <v>2.14</v>
      </c>
      <c r="EQ152">
        <v>4.54262E-2</v>
      </c>
      <c r="ER152">
        <v>0</v>
      </c>
      <c r="ES152">
        <v>34.347499999999997</v>
      </c>
      <c r="ET152">
        <v>999.9</v>
      </c>
      <c r="EU152">
        <v>74.400000000000006</v>
      </c>
      <c r="EV152">
        <v>36.4</v>
      </c>
      <c r="EW152">
        <v>44.902299999999997</v>
      </c>
      <c r="EX152">
        <v>56.941899999999997</v>
      </c>
      <c r="EY152">
        <v>-3.1490399999999998</v>
      </c>
      <c r="EZ152">
        <v>2</v>
      </c>
      <c r="FA152">
        <v>0.70905700000000005</v>
      </c>
      <c r="FB152">
        <v>2.0290599999999999</v>
      </c>
      <c r="FC152">
        <v>20.256399999999999</v>
      </c>
      <c r="FD152">
        <v>5.2174399999999999</v>
      </c>
      <c r="FE152">
        <v>12.0077</v>
      </c>
      <c r="FF152">
        <v>4.9858500000000001</v>
      </c>
      <c r="FG152">
        <v>3.2845</v>
      </c>
      <c r="FH152">
        <v>6988</v>
      </c>
      <c r="FI152">
        <v>9999</v>
      </c>
      <c r="FJ152">
        <v>9999</v>
      </c>
      <c r="FK152">
        <v>515.29999999999995</v>
      </c>
      <c r="FL152">
        <v>1.86581</v>
      </c>
      <c r="FM152">
        <v>1.8621799999999999</v>
      </c>
      <c r="FN152">
        <v>1.86422</v>
      </c>
      <c r="FO152">
        <v>1.8603400000000001</v>
      </c>
      <c r="FP152">
        <v>1.86103</v>
      </c>
      <c r="FQ152">
        <v>1.8601099999999999</v>
      </c>
      <c r="FR152">
        <v>1.8618600000000001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-0.29799999999999999</v>
      </c>
      <c r="GH152">
        <v>0.22789999999999999</v>
      </c>
      <c r="GI152">
        <v>-0.68014543837976471</v>
      </c>
      <c r="GJ152">
        <v>1.4630516110468079E-4</v>
      </c>
      <c r="GK152">
        <v>5.5642911680704064E-7</v>
      </c>
      <c r="GL152">
        <v>-2.6618900234199588E-10</v>
      </c>
      <c r="GM152">
        <v>-0.1539030370886437</v>
      </c>
      <c r="GN152">
        <v>8.1235993582925436E-3</v>
      </c>
      <c r="GO152">
        <v>6.4829555091776674E-5</v>
      </c>
      <c r="GP152">
        <v>-4.6489004256989501E-7</v>
      </c>
      <c r="GQ152">
        <v>2</v>
      </c>
      <c r="GR152">
        <v>2085</v>
      </c>
      <c r="GS152">
        <v>3</v>
      </c>
      <c r="GT152">
        <v>37</v>
      </c>
      <c r="GU152">
        <v>19.100000000000001</v>
      </c>
      <c r="GV152">
        <v>19.2</v>
      </c>
      <c r="GW152">
        <v>2.5769000000000002</v>
      </c>
      <c r="GX152">
        <v>2.5695800000000002</v>
      </c>
      <c r="GY152">
        <v>2.04834</v>
      </c>
      <c r="GZ152">
        <v>2.6232899999999999</v>
      </c>
      <c r="HA152">
        <v>2.1972700000000001</v>
      </c>
      <c r="HB152">
        <v>2.36206</v>
      </c>
      <c r="HC152">
        <v>41.3001</v>
      </c>
      <c r="HD152">
        <v>15.699299999999999</v>
      </c>
      <c r="HE152">
        <v>18</v>
      </c>
      <c r="HF152">
        <v>692.01400000000001</v>
      </c>
      <c r="HG152">
        <v>737.78800000000001</v>
      </c>
      <c r="HH152">
        <v>31.0002</v>
      </c>
      <c r="HI152">
        <v>36.138399999999997</v>
      </c>
      <c r="HJ152">
        <v>30.000699999999998</v>
      </c>
      <c r="HK152">
        <v>35.841000000000001</v>
      </c>
      <c r="HL152">
        <v>35.799700000000001</v>
      </c>
      <c r="HM152">
        <v>51.587200000000003</v>
      </c>
      <c r="HN152">
        <v>19.168399999999998</v>
      </c>
      <c r="HO152">
        <v>100</v>
      </c>
      <c r="HP152">
        <v>31</v>
      </c>
      <c r="HQ152">
        <v>916.24599999999998</v>
      </c>
      <c r="HR152">
        <v>38.117600000000003</v>
      </c>
      <c r="HS152">
        <v>98.851200000000006</v>
      </c>
      <c r="HT152">
        <v>98.329099999999997</v>
      </c>
    </row>
    <row r="153" spans="1:228" x14ac:dyDescent="0.2">
      <c r="A153">
        <v>138</v>
      </c>
      <c r="B153">
        <v>1665595504.5</v>
      </c>
      <c r="C153">
        <v>547</v>
      </c>
      <c r="D153" t="s">
        <v>634</v>
      </c>
      <c r="E153" t="s">
        <v>635</v>
      </c>
      <c r="F153">
        <v>4</v>
      </c>
      <c r="G153">
        <v>1665595502.5</v>
      </c>
      <c r="H153">
        <f t="shared" si="68"/>
        <v>1.5449352749280143E-3</v>
      </c>
      <c r="I153">
        <f t="shared" si="69"/>
        <v>1.5449352749280143</v>
      </c>
      <c r="J153">
        <f t="shared" si="70"/>
        <v>18.995701674278493</v>
      </c>
      <c r="K153">
        <f t="shared" si="71"/>
        <v>889.69299999999998</v>
      </c>
      <c r="L153">
        <f t="shared" si="72"/>
        <v>510.49578102557103</v>
      </c>
      <c r="M153">
        <f t="shared" si="73"/>
        <v>51.657516691084275</v>
      </c>
      <c r="N153">
        <f t="shared" si="74"/>
        <v>90.028816506788544</v>
      </c>
      <c r="O153">
        <f t="shared" si="75"/>
        <v>8.5654787630361343E-2</v>
      </c>
      <c r="P153">
        <f t="shared" si="76"/>
        <v>3.6695837402895477</v>
      </c>
      <c r="Q153">
        <f t="shared" si="77"/>
        <v>8.4559374480907029E-2</v>
      </c>
      <c r="R153">
        <f t="shared" si="78"/>
        <v>5.294686033895947E-2</v>
      </c>
      <c r="S153">
        <f t="shared" si="79"/>
        <v>226.11852562050453</v>
      </c>
      <c r="T153">
        <f t="shared" si="80"/>
        <v>35.699277741025931</v>
      </c>
      <c r="U153">
        <f t="shared" si="81"/>
        <v>35.085971428571433</v>
      </c>
      <c r="V153">
        <f t="shared" si="82"/>
        <v>5.675317885626745</v>
      </c>
      <c r="W153">
        <f t="shared" si="83"/>
        <v>69.494538144060343</v>
      </c>
      <c r="X153">
        <f t="shared" si="84"/>
        <v>3.9141195686541708</v>
      </c>
      <c r="Y153">
        <f t="shared" si="85"/>
        <v>5.6322693454560468</v>
      </c>
      <c r="Z153">
        <f t="shared" si="86"/>
        <v>1.7611983169725742</v>
      </c>
      <c r="AA153">
        <f t="shared" si="87"/>
        <v>-68.131645624325429</v>
      </c>
      <c r="AB153">
        <f t="shared" si="88"/>
        <v>-27.205083516945976</v>
      </c>
      <c r="AC153">
        <f t="shared" si="89"/>
        <v>-1.7316872384813364</v>
      </c>
      <c r="AD153">
        <f t="shared" si="90"/>
        <v>129.05010924075179</v>
      </c>
      <c r="AE153">
        <f t="shared" si="91"/>
        <v>42.644770880934772</v>
      </c>
      <c r="AF153">
        <f t="shared" si="92"/>
        <v>1.5479905126229574</v>
      </c>
      <c r="AG153">
        <f t="shared" si="93"/>
        <v>18.995701674278493</v>
      </c>
      <c r="AH153">
        <v>943.40055453447292</v>
      </c>
      <c r="AI153">
        <v>928.12552121212093</v>
      </c>
      <c r="AJ153">
        <v>1.7552334109385801</v>
      </c>
      <c r="AK153">
        <v>66.348844457857012</v>
      </c>
      <c r="AL153">
        <f t="shared" si="94"/>
        <v>1.5449352749280143</v>
      </c>
      <c r="AM153">
        <v>38.061065577178368</v>
      </c>
      <c r="AN153">
        <v>38.679261818181807</v>
      </c>
      <c r="AO153">
        <v>-2.3047295383032829E-4</v>
      </c>
      <c r="AP153">
        <v>86.857232733316977</v>
      </c>
      <c r="AQ153">
        <v>6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46844.590071117847</v>
      </c>
      <c r="AV153">
        <f t="shared" si="98"/>
        <v>1200.007142857143</v>
      </c>
      <c r="AW153">
        <f t="shared" si="99"/>
        <v>1025.9321065391216</v>
      </c>
      <c r="AX153">
        <f t="shared" si="100"/>
        <v>0.85493833319728463</v>
      </c>
      <c r="AY153">
        <f t="shared" si="101"/>
        <v>0.18843098307075928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1665595502.5</v>
      </c>
      <c r="BF153">
        <v>889.69299999999998</v>
      </c>
      <c r="BG153">
        <v>907.98085714285719</v>
      </c>
      <c r="BH153">
        <v>38.680557142857147</v>
      </c>
      <c r="BI153">
        <v>38.062357142857152</v>
      </c>
      <c r="BJ153">
        <v>889.98971428571429</v>
      </c>
      <c r="BK153">
        <v>38.452657142857142</v>
      </c>
      <c r="BL153">
        <v>649.93628571428576</v>
      </c>
      <c r="BM153">
        <v>101.0911428571428</v>
      </c>
      <c r="BN153">
        <v>9.9735914285714281E-2</v>
      </c>
      <c r="BO153">
        <v>34.948457142857137</v>
      </c>
      <c r="BP153">
        <v>35.085971428571433</v>
      </c>
      <c r="BQ153">
        <v>999.89999999999986</v>
      </c>
      <c r="BR153">
        <v>0</v>
      </c>
      <c r="BS153">
        <v>0</v>
      </c>
      <c r="BT153">
        <v>8968.6628571428555</v>
      </c>
      <c r="BU153">
        <v>0</v>
      </c>
      <c r="BV153">
        <v>166.7124285714286</v>
      </c>
      <c r="BW153">
        <v>-18.287957142857149</v>
      </c>
      <c r="BX153">
        <v>925.49142857142863</v>
      </c>
      <c r="BY153">
        <v>943.90814285714282</v>
      </c>
      <c r="BZ153">
        <v>0.61817814285714279</v>
      </c>
      <c r="CA153">
        <v>907.98085714285719</v>
      </c>
      <c r="CB153">
        <v>38.062357142857152</v>
      </c>
      <c r="CC153">
        <v>3.910265714285714</v>
      </c>
      <c r="CD153">
        <v>3.8477728571428571</v>
      </c>
      <c r="CE153">
        <v>28.514971428571421</v>
      </c>
      <c r="CF153">
        <v>28.237842857142859</v>
      </c>
      <c r="CG153">
        <v>1200.007142857143</v>
      </c>
      <c r="CH153">
        <v>0.49997200000000003</v>
      </c>
      <c r="CI153">
        <v>0.50002800000000003</v>
      </c>
      <c r="CJ153">
        <v>0</v>
      </c>
      <c r="CK153">
        <v>814.48642857142852</v>
      </c>
      <c r="CL153">
        <v>4.9990899999999998</v>
      </c>
      <c r="CM153">
        <v>8821.0685714285701</v>
      </c>
      <c r="CN153">
        <v>9557.8014285714289</v>
      </c>
      <c r="CO153">
        <v>45.625</v>
      </c>
      <c r="CP153">
        <v>47.875</v>
      </c>
      <c r="CQ153">
        <v>46.311999999999998</v>
      </c>
      <c r="CR153">
        <v>47.357000000000014</v>
      </c>
      <c r="CS153">
        <v>47.186999999999998</v>
      </c>
      <c r="CT153">
        <v>597.47142857142876</v>
      </c>
      <c r="CU153">
        <v>597.53714285714273</v>
      </c>
      <c r="CV153">
        <v>0</v>
      </c>
      <c r="CW153">
        <v>1665595511.2</v>
      </c>
      <c r="CX153">
        <v>0</v>
      </c>
      <c r="CY153">
        <v>1665594353.0999999</v>
      </c>
      <c r="CZ153" t="s">
        <v>356</v>
      </c>
      <c r="DA153">
        <v>1665594353.0999999</v>
      </c>
      <c r="DB153">
        <v>1665594350.5999999</v>
      </c>
      <c r="DC153">
        <v>12</v>
      </c>
      <c r="DD153">
        <v>-4.8000000000000001E-2</v>
      </c>
      <c r="DE153">
        <v>-1.2E-2</v>
      </c>
      <c r="DF153">
        <v>-0.54200000000000004</v>
      </c>
      <c r="DG153">
        <v>0.20699999999999999</v>
      </c>
      <c r="DH153">
        <v>415</v>
      </c>
      <c r="DI153">
        <v>37</v>
      </c>
      <c r="DJ153">
        <v>0.43</v>
      </c>
      <c r="DK153">
        <v>0.25</v>
      </c>
      <c r="DL153">
        <v>-18.320978048780489</v>
      </c>
      <c r="DM153">
        <v>1.153379790939049E-2</v>
      </c>
      <c r="DN153">
        <v>4.8552870414230287E-2</v>
      </c>
      <c r="DO153">
        <v>1</v>
      </c>
      <c r="DP153">
        <v>0.63898451219512198</v>
      </c>
      <c r="DQ153">
        <v>-0.1357665156794432</v>
      </c>
      <c r="DR153">
        <v>1.3564118748395811E-2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369</v>
      </c>
      <c r="EA153">
        <v>3.2936399999999999</v>
      </c>
      <c r="EB153">
        <v>2.6248300000000002</v>
      </c>
      <c r="EC153">
        <v>0.17236399999999999</v>
      </c>
      <c r="ED153">
        <v>0.173374</v>
      </c>
      <c r="EE153">
        <v>0.15090999999999999</v>
      </c>
      <c r="EF153">
        <v>0.14783099999999999</v>
      </c>
      <c r="EG153">
        <v>24967.599999999999</v>
      </c>
      <c r="EH153">
        <v>25439.5</v>
      </c>
      <c r="EI153">
        <v>28082.9</v>
      </c>
      <c r="EJ153">
        <v>29643.8</v>
      </c>
      <c r="EK153">
        <v>32750.799999999999</v>
      </c>
      <c r="EL153">
        <v>35113.5</v>
      </c>
      <c r="EM153">
        <v>39568.5</v>
      </c>
      <c r="EN153">
        <v>42424.7</v>
      </c>
      <c r="EO153">
        <v>2.17292</v>
      </c>
      <c r="EP153">
        <v>2.1403500000000002</v>
      </c>
      <c r="EQ153">
        <v>4.5925399999999998E-2</v>
      </c>
      <c r="ER153">
        <v>0</v>
      </c>
      <c r="ES153">
        <v>34.348300000000002</v>
      </c>
      <c r="ET153">
        <v>999.9</v>
      </c>
      <c r="EU153">
        <v>74.400000000000006</v>
      </c>
      <c r="EV153">
        <v>36.4</v>
      </c>
      <c r="EW153">
        <v>44.899299999999997</v>
      </c>
      <c r="EX153">
        <v>57.301900000000003</v>
      </c>
      <c r="EY153">
        <v>-3.0568900000000001</v>
      </c>
      <c r="EZ153">
        <v>2</v>
      </c>
      <c r="FA153">
        <v>0.70945899999999995</v>
      </c>
      <c r="FB153">
        <v>2.0250499999999998</v>
      </c>
      <c r="FC153">
        <v>20.2559</v>
      </c>
      <c r="FD153">
        <v>5.2142900000000001</v>
      </c>
      <c r="FE153">
        <v>12.0082</v>
      </c>
      <c r="FF153">
        <v>4.9847999999999999</v>
      </c>
      <c r="FG153">
        <v>3.2838799999999999</v>
      </c>
      <c r="FH153">
        <v>6988</v>
      </c>
      <c r="FI153">
        <v>9999</v>
      </c>
      <c r="FJ153">
        <v>9999</v>
      </c>
      <c r="FK153">
        <v>515.29999999999995</v>
      </c>
      <c r="FL153">
        <v>1.86581</v>
      </c>
      <c r="FM153">
        <v>1.8621799999999999</v>
      </c>
      <c r="FN153">
        <v>1.8642099999999999</v>
      </c>
      <c r="FO153">
        <v>1.8603400000000001</v>
      </c>
      <c r="FP153">
        <v>1.8610199999999999</v>
      </c>
      <c r="FQ153">
        <v>1.8601399999999999</v>
      </c>
      <c r="FR153">
        <v>1.8618600000000001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-0.29499999999999998</v>
      </c>
      <c r="GH153">
        <v>0.22789999999999999</v>
      </c>
      <c r="GI153">
        <v>-0.68014543837976471</v>
      </c>
      <c r="GJ153">
        <v>1.4630516110468079E-4</v>
      </c>
      <c r="GK153">
        <v>5.5642911680704064E-7</v>
      </c>
      <c r="GL153">
        <v>-2.6618900234199588E-10</v>
      </c>
      <c r="GM153">
        <v>-0.1539030370886437</v>
      </c>
      <c r="GN153">
        <v>8.1235993582925436E-3</v>
      </c>
      <c r="GO153">
        <v>6.4829555091776674E-5</v>
      </c>
      <c r="GP153">
        <v>-4.6489004256989501E-7</v>
      </c>
      <c r="GQ153">
        <v>2</v>
      </c>
      <c r="GR153">
        <v>2085</v>
      </c>
      <c r="GS153">
        <v>3</v>
      </c>
      <c r="GT153">
        <v>37</v>
      </c>
      <c r="GU153">
        <v>19.2</v>
      </c>
      <c r="GV153">
        <v>19.2</v>
      </c>
      <c r="GW153">
        <v>2.5927699999999998</v>
      </c>
      <c r="GX153">
        <v>2.5683600000000002</v>
      </c>
      <c r="GY153">
        <v>2.04834</v>
      </c>
      <c r="GZ153">
        <v>2.6232899999999999</v>
      </c>
      <c r="HA153">
        <v>2.1972700000000001</v>
      </c>
      <c r="HB153">
        <v>2.3559600000000001</v>
      </c>
      <c r="HC153">
        <v>41.326099999999997</v>
      </c>
      <c r="HD153">
        <v>15.699299999999999</v>
      </c>
      <c r="HE153">
        <v>18</v>
      </c>
      <c r="HF153">
        <v>691.73599999999999</v>
      </c>
      <c r="HG153">
        <v>738.16399999999999</v>
      </c>
      <c r="HH153">
        <v>30.999500000000001</v>
      </c>
      <c r="HI153">
        <v>36.144100000000002</v>
      </c>
      <c r="HJ153">
        <v>30.000599999999999</v>
      </c>
      <c r="HK153">
        <v>35.844499999999996</v>
      </c>
      <c r="HL153">
        <v>35.802999999999997</v>
      </c>
      <c r="HM153">
        <v>51.894599999999997</v>
      </c>
      <c r="HN153">
        <v>18.8718</v>
      </c>
      <c r="HO153">
        <v>100</v>
      </c>
      <c r="HP153">
        <v>31</v>
      </c>
      <c r="HQ153">
        <v>922.93200000000002</v>
      </c>
      <c r="HR153">
        <v>38.323999999999998</v>
      </c>
      <c r="HS153">
        <v>98.851500000000001</v>
      </c>
      <c r="HT153">
        <v>98.328299999999999</v>
      </c>
    </row>
    <row r="154" spans="1:228" x14ac:dyDescent="0.2">
      <c r="A154">
        <v>139</v>
      </c>
      <c r="B154">
        <v>1665595508.5</v>
      </c>
      <c r="C154">
        <v>551</v>
      </c>
      <c r="D154" t="s">
        <v>636</v>
      </c>
      <c r="E154" t="s">
        <v>637</v>
      </c>
      <c r="F154">
        <v>4</v>
      </c>
      <c r="G154">
        <v>1665595506.1875</v>
      </c>
      <c r="H154">
        <f t="shared" si="68"/>
        <v>1.5330836467227177E-3</v>
      </c>
      <c r="I154">
        <f t="shared" si="69"/>
        <v>1.5330836467227176</v>
      </c>
      <c r="J154">
        <f t="shared" si="70"/>
        <v>19.646795245122199</v>
      </c>
      <c r="K154">
        <f t="shared" si="71"/>
        <v>895.81674999999996</v>
      </c>
      <c r="L154">
        <f t="shared" si="72"/>
        <v>501.39689431515797</v>
      </c>
      <c r="M154">
        <f t="shared" si="73"/>
        <v>50.736700664117052</v>
      </c>
      <c r="N154">
        <f t="shared" si="74"/>
        <v>90.648320342574038</v>
      </c>
      <c r="O154">
        <f t="shared" si="75"/>
        <v>8.4967119834922528E-2</v>
      </c>
      <c r="P154">
        <f t="shared" si="76"/>
        <v>3.6754598161978378</v>
      </c>
      <c r="Q154">
        <f t="shared" si="77"/>
        <v>8.3890805367031931E-2</v>
      </c>
      <c r="R154">
        <f t="shared" si="78"/>
        <v>5.2527319913162077E-2</v>
      </c>
      <c r="S154">
        <f t="shared" si="79"/>
        <v>226.11666819741041</v>
      </c>
      <c r="T154">
        <f t="shared" si="80"/>
        <v>35.702712341075859</v>
      </c>
      <c r="U154">
        <f t="shared" si="81"/>
        <v>35.086475</v>
      </c>
      <c r="V154">
        <f t="shared" si="82"/>
        <v>5.6754760515418159</v>
      </c>
      <c r="W154">
        <f t="shared" si="83"/>
        <v>69.481919488237125</v>
      </c>
      <c r="X154">
        <f t="shared" si="84"/>
        <v>3.9138625906895674</v>
      </c>
      <c r="Y154">
        <f t="shared" si="85"/>
        <v>5.6329223768093533</v>
      </c>
      <c r="Z154">
        <f t="shared" si="86"/>
        <v>1.7616134608522485</v>
      </c>
      <c r="AA154">
        <f t="shared" si="87"/>
        <v>-67.608988820471851</v>
      </c>
      <c r="AB154">
        <f t="shared" si="88"/>
        <v>-26.93372763285732</v>
      </c>
      <c r="AC154">
        <f t="shared" si="89"/>
        <v>-1.7116953530044812</v>
      </c>
      <c r="AD154">
        <f t="shared" si="90"/>
        <v>129.86225639107676</v>
      </c>
      <c r="AE154">
        <f t="shared" si="91"/>
        <v>42.657722901228894</v>
      </c>
      <c r="AF154">
        <f t="shared" si="92"/>
        <v>1.5202844690883066</v>
      </c>
      <c r="AG154">
        <f t="shared" si="93"/>
        <v>19.646795245122199</v>
      </c>
      <c r="AH154">
        <v>950.29823396213044</v>
      </c>
      <c r="AI154">
        <v>934.94795757575719</v>
      </c>
      <c r="AJ154">
        <v>1.7044283345909139</v>
      </c>
      <c r="AK154">
        <v>66.348844457857012</v>
      </c>
      <c r="AL154">
        <f t="shared" si="94"/>
        <v>1.5330836467227176</v>
      </c>
      <c r="AM154">
        <v>38.064688274697303</v>
      </c>
      <c r="AN154">
        <v>38.677186060606047</v>
      </c>
      <c r="AO154">
        <v>-5.663689738787296E-5</v>
      </c>
      <c r="AP154">
        <v>86.857232733316977</v>
      </c>
      <c r="AQ154">
        <v>6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46948.613324511083</v>
      </c>
      <c r="AV154">
        <f t="shared" si="98"/>
        <v>1199.9962499999999</v>
      </c>
      <c r="AW154">
        <f t="shared" si="99"/>
        <v>1025.922894920938</v>
      </c>
      <c r="AX154">
        <f t="shared" si="100"/>
        <v>0.85493841745000287</v>
      </c>
      <c r="AY154">
        <f t="shared" si="101"/>
        <v>0.18843114567850561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1665595506.1875</v>
      </c>
      <c r="BF154">
        <v>895.81674999999996</v>
      </c>
      <c r="BG154">
        <v>914.102125</v>
      </c>
      <c r="BH154">
        <v>38.678087499999997</v>
      </c>
      <c r="BI154">
        <v>38.071000000000012</v>
      </c>
      <c r="BJ154">
        <v>896.11062500000003</v>
      </c>
      <c r="BK154">
        <v>38.450212499999999</v>
      </c>
      <c r="BL154">
        <v>649.98924999999997</v>
      </c>
      <c r="BM154">
        <v>101.090625</v>
      </c>
      <c r="BN154">
        <v>0.1000709125</v>
      </c>
      <c r="BO154">
        <v>34.950549999999993</v>
      </c>
      <c r="BP154">
        <v>35.086475</v>
      </c>
      <c r="BQ154">
        <v>999.9</v>
      </c>
      <c r="BR154">
        <v>0</v>
      </c>
      <c r="BS154">
        <v>0</v>
      </c>
      <c r="BT154">
        <v>8988.9825000000001</v>
      </c>
      <c r="BU154">
        <v>0</v>
      </c>
      <c r="BV154">
        <v>170.76849999999999</v>
      </c>
      <c r="BW154">
        <v>-18.285262500000002</v>
      </c>
      <c r="BX154">
        <v>931.85950000000003</v>
      </c>
      <c r="BY154">
        <v>950.280125</v>
      </c>
      <c r="BZ154">
        <v>0.60708537500000004</v>
      </c>
      <c r="CA154">
        <v>914.102125</v>
      </c>
      <c r="CB154">
        <v>38.071000000000012</v>
      </c>
      <c r="CC154">
        <v>3.9099887500000001</v>
      </c>
      <c r="CD154">
        <v>3.8486175</v>
      </c>
      <c r="CE154">
        <v>28.513750000000002</v>
      </c>
      <c r="CF154">
        <v>28.241599999999998</v>
      </c>
      <c r="CG154">
        <v>1199.9962499999999</v>
      </c>
      <c r="CH154">
        <v>0.499969</v>
      </c>
      <c r="CI154">
        <v>0.500031</v>
      </c>
      <c r="CJ154">
        <v>0</v>
      </c>
      <c r="CK154">
        <v>814.61824999999999</v>
      </c>
      <c r="CL154">
        <v>4.9990899999999998</v>
      </c>
      <c r="CM154">
        <v>8827.1912499999999</v>
      </c>
      <c r="CN154">
        <v>9557.713749999999</v>
      </c>
      <c r="CO154">
        <v>45.625</v>
      </c>
      <c r="CP154">
        <v>47.875</v>
      </c>
      <c r="CQ154">
        <v>46.311999999999998</v>
      </c>
      <c r="CR154">
        <v>47.335625</v>
      </c>
      <c r="CS154">
        <v>47.186999999999998</v>
      </c>
      <c r="CT154">
        <v>597.46250000000009</v>
      </c>
      <c r="CU154">
        <v>597.53499999999997</v>
      </c>
      <c r="CV154">
        <v>0</v>
      </c>
      <c r="CW154">
        <v>1665595515.4000001</v>
      </c>
      <c r="CX154">
        <v>0</v>
      </c>
      <c r="CY154">
        <v>1665594353.0999999</v>
      </c>
      <c r="CZ154" t="s">
        <v>356</v>
      </c>
      <c r="DA154">
        <v>1665594353.0999999</v>
      </c>
      <c r="DB154">
        <v>1665594350.5999999</v>
      </c>
      <c r="DC154">
        <v>12</v>
      </c>
      <c r="DD154">
        <v>-4.8000000000000001E-2</v>
      </c>
      <c r="DE154">
        <v>-1.2E-2</v>
      </c>
      <c r="DF154">
        <v>-0.54200000000000004</v>
      </c>
      <c r="DG154">
        <v>0.20699999999999999</v>
      </c>
      <c r="DH154">
        <v>415</v>
      </c>
      <c r="DI154">
        <v>37</v>
      </c>
      <c r="DJ154">
        <v>0.43</v>
      </c>
      <c r="DK154">
        <v>0.25</v>
      </c>
      <c r="DL154">
        <v>-18.322857500000001</v>
      </c>
      <c r="DM154">
        <v>0.36443414634149579</v>
      </c>
      <c r="DN154">
        <v>4.4590082347423531E-2</v>
      </c>
      <c r="DO154">
        <v>0</v>
      </c>
      <c r="DP154">
        <v>0.62783790000000006</v>
      </c>
      <c r="DQ154">
        <v>-0.12950496810506659</v>
      </c>
      <c r="DR154">
        <v>1.2673254250191611E-2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3.294</v>
      </c>
      <c r="EB154">
        <v>2.62548</v>
      </c>
      <c r="EC154">
        <v>0.17319100000000001</v>
      </c>
      <c r="ED154">
        <v>0.17419899999999999</v>
      </c>
      <c r="EE154">
        <v>0.15090500000000001</v>
      </c>
      <c r="EF154">
        <v>0.147893</v>
      </c>
      <c r="EG154">
        <v>24942.5</v>
      </c>
      <c r="EH154">
        <v>25413.7</v>
      </c>
      <c r="EI154">
        <v>28082.9</v>
      </c>
      <c r="EJ154">
        <v>29643.5</v>
      </c>
      <c r="EK154">
        <v>32751.599999999999</v>
      </c>
      <c r="EL154">
        <v>35110.6</v>
      </c>
      <c r="EM154">
        <v>39569.1</v>
      </c>
      <c r="EN154">
        <v>42424.2</v>
      </c>
      <c r="EO154">
        <v>2.17313</v>
      </c>
      <c r="EP154">
        <v>2.1398700000000002</v>
      </c>
      <c r="EQ154">
        <v>4.5537899999999999E-2</v>
      </c>
      <c r="ER154">
        <v>0</v>
      </c>
      <c r="ES154">
        <v>34.348300000000002</v>
      </c>
      <c r="ET154">
        <v>999.9</v>
      </c>
      <c r="EU154">
        <v>74.400000000000006</v>
      </c>
      <c r="EV154">
        <v>36.4</v>
      </c>
      <c r="EW154">
        <v>44.904299999999999</v>
      </c>
      <c r="EX154">
        <v>57.271900000000002</v>
      </c>
      <c r="EY154">
        <v>-3.1490399999999998</v>
      </c>
      <c r="EZ154">
        <v>2</v>
      </c>
      <c r="FA154">
        <v>0.70975600000000005</v>
      </c>
      <c r="FB154">
        <v>2.0217299999999998</v>
      </c>
      <c r="FC154">
        <v>20.256599999999999</v>
      </c>
      <c r="FD154">
        <v>5.2175900000000004</v>
      </c>
      <c r="FE154">
        <v>12.0083</v>
      </c>
      <c r="FF154">
        <v>4.9863499999999998</v>
      </c>
      <c r="FG154">
        <v>3.2846500000000001</v>
      </c>
      <c r="FH154">
        <v>6988</v>
      </c>
      <c r="FI154">
        <v>9999</v>
      </c>
      <c r="FJ154">
        <v>9999</v>
      </c>
      <c r="FK154">
        <v>515.29999999999995</v>
      </c>
      <c r="FL154">
        <v>1.86582</v>
      </c>
      <c r="FM154">
        <v>1.8621799999999999</v>
      </c>
      <c r="FN154">
        <v>1.8642300000000001</v>
      </c>
      <c r="FO154">
        <v>1.8603400000000001</v>
      </c>
      <c r="FP154">
        <v>1.86104</v>
      </c>
      <c r="FQ154">
        <v>1.86016</v>
      </c>
      <c r="FR154">
        <v>1.8618600000000001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-0.29199999999999998</v>
      </c>
      <c r="GH154">
        <v>0.22789999999999999</v>
      </c>
      <c r="GI154">
        <v>-0.68014543837976471</v>
      </c>
      <c r="GJ154">
        <v>1.4630516110468079E-4</v>
      </c>
      <c r="GK154">
        <v>5.5642911680704064E-7</v>
      </c>
      <c r="GL154">
        <v>-2.6618900234199588E-10</v>
      </c>
      <c r="GM154">
        <v>-0.1539030370886437</v>
      </c>
      <c r="GN154">
        <v>8.1235993582925436E-3</v>
      </c>
      <c r="GO154">
        <v>6.4829555091776674E-5</v>
      </c>
      <c r="GP154">
        <v>-4.6489004256989501E-7</v>
      </c>
      <c r="GQ154">
        <v>2</v>
      </c>
      <c r="GR154">
        <v>2085</v>
      </c>
      <c r="GS154">
        <v>3</v>
      </c>
      <c r="GT154">
        <v>37</v>
      </c>
      <c r="GU154">
        <v>19.3</v>
      </c>
      <c r="GV154">
        <v>19.3</v>
      </c>
      <c r="GW154">
        <v>2.6074199999999998</v>
      </c>
      <c r="GX154">
        <v>2.5720200000000002</v>
      </c>
      <c r="GY154">
        <v>2.04834</v>
      </c>
      <c r="GZ154">
        <v>2.6232899999999999</v>
      </c>
      <c r="HA154">
        <v>2.1972700000000001</v>
      </c>
      <c r="HB154">
        <v>2.3718300000000001</v>
      </c>
      <c r="HC154">
        <v>41.326099999999997</v>
      </c>
      <c r="HD154">
        <v>15.6906</v>
      </c>
      <c r="HE154">
        <v>18</v>
      </c>
      <c r="HF154">
        <v>691.95399999999995</v>
      </c>
      <c r="HG154">
        <v>737.755</v>
      </c>
      <c r="HH154">
        <v>30.999300000000002</v>
      </c>
      <c r="HI154">
        <v>36.149299999999997</v>
      </c>
      <c r="HJ154">
        <v>30.000499999999999</v>
      </c>
      <c r="HK154">
        <v>35.849299999999999</v>
      </c>
      <c r="HL154">
        <v>35.807099999999998</v>
      </c>
      <c r="HM154">
        <v>52.2042</v>
      </c>
      <c r="HN154">
        <v>18.586400000000001</v>
      </c>
      <c r="HO154">
        <v>100</v>
      </c>
      <c r="HP154">
        <v>31</v>
      </c>
      <c r="HQ154">
        <v>929.61699999999996</v>
      </c>
      <c r="HR154">
        <v>38.409300000000002</v>
      </c>
      <c r="HS154">
        <v>98.8523</v>
      </c>
      <c r="HT154">
        <v>98.327200000000005</v>
      </c>
    </row>
    <row r="155" spans="1:228" x14ac:dyDescent="0.2">
      <c r="A155">
        <v>140</v>
      </c>
      <c r="B155">
        <v>1665595512.5</v>
      </c>
      <c r="C155">
        <v>555</v>
      </c>
      <c r="D155" t="s">
        <v>638</v>
      </c>
      <c r="E155" t="s">
        <v>639</v>
      </c>
      <c r="F155">
        <v>4</v>
      </c>
      <c r="G155">
        <v>1665595510.5</v>
      </c>
      <c r="H155">
        <f t="shared" si="68"/>
        <v>1.4771624978068541E-3</v>
      </c>
      <c r="I155">
        <f t="shared" si="69"/>
        <v>1.477162497806854</v>
      </c>
      <c r="J155">
        <f t="shared" si="70"/>
        <v>19.012870105953322</v>
      </c>
      <c r="K155">
        <f t="shared" si="71"/>
        <v>903.01242857142859</v>
      </c>
      <c r="L155">
        <f t="shared" si="72"/>
        <v>506.88957369032636</v>
      </c>
      <c r="M155">
        <f t="shared" si="73"/>
        <v>51.293160081004515</v>
      </c>
      <c r="N155">
        <f t="shared" si="74"/>
        <v>91.377616463163193</v>
      </c>
      <c r="O155">
        <f t="shared" si="75"/>
        <v>8.1858743139796089E-2</v>
      </c>
      <c r="P155">
        <f t="shared" si="76"/>
        <v>3.6782173465860715</v>
      </c>
      <c r="Q155">
        <f t="shared" si="77"/>
        <v>8.0859978328623489E-2</v>
      </c>
      <c r="R155">
        <f t="shared" si="78"/>
        <v>5.0626206088599947E-2</v>
      </c>
      <c r="S155">
        <f t="shared" si="79"/>
        <v>226.11960248556403</v>
      </c>
      <c r="T155">
        <f t="shared" si="80"/>
        <v>35.719808993891974</v>
      </c>
      <c r="U155">
        <f t="shared" si="81"/>
        <v>35.08464285714286</v>
      </c>
      <c r="V155">
        <f t="shared" si="82"/>
        <v>5.6749006152150807</v>
      </c>
      <c r="W155">
        <f t="shared" si="83"/>
        <v>69.459702798829966</v>
      </c>
      <c r="X155">
        <f t="shared" si="84"/>
        <v>3.9138947653094642</v>
      </c>
      <c r="Y155">
        <f t="shared" si="85"/>
        <v>5.6347703885876586</v>
      </c>
      <c r="Z155">
        <f t="shared" si="86"/>
        <v>1.7610058499056165</v>
      </c>
      <c r="AA155">
        <f t="shared" si="87"/>
        <v>-65.14286615328227</v>
      </c>
      <c r="AB155">
        <f t="shared" si="88"/>
        <v>-25.416401154311725</v>
      </c>
      <c r="AC155">
        <f t="shared" si="89"/>
        <v>-1.6140872282071703</v>
      </c>
      <c r="AD155">
        <f t="shared" si="90"/>
        <v>133.94624794976286</v>
      </c>
      <c r="AE155">
        <f t="shared" si="91"/>
        <v>42.852988826248605</v>
      </c>
      <c r="AF155">
        <f t="shared" si="92"/>
        <v>1.4155054690596618</v>
      </c>
      <c r="AG155">
        <f t="shared" si="93"/>
        <v>19.012870105953322</v>
      </c>
      <c r="AH155">
        <v>957.34964677137941</v>
      </c>
      <c r="AI155">
        <v>942.00444242424282</v>
      </c>
      <c r="AJ155">
        <v>1.771555141375021</v>
      </c>
      <c r="AK155">
        <v>66.348844457857012</v>
      </c>
      <c r="AL155">
        <f t="shared" si="94"/>
        <v>1.477162497806854</v>
      </c>
      <c r="AM155">
        <v>38.090527728704167</v>
      </c>
      <c r="AN155">
        <v>38.680906666666672</v>
      </c>
      <c r="AO155">
        <v>-1.121650253153286E-4</v>
      </c>
      <c r="AP155">
        <v>86.857232733316977</v>
      </c>
      <c r="AQ155">
        <v>6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46996.694574497575</v>
      </c>
      <c r="AV155">
        <f t="shared" si="98"/>
        <v>1200.01</v>
      </c>
      <c r="AW155">
        <f t="shared" si="99"/>
        <v>1025.9348282308622</v>
      </c>
      <c r="AX155">
        <f t="shared" si="100"/>
        <v>0.85493856570433757</v>
      </c>
      <c r="AY155">
        <f t="shared" si="101"/>
        <v>0.18843143180937161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1665595510.5</v>
      </c>
      <c r="BF155">
        <v>903.01242857142859</v>
      </c>
      <c r="BG155">
        <v>921.34171428571426</v>
      </c>
      <c r="BH155">
        <v>38.677914285714287</v>
      </c>
      <c r="BI155">
        <v>38.112742857142848</v>
      </c>
      <c r="BJ155">
        <v>903.30271428571427</v>
      </c>
      <c r="BK155">
        <v>38.45005714285714</v>
      </c>
      <c r="BL155">
        <v>650.0758571428571</v>
      </c>
      <c r="BM155">
        <v>101.09185714285719</v>
      </c>
      <c r="BN155">
        <v>0.1001238</v>
      </c>
      <c r="BO155">
        <v>34.956471428571433</v>
      </c>
      <c r="BP155">
        <v>35.08464285714286</v>
      </c>
      <c r="BQ155">
        <v>999.89999999999986</v>
      </c>
      <c r="BR155">
        <v>0</v>
      </c>
      <c r="BS155">
        <v>0</v>
      </c>
      <c r="BT155">
        <v>8998.3928571428569</v>
      </c>
      <c r="BU155">
        <v>0</v>
      </c>
      <c r="BV155">
        <v>181.291</v>
      </c>
      <c r="BW155">
        <v>-18.329228571428569</v>
      </c>
      <c r="BX155">
        <v>939.34442857142858</v>
      </c>
      <c r="BY155">
        <v>957.84800000000007</v>
      </c>
      <c r="BZ155">
        <v>0.56515485714285707</v>
      </c>
      <c r="CA155">
        <v>921.34171428571426</v>
      </c>
      <c r="CB155">
        <v>38.112742857142848</v>
      </c>
      <c r="CC155">
        <v>3.910024285714286</v>
      </c>
      <c r="CD155">
        <v>3.8528914285714282</v>
      </c>
      <c r="CE155">
        <v>28.5139</v>
      </c>
      <c r="CF155">
        <v>28.26067142857142</v>
      </c>
      <c r="CG155">
        <v>1200.01</v>
      </c>
      <c r="CH155">
        <v>0.49996400000000002</v>
      </c>
      <c r="CI155">
        <v>0.50003599999999992</v>
      </c>
      <c r="CJ155">
        <v>0</v>
      </c>
      <c r="CK155">
        <v>814.6325714285714</v>
      </c>
      <c r="CL155">
        <v>4.9990899999999998</v>
      </c>
      <c r="CM155">
        <v>8837.3057142857142</v>
      </c>
      <c r="CN155">
        <v>9557.8057142857142</v>
      </c>
      <c r="CO155">
        <v>45.625</v>
      </c>
      <c r="CP155">
        <v>47.875</v>
      </c>
      <c r="CQ155">
        <v>46.311999999999998</v>
      </c>
      <c r="CR155">
        <v>47.311999999999998</v>
      </c>
      <c r="CS155">
        <v>47.186999999999998</v>
      </c>
      <c r="CT155">
        <v>597.46571428571428</v>
      </c>
      <c r="CU155">
        <v>597.55000000000007</v>
      </c>
      <c r="CV155">
        <v>0</v>
      </c>
      <c r="CW155">
        <v>1665595519.5999999</v>
      </c>
      <c r="CX155">
        <v>0</v>
      </c>
      <c r="CY155">
        <v>1665594353.0999999</v>
      </c>
      <c r="CZ155" t="s">
        <v>356</v>
      </c>
      <c r="DA155">
        <v>1665594353.0999999</v>
      </c>
      <c r="DB155">
        <v>1665594350.5999999</v>
      </c>
      <c r="DC155">
        <v>12</v>
      </c>
      <c r="DD155">
        <v>-4.8000000000000001E-2</v>
      </c>
      <c r="DE155">
        <v>-1.2E-2</v>
      </c>
      <c r="DF155">
        <v>-0.54200000000000004</v>
      </c>
      <c r="DG155">
        <v>0.20699999999999999</v>
      </c>
      <c r="DH155">
        <v>415</v>
      </c>
      <c r="DI155">
        <v>37</v>
      </c>
      <c r="DJ155">
        <v>0.43</v>
      </c>
      <c r="DK155">
        <v>0.25</v>
      </c>
      <c r="DL155">
        <v>-18.314350000000001</v>
      </c>
      <c r="DM155">
        <v>5.0994371482238898E-2</v>
      </c>
      <c r="DN155">
        <v>3.6436142770606431E-2</v>
      </c>
      <c r="DO155">
        <v>1</v>
      </c>
      <c r="DP155">
        <v>0.61438979999999999</v>
      </c>
      <c r="DQ155">
        <v>-0.21523407129455849</v>
      </c>
      <c r="DR155">
        <v>2.2257255604858379E-2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369</v>
      </c>
      <c r="EA155">
        <v>3.2939799999999999</v>
      </c>
      <c r="EB155">
        <v>2.62534</v>
      </c>
      <c r="EC155">
        <v>0.174042</v>
      </c>
      <c r="ED155">
        <v>0.17502300000000001</v>
      </c>
      <c r="EE155">
        <v>0.15092</v>
      </c>
      <c r="EF155">
        <v>0.14811299999999999</v>
      </c>
      <c r="EG155">
        <v>24916.5</v>
      </c>
      <c r="EH155">
        <v>25387.8</v>
      </c>
      <c r="EI155">
        <v>28082.6</v>
      </c>
      <c r="EJ155">
        <v>29643</v>
      </c>
      <c r="EK155">
        <v>32750.400000000001</v>
      </c>
      <c r="EL155">
        <v>35101.1</v>
      </c>
      <c r="EM155">
        <v>39568.400000000001</v>
      </c>
      <c r="EN155">
        <v>42423.6</v>
      </c>
      <c r="EO155">
        <v>2.1732</v>
      </c>
      <c r="EP155">
        <v>2.1400199999999998</v>
      </c>
      <c r="EQ155">
        <v>4.5396400000000003E-2</v>
      </c>
      <c r="ER155">
        <v>0</v>
      </c>
      <c r="ES155">
        <v>34.348300000000002</v>
      </c>
      <c r="ET155">
        <v>999.9</v>
      </c>
      <c r="EU155">
        <v>74.400000000000006</v>
      </c>
      <c r="EV155">
        <v>36.4</v>
      </c>
      <c r="EW155">
        <v>44.901699999999998</v>
      </c>
      <c r="EX155">
        <v>56.971899999999998</v>
      </c>
      <c r="EY155">
        <v>-3.1971099999999999</v>
      </c>
      <c r="EZ155">
        <v>2</v>
      </c>
      <c r="FA155">
        <v>0.71008400000000005</v>
      </c>
      <c r="FB155">
        <v>2.0184500000000001</v>
      </c>
      <c r="FC155">
        <v>20.256399999999999</v>
      </c>
      <c r="FD155">
        <v>5.2181899999999999</v>
      </c>
      <c r="FE155">
        <v>12.007099999999999</v>
      </c>
      <c r="FF155">
        <v>4.9863999999999997</v>
      </c>
      <c r="FG155">
        <v>3.2846500000000001</v>
      </c>
      <c r="FH155">
        <v>6988.4</v>
      </c>
      <c r="FI155">
        <v>9999</v>
      </c>
      <c r="FJ155">
        <v>9999</v>
      </c>
      <c r="FK155">
        <v>515.29999999999995</v>
      </c>
      <c r="FL155">
        <v>1.86578</v>
      </c>
      <c r="FM155">
        <v>1.86219</v>
      </c>
      <c r="FN155">
        <v>1.8642300000000001</v>
      </c>
      <c r="FO155">
        <v>1.8603099999999999</v>
      </c>
      <c r="FP155">
        <v>1.86104</v>
      </c>
      <c r="FQ155">
        <v>1.8601399999999999</v>
      </c>
      <c r="FR155">
        <v>1.8618699999999999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-0.28899999999999998</v>
      </c>
      <c r="GH155">
        <v>0.22789999999999999</v>
      </c>
      <c r="GI155">
        <v>-0.68014543837976471</v>
      </c>
      <c r="GJ155">
        <v>1.4630516110468079E-4</v>
      </c>
      <c r="GK155">
        <v>5.5642911680704064E-7</v>
      </c>
      <c r="GL155">
        <v>-2.6618900234199588E-10</v>
      </c>
      <c r="GM155">
        <v>-0.1539030370886437</v>
      </c>
      <c r="GN155">
        <v>8.1235993582925436E-3</v>
      </c>
      <c r="GO155">
        <v>6.4829555091776674E-5</v>
      </c>
      <c r="GP155">
        <v>-4.6489004256989501E-7</v>
      </c>
      <c r="GQ155">
        <v>2</v>
      </c>
      <c r="GR155">
        <v>2085</v>
      </c>
      <c r="GS155">
        <v>3</v>
      </c>
      <c r="GT155">
        <v>37</v>
      </c>
      <c r="GU155">
        <v>19.3</v>
      </c>
      <c r="GV155">
        <v>19.399999999999999</v>
      </c>
      <c r="GW155">
        <v>2.6232899999999999</v>
      </c>
      <c r="GX155">
        <v>2.5647000000000002</v>
      </c>
      <c r="GY155">
        <v>2.04834</v>
      </c>
      <c r="GZ155">
        <v>2.6232899999999999</v>
      </c>
      <c r="HA155">
        <v>2.1972700000000001</v>
      </c>
      <c r="HB155">
        <v>2.3779300000000001</v>
      </c>
      <c r="HC155">
        <v>41.326099999999997</v>
      </c>
      <c r="HD155">
        <v>15.6906</v>
      </c>
      <c r="HE155">
        <v>18</v>
      </c>
      <c r="HF155">
        <v>692.06</v>
      </c>
      <c r="HG155">
        <v>737.95600000000002</v>
      </c>
      <c r="HH155">
        <v>30.999199999999998</v>
      </c>
      <c r="HI155">
        <v>36.154200000000003</v>
      </c>
      <c r="HJ155">
        <v>30.000499999999999</v>
      </c>
      <c r="HK155">
        <v>35.853400000000001</v>
      </c>
      <c r="HL155">
        <v>35.812100000000001</v>
      </c>
      <c r="HM155">
        <v>52.512700000000002</v>
      </c>
      <c r="HN155">
        <v>18.270499999999998</v>
      </c>
      <c r="HO155">
        <v>100</v>
      </c>
      <c r="HP155">
        <v>31</v>
      </c>
      <c r="HQ155">
        <v>936.303</v>
      </c>
      <c r="HR155">
        <v>38.4863</v>
      </c>
      <c r="HS155">
        <v>98.850899999999996</v>
      </c>
      <c r="HT155">
        <v>98.325699999999998</v>
      </c>
    </row>
    <row r="156" spans="1:228" x14ac:dyDescent="0.2">
      <c r="A156">
        <v>141</v>
      </c>
      <c r="B156">
        <v>1665595516.5</v>
      </c>
      <c r="C156">
        <v>559</v>
      </c>
      <c r="D156" t="s">
        <v>640</v>
      </c>
      <c r="E156" t="s">
        <v>641</v>
      </c>
      <c r="F156">
        <v>4</v>
      </c>
      <c r="G156">
        <v>1665595514.1875</v>
      </c>
      <c r="H156">
        <f t="shared" si="68"/>
        <v>1.3052833465453818E-3</v>
      </c>
      <c r="I156">
        <f t="shared" si="69"/>
        <v>1.3052833465453817</v>
      </c>
      <c r="J156">
        <f t="shared" si="70"/>
        <v>19.239160307199658</v>
      </c>
      <c r="K156">
        <f t="shared" si="71"/>
        <v>909.24437499999999</v>
      </c>
      <c r="L156">
        <f t="shared" si="72"/>
        <v>459.20939851385043</v>
      </c>
      <c r="M156">
        <f t="shared" si="73"/>
        <v>46.468041687689514</v>
      </c>
      <c r="N156">
        <f t="shared" si="74"/>
        <v>92.007710771021692</v>
      </c>
      <c r="O156">
        <f t="shared" si="75"/>
        <v>7.2244089243534954E-2</v>
      </c>
      <c r="P156">
        <f t="shared" si="76"/>
        <v>3.6782178464728625</v>
      </c>
      <c r="Q156">
        <f t="shared" si="77"/>
        <v>7.1464959956379526E-2</v>
      </c>
      <c r="R156">
        <f t="shared" si="78"/>
        <v>4.4734901329078508E-2</v>
      </c>
      <c r="S156">
        <f t="shared" si="79"/>
        <v>226.11779203323766</v>
      </c>
      <c r="T156">
        <f t="shared" si="80"/>
        <v>35.758195819521731</v>
      </c>
      <c r="U156">
        <f t="shared" si="81"/>
        <v>35.090249999999997</v>
      </c>
      <c r="V156">
        <f t="shared" si="82"/>
        <v>5.67666185703869</v>
      </c>
      <c r="W156">
        <f t="shared" si="83"/>
        <v>69.488308906636405</v>
      </c>
      <c r="X156">
        <f t="shared" si="84"/>
        <v>3.9160388554878547</v>
      </c>
      <c r="Y156">
        <f t="shared" si="85"/>
        <v>5.6355362752450828</v>
      </c>
      <c r="Z156">
        <f t="shared" si="86"/>
        <v>1.7606230015508353</v>
      </c>
      <c r="AA156">
        <f t="shared" si="87"/>
        <v>-57.562995582651332</v>
      </c>
      <c r="AB156">
        <f t="shared" si="88"/>
        <v>-26.041758076789449</v>
      </c>
      <c r="AC156">
        <f t="shared" si="89"/>
        <v>-1.6538656771294675</v>
      </c>
      <c r="AD156">
        <f t="shared" si="90"/>
        <v>140.85917269666743</v>
      </c>
      <c r="AE156">
        <f t="shared" si="91"/>
        <v>42.775021094572189</v>
      </c>
      <c r="AF156">
        <f t="shared" si="92"/>
        <v>1.116930536744368</v>
      </c>
      <c r="AG156">
        <f t="shared" si="93"/>
        <v>19.239160307199658</v>
      </c>
      <c r="AH156">
        <v>964.34806502296453</v>
      </c>
      <c r="AI156">
        <v>949.01112727272721</v>
      </c>
      <c r="AJ156">
        <v>1.7447423462483971</v>
      </c>
      <c r="AK156">
        <v>66.348844457857012</v>
      </c>
      <c r="AL156">
        <f t="shared" si="94"/>
        <v>1.3052833465453817</v>
      </c>
      <c r="AM156">
        <v>38.203412300920071</v>
      </c>
      <c r="AN156">
        <v>38.723068484848461</v>
      </c>
      <c r="AO156">
        <v>2.8685696975496193E-4</v>
      </c>
      <c r="AP156">
        <v>86.857232733316977</v>
      </c>
      <c r="AQ156">
        <v>6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46996.325631120933</v>
      </c>
      <c r="AV156">
        <f t="shared" si="98"/>
        <v>1200.00125</v>
      </c>
      <c r="AW156">
        <f t="shared" si="99"/>
        <v>1025.9272637477916</v>
      </c>
      <c r="AX156">
        <f t="shared" si="100"/>
        <v>0.8549384958955597</v>
      </c>
      <c r="AY156">
        <f t="shared" si="101"/>
        <v>0.18843129707843026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1665595514.1875</v>
      </c>
      <c r="BF156">
        <v>909.24437499999999</v>
      </c>
      <c r="BG156">
        <v>927.43325000000004</v>
      </c>
      <c r="BH156">
        <v>38.699325000000002</v>
      </c>
      <c r="BI156">
        <v>38.253349999999998</v>
      </c>
      <c r="BJ156">
        <v>909.53150000000005</v>
      </c>
      <c r="BK156">
        <v>38.471200000000003</v>
      </c>
      <c r="BL156">
        <v>650.03787499999999</v>
      </c>
      <c r="BM156">
        <v>101.091375</v>
      </c>
      <c r="BN156">
        <v>0.100024475</v>
      </c>
      <c r="BO156">
        <v>34.958925000000001</v>
      </c>
      <c r="BP156">
        <v>35.090249999999997</v>
      </c>
      <c r="BQ156">
        <v>999.9</v>
      </c>
      <c r="BR156">
        <v>0</v>
      </c>
      <c r="BS156">
        <v>0</v>
      </c>
      <c r="BT156">
        <v>8998.4375</v>
      </c>
      <c r="BU156">
        <v>0</v>
      </c>
      <c r="BV156">
        <v>190.04962499999999</v>
      </c>
      <c r="BW156">
        <v>-18.188812500000001</v>
      </c>
      <c r="BX156">
        <v>945.84799999999996</v>
      </c>
      <c r="BY156">
        <v>964.32162500000004</v>
      </c>
      <c r="BZ156">
        <v>0.44594287500000002</v>
      </c>
      <c r="CA156">
        <v>927.43325000000004</v>
      </c>
      <c r="CB156">
        <v>38.253349999999998</v>
      </c>
      <c r="CC156">
        <v>3.9121625</v>
      </c>
      <c r="CD156">
        <v>3.8670787500000001</v>
      </c>
      <c r="CE156">
        <v>28.523299999999999</v>
      </c>
      <c r="CF156">
        <v>28.32385</v>
      </c>
      <c r="CG156">
        <v>1200.00125</v>
      </c>
      <c r="CH156">
        <v>0.49996724999999997</v>
      </c>
      <c r="CI156">
        <v>0.50003274999999991</v>
      </c>
      <c r="CJ156">
        <v>0</v>
      </c>
      <c r="CK156">
        <v>814.71262499999989</v>
      </c>
      <c r="CL156">
        <v>4.9990899999999998</v>
      </c>
      <c r="CM156">
        <v>8843.0125000000007</v>
      </c>
      <c r="CN156">
        <v>9557.7512499999993</v>
      </c>
      <c r="CO156">
        <v>45.625</v>
      </c>
      <c r="CP156">
        <v>47.875</v>
      </c>
      <c r="CQ156">
        <v>46.311999999999998</v>
      </c>
      <c r="CR156">
        <v>47.311999999999998</v>
      </c>
      <c r="CS156">
        <v>47.186999999999998</v>
      </c>
      <c r="CT156">
        <v>597.46250000000009</v>
      </c>
      <c r="CU156">
        <v>597.54124999999999</v>
      </c>
      <c r="CV156">
        <v>0</v>
      </c>
      <c r="CW156">
        <v>1665595523.2</v>
      </c>
      <c r="CX156">
        <v>0</v>
      </c>
      <c r="CY156">
        <v>1665594353.0999999</v>
      </c>
      <c r="CZ156" t="s">
        <v>356</v>
      </c>
      <c r="DA156">
        <v>1665594353.0999999</v>
      </c>
      <c r="DB156">
        <v>1665594350.5999999</v>
      </c>
      <c r="DC156">
        <v>12</v>
      </c>
      <c r="DD156">
        <v>-4.8000000000000001E-2</v>
      </c>
      <c r="DE156">
        <v>-1.2E-2</v>
      </c>
      <c r="DF156">
        <v>-0.54200000000000004</v>
      </c>
      <c r="DG156">
        <v>0.20699999999999999</v>
      </c>
      <c r="DH156">
        <v>415</v>
      </c>
      <c r="DI156">
        <v>37</v>
      </c>
      <c r="DJ156">
        <v>0.43</v>
      </c>
      <c r="DK156">
        <v>0.25</v>
      </c>
      <c r="DL156">
        <v>-18.286652499999999</v>
      </c>
      <c r="DM156">
        <v>0.31246266416510909</v>
      </c>
      <c r="DN156">
        <v>5.7854399087277887E-2</v>
      </c>
      <c r="DO156">
        <v>0</v>
      </c>
      <c r="DP156">
        <v>0.5791579</v>
      </c>
      <c r="DQ156">
        <v>-0.57116697185741272</v>
      </c>
      <c r="DR156">
        <v>6.4755414194413136E-2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3.2938499999999999</v>
      </c>
      <c r="EB156">
        <v>2.6253000000000002</v>
      </c>
      <c r="EC156">
        <v>0.17488200000000001</v>
      </c>
      <c r="ED156">
        <v>0.17584900000000001</v>
      </c>
      <c r="EE156">
        <v>0.15104799999999999</v>
      </c>
      <c r="EF156">
        <v>0.14859900000000001</v>
      </c>
      <c r="EG156">
        <v>24891.1</v>
      </c>
      <c r="EH156">
        <v>25361.8</v>
      </c>
      <c r="EI156">
        <v>28082.6</v>
      </c>
      <c r="EJ156">
        <v>29642.5</v>
      </c>
      <c r="EK156">
        <v>32745.5</v>
      </c>
      <c r="EL156">
        <v>35080.699999999997</v>
      </c>
      <c r="EM156">
        <v>39568.300000000003</v>
      </c>
      <c r="EN156">
        <v>42423.1</v>
      </c>
      <c r="EO156">
        <v>2.17313</v>
      </c>
      <c r="EP156">
        <v>2.1404800000000002</v>
      </c>
      <c r="EQ156">
        <v>4.6931199999999999E-2</v>
      </c>
      <c r="ER156">
        <v>0</v>
      </c>
      <c r="ES156">
        <v>34.345199999999998</v>
      </c>
      <c r="ET156">
        <v>999.9</v>
      </c>
      <c r="EU156">
        <v>74.400000000000006</v>
      </c>
      <c r="EV156">
        <v>36.4</v>
      </c>
      <c r="EW156">
        <v>44.906700000000001</v>
      </c>
      <c r="EX156">
        <v>57.451900000000002</v>
      </c>
      <c r="EY156">
        <v>-3.2131400000000001</v>
      </c>
      <c r="EZ156">
        <v>2</v>
      </c>
      <c r="FA156">
        <v>0.71045000000000003</v>
      </c>
      <c r="FB156">
        <v>2.0161500000000001</v>
      </c>
      <c r="FC156">
        <v>20.256399999999999</v>
      </c>
      <c r="FD156">
        <v>5.2175900000000004</v>
      </c>
      <c r="FE156">
        <v>12.0068</v>
      </c>
      <c r="FF156">
        <v>4.9862000000000002</v>
      </c>
      <c r="FG156">
        <v>3.2845800000000001</v>
      </c>
      <c r="FH156">
        <v>6988.4</v>
      </c>
      <c r="FI156">
        <v>9999</v>
      </c>
      <c r="FJ156">
        <v>9999</v>
      </c>
      <c r="FK156">
        <v>515.29999999999995</v>
      </c>
      <c r="FL156">
        <v>1.8657900000000001</v>
      </c>
      <c r="FM156">
        <v>1.8621799999999999</v>
      </c>
      <c r="FN156">
        <v>1.8642300000000001</v>
      </c>
      <c r="FO156">
        <v>1.86033</v>
      </c>
      <c r="FP156">
        <v>1.861</v>
      </c>
      <c r="FQ156">
        <v>1.8601399999999999</v>
      </c>
      <c r="FR156">
        <v>1.8618699999999999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-0.28599999999999998</v>
      </c>
      <c r="GH156">
        <v>0.22839999999999999</v>
      </c>
      <c r="GI156">
        <v>-0.68014543837976471</v>
      </c>
      <c r="GJ156">
        <v>1.4630516110468079E-4</v>
      </c>
      <c r="GK156">
        <v>5.5642911680704064E-7</v>
      </c>
      <c r="GL156">
        <v>-2.6618900234199588E-10</v>
      </c>
      <c r="GM156">
        <v>-0.1539030370886437</v>
      </c>
      <c r="GN156">
        <v>8.1235993582925436E-3</v>
      </c>
      <c r="GO156">
        <v>6.4829555091776674E-5</v>
      </c>
      <c r="GP156">
        <v>-4.6489004256989501E-7</v>
      </c>
      <c r="GQ156">
        <v>2</v>
      </c>
      <c r="GR156">
        <v>2085</v>
      </c>
      <c r="GS156">
        <v>3</v>
      </c>
      <c r="GT156">
        <v>37</v>
      </c>
      <c r="GU156">
        <v>19.399999999999999</v>
      </c>
      <c r="GV156">
        <v>19.399999999999999</v>
      </c>
      <c r="GW156">
        <v>2.63916</v>
      </c>
      <c r="GX156">
        <v>2.5659200000000002</v>
      </c>
      <c r="GY156">
        <v>2.04834</v>
      </c>
      <c r="GZ156">
        <v>2.6232899999999999</v>
      </c>
      <c r="HA156">
        <v>2.1972700000000001</v>
      </c>
      <c r="HB156">
        <v>2.3754900000000001</v>
      </c>
      <c r="HC156">
        <v>41.326099999999997</v>
      </c>
      <c r="HD156">
        <v>15.6906</v>
      </c>
      <c r="HE156">
        <v>18</v>
      </c>
      <c r="HF156">
        <v>692.04200000000003</v>
      </c>
      <c r="HG156">
        <v>738.43899999999996</v>
      </c>
      <c r="HH156">
        <v>30.999300000000002</v>
      </c>
      <c r="HI156">
        <v>36.159399999999998</v>
      </c>
      <c r="HJ156">
        <v>30.000499999999999</v>
      </c>
      <c r="HK156">
        <v>35.857700000000001</v>
      </c>
      <c r="HL156">
        <v>35.816200000000002</v>
      </c>
      <c r="HM156">
        <v>52.824599999999997</v>
      </c>
      <c r="HN156">
        <v>17.997199999999999</v>
      </c>
      <c r="HO156">
        <v>100</v>
      </c>
      <c r="HP156">
        <v>31</v>
      </c>
      <c r="HQ156">
        <v>942.99400000000003</v>
      </c>
      <c r="HR156">
        <v>38.506500000000003</v>
      </c>
      <c r="HS156">
        <v>98.850800000000007</v>
      </c>
      <c r="HT156">
        <v>98.324299999999994</v>
      </c>
    </row>
    <row r="157" spans="1:228" x14ac:dyDescent="0.2">
      <c r="A157">
        <v>142</v>
      </c>
      <c r="B157">
        <v>1665595520.5</v>
      </c>
      <c r="C157">
        <v>563</v>
      </c>
      <c r="D157" t="s">
        <v>642</v>
      </c>
      <c r="E157" t="s">
        <v>643</v>
      </c>
      <c r="F157">
        <v>4</v>
      </c>
      <c r="G157">
        <v>1665595518.5</v>
      </c>
      <c r="H157">
        <f t="shared" si="68"/>
        <v>1.2950959771218997E-3</v>
      </c>
      <c r="I157">
        <f t="shared" si="69"/>
        <v>1.2950959771218997</v>
      </c>
      <c r="J157">
        <f t="shared" si="70"/>
        <v>19.372139584147899</v>
      </c>
      <c r="K157">
        <f t="shared" si="71"/>
        <v>916.43457142857153</v>
      </c>
      <c r="L157">
        <f t="shared" si="72"/>
        <v>460.80642731740727</v>
      </c>
      <c r="M157">
        <f t="shared" si="73"/>
        <v>46.629816901689388</v>
      </c>
      <c r="N157">
        <f t="shared" si="74"/>
        <v>92.735634172605657</v>
      </c>
      <c r="O157">
        <f t="shared" si="75"/>
        <v>7.1819579899620192E-2</v>
      </c>
      <c r="P157">
        <f t="shared" si="76"/>
        <v>3.6813195130006009</v>
      </c>
      <c r="Q157">
        <f t="shared" si="77"/>
        <v>7.105016876526199E-2</v>
      </c>
      <c r="R157">
        <f t="shared" si="78"/>
        <v>4.4474797012770823E-2</v>
      </c>
      <c r="S157">
        <f t="shared" si="79"/>
        <v>226.11676419187998</v>
      </c>
      <c r="T157">
        <f t="shared" si="80"/>
        <v>35.763116908716327</v>
      </c>
      <c r="U157">
        <f t="shared" si="81"/>
        <v>35.102899999999998</v>
      </c>
      <c r="V157">
        <f t="shared" si="82"/>
        <v>5.6806370532613322</v>
      </c>
      <c r="W157">
        <f t="shared" si="83"/>
        <v>69.610233878073643</v>
      </c>
      <c r="X157">
        <f t="shared" si="84"/>
        <v>3.9236558560161612</v>
      </c>
      <c r="Y157">
        <f t="shared" si="85"/>
        <v>5.6366077765069305</v>
      </c>
      <c r="Z157">
        <f t="shared" si="86"/>
        <v>1.756981197245171</v>
      </c>
      <c r="AA157">
        <f t="shared" si="87"/>
        <v>-57.113732591075774</v>
      </c>
      <c r="AB157">
        <f t="shared" si="88"/>
        <v>-27.893161052002757</v>
      </c>
      <c r="AC157">
        <f t="shared" si="89"/>
        <v>-1.7700910966498353</v>
      </c>
      <c r="AD157">
        <f t="shared" si="90"/>
        <v>139.33977945215162</v>
      </c>
      <c r="AE157">
        <f t="shared" si="91"/>
        <v>43.158751489327706</v>
      </c>
      <c r="AF157">
        <f t="shared" si="92"/>
        <v>0.84517108946105912</v>
      </c>
      <c r="AG157">
        <f t="shared" si="93"/>
        <v>19.372139584147899</v>
      </c>
      <c r="AH157">
        <v>971.54639166911693</v>
      </c>
      <c r="AI157">
        <v>956.05649696969647</v>
      </c>
      <c r="AJ157">
        <v>1.767863196586231</v>
      </c>
      <c r="AK157">
        <v>66.348844457857012</v>
      </c>
      <c r="AL157">
        <f t="shared" si="94"/>
        <v>1.2950959771218997</v>
      </c>
      <c r="AM157">
        <v>38.389401878955709</v>
      </c>
      <c r="AN157">
        <v>38.808667272727277</v>
      </c>
      <c r="AO157">
        <v>1.8549418266700032E-2</v>
      </c>
      <c r="AP157">
        <v>86.857232733316977</v>
      </c>
      <c r="AQ157">
        <v>6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47050.898749673936</v>
      </c>
      <c r="AV157">
        <f t="shared" si="98"/>
        <v>1199.997142857143</v>
      </c>
      <c r="AW157">
        <f t="shared" si="99"/>
        <v>1025.9236208248085</v>
      </c>
      <c r="AX157">
        <f t="shared" si="100"/>
        <v>0.85493838625492657</v>
      </c>
      <c r="AY157">
        <f t="shared" si="101"/>
        <v>0.18843108547200824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1665595518.5</v>
      </c>
      <c r="BF157">
        <v>916.43457142857153</v>
      </c>
      <c r="BG157">
        <v>934.68371428571425</v>
      </c>
      <c r="BH157">
        <v>38.774457142857138</v>
      </c>
      <c r="BI157">
        <v>38.436999999999998</v>
      </c>
      <c r="BJ157">
        <v>916.71814285714277</v>
      </c>
      <c r="BK157">
        <v>38.545557142857142</v>
      </c>
      <c r="BL157">
        <v>650.0025714285714</v>
      </c>
      <c r="BM157">
        <v>101.09185714285719</v>
      </c>
      <c r="BN157">
        <v>9.9910457142857137E-2</v>
      </c>
      <c r="BO157">
        <v>34.962357142857137</v>
      </c>
      <c r="BP157">
        <v>35.102899999999998</v>
      </c>
      <c r="BQ157">
        <v>999.89999999999986</v>
      </c>
      <c r="BR157">
        <v>0</v>
      </c>
      <c r="BS157">
        <v>0</v>
      </c>
      <c r="BT157">
        <v>9009.1071428571431</v>
      </c>
      <c r="BU157">
        <v>0</v>
      </c>
      <c r="BV157">
        <v>195.0612857142857</v>
      </c>
      <c r="BW157">
        <v>-18.249014285714281</v>
      </c>
      <c r="BX157">
        <v>953.40257142857138</v>
      </c>
      <c r="BY157">
        <v>972.04628571428566</v>
      </c>
      <c r="BZ157">
        <v>0.33746300000000001</v>
      </c>
      <c r="CA157">
        <v>934.68371428571425</v>
      </c>
      <c r="CB157">
        <v>38.436999999999998</v>
      </c>
      <c r="CC157">
        <v>3.9197757142857141</v>
      </c>
      <c r="CD157">
        <v>3.8856614285714279</v>
      </c>
      <c r="CE157">
        <v>28.556799999999988</v>
      </c>
      <c r="CF157">
        <v>28.406328571428581</v>
      </c>
      <c r="CG157">
        <v>1199.997142857143</v>
      </c>
      <c r="CH157">
        <v>0.49997000000000003</v>
      </c>
      <c r="CI157">
        <v>0.50002999999999997</v>
      </c>
      <c r="CJ157">
        <v>0</v>
      </c>
      <c r="CK157">
        <v>814.80928571428569</v>
      </c>
      <c r="CL157">
        <v>4.9990899999999998</v>
      </c>
      <c r="CM157">
        <v>8846.0514285714289</v>
      </c>
      <c r="CN157">
        <v>9557.7371428571441</v>
      </c>
      <c r="CO157">
        <v>45.625</v>
      </c>
      <c r="CP157">
        <v>47.875</v>
      </c>
      <c r="CQ157">
        <v>46.311999999999998</v>
      </c>
      <c r="CR157">
        <v>47.311999999999998</v>
      </c>
      <c r="CS157">
        <v>47.186999999999998</v>
      </c>
      <c r="CT157">
        <v>597.46428571428589</v>
      </c>
      <c r="CU157">
        <v>597.53428571428572</v>
      </c>
      <c r="CV157">
        <v>0</v>
      </c>
      <c r="CW157">
        <v>1665595527.4000001</v>
      </c>
      <c r="CX157">
        <v>0</v>
      </c>
      <c r="CY157">
        <v>1665594353.0999999</v>
      </c>
      <c r="CZ157" t="s">
        <v>356</v>
      </c>
      <c r="DA157">
        <v>1665594353.0999999</v>
      </c>
      <c r="DB157">
        <v>1665594350.5999999</v>
      </c>
      <c r="DC157">
        <v>12</v>
      </c>
      <c r="DD157">
        <v>-4.8000000000000001E-2</v>
      </c>
      <c r="DE157">
        <v>-1.2E-2</v>
      </c>
      <c r="DF157">
        <v>-0.54200000000000004</v>
      </c>
      <c r="DG157">
        <v>0.20699999999999999</v>
      </c>
      <c r="DH157">
        <v>415</v>
      </c>
      <c r="DI157">
        <v>37</v>
      </c>
      <c r="DJ157">
        <v>0.43</v>
      </c>
      <c r="DK157">
        <v>0.25</v>
      </c>
      <c r="DL157">
        <v>-18.268635</v>
      </c>
      <c r="DM157">
        <v>0.29167429643530007</v>
      </c>
      <c r="DN157">
        <v>5.8891508513537062E-2</v>
      </c>
      <c r="DO157">
        <v>0</v>
      </c>
      <c r="DP157">
        <v>0.52315845000000005</v>
      </c>
      <c r="DQ157">
        <v>-1.030577673545966</v>
      </c>
      <c r="DR157">
        <v>0.1063292964781932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3.2937500000000002</v>
      </c>
      <c r="EB157">
        <v>2.6251899999999999</v>
      </c>
      <c r="EC157">
        <v>0.17571000000000001</v>
      </c>
      <c r="ED157">
        <v>0.17667099999999999</v>
      </c>
      <c r="EE157">
        <v>0.151282</v>
      </c>
      <c r="EF157">
        <v>0.14891099999999999</v>
      </c>
      <c r="EG157">
        <v>24866.1</v>
      </c>
      <c r="EH157">
        <v>25335.9</v>
      </c>
      <c r="EI157">
        <v>28082.799999999999</v>
      </c>
      <c r="EJ157">
        <v>29641.9</v>
      </c>
      <c r="EK157">
        <v>32736.7</v>
      </c>
      <c r="EL157">
        <v>35067.1</v>
      </c>
      <c r="EM157">
        <v>39568.6</v>
      </c>
      <c r="EN157">
        <v>42422.1</v>
      </c>
      <c r="EO157">
        <v>2.1726999999999999</v>
      </c>
      <c r="EP157">
        <v>2.1406999999999998</v>
      </c>
      <c r="EQ157">
        <v>4.66928E-2</v>
      </c>
      <c r="ER157">
        <v>0</v>
      </c>
      <c r="ES157">
        <v>34.3444</v>
      </c>
      <c r="ET157">
        <v>999.9</v>
      </c>
      <c r="EU157">
        <v>74.400000000000006</v>
      </c>
      <c r="EV157">
        <v>36.4</v>
      </c>
      <c r="EW157">
        <v>44.901600000000002</v>
      </c>
      <c r="EX157">
        <v>56.851900000000001</v>
      </c>
      <c r="EY157">
        <v>-3.1770900000000002</v>
      </c>
      <c r="EZ157">
        <v>2</v>
      </c>
      <c r="FA157">
        <v>0.71088899999999999</v>
      </c>
      <c r="FB157">
        <v>2.0140500000000001</v>
      </c>
      <c r="FC157">
        <v>20.256499999999999</v>
      </c>
      <c r="FD157">
        <v>5.2174399999999999</v>
      </c>
      <c r="FE157">
        <v>12.007</v>
      </c>
      <c r="FF157">
        <v>4.9865000000000004</v>
      </c>
      <c r="FG157">
        <v>3.2846500000000001</v>
      </c>
      <c r="FH157">
        <v>6988.7</v>
      </c>
      <c r="FI157">
        <v>9999</v>
      </c>
      <c r="FJ157">
        <v>9999</v>
      </c>
      <c r="FK157">
        <v>515.29999999999995</v>
      </c>
      <c r="FL157">
        <v>1.86578</v>
      </c>
      <c r="FM157">
        <v>1.8621799999999999</v>
      </c>
      <c r="FN157">
        <v>1.86419</v>
      </c>
      <c r="FO157">
        <v>1.8603499999999999</v>
      </c>
      <c r="FP157">
        <v>1.8610100000000001</v>
      </c>
      <c r="FQ157">
        <v>1.86012</v>
      </c>
      <c r="FR157">
        <v>1.86185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-0.28199999999999997</v>
      </c>
      <c r="GH157">
        <v>0.22939999999999999</v>
      </c>
      <c r="GI157">
        <v>-0.68014543837976471</v>
      </c>
      <c r="GJ157">
        <v>1.4630516110468079E-4</v>
      </c>
      <c r="GK157">
        <v>5.5642911680704064E-7</v>
      </c>
      <c r="GL157">
        <v>-2.6618900234199588E-10</v>
      </c>
      <c r="GM157">
        <v>-0.1539030370886437</v>
      </c>
      <c r="GN157">
        <v>8.1235993582925436E-3</v>
      </c>
      <c r="GO157">
        <v>6.4829555091776674E-5</v>
      </c>
      <c r="GP157">
        <v>-4.6489004256989501E-7</v>
      </c>
      <c r="GQ157">
        <v>2</v>
      </c>
      <c r="GR157">
        <v>2085</v>
      </c>
      <c r="GS157">
        <v>3</v>
      </c>
      <c r="GT157">
        <v>37</v>
      </c>
      <c r="GU157">
        <v>19.5</v>
      </c>
      <c r="GV157">
        <v>19.5</v>
      </c>
      <c r="GW157">
        <v>2.65503</v>
      </c>
      <c r="GX157">
        <v>2.5659200000000002</v>
      </c>
      <c r="GY157">
        <v>2.04834</v>
      </c>
      <c r="GZ157">
        <v>2.6232899999999999</v>
      </c>
      <c r="HA157">
        <v>2.1972700000000001</v>
      </c>
      <c r="HB157">
        <v>2.36206</v>
      </c>
      <c r="HC157">
        <v>41.3521</v>
      </c>
      <c r="HD157">
        <v>15.681800000000001</v>
      </c>
      <c r="HE157">
        <v>18</v>
      </c>
      <c r="HF157">
        <v>691.74699999999996</v>
      </c>
      <c r="HG157">
        <v>738.72299999999996</v>
      </c>
      <c r="HH157">
        <v>30.999400000000001</v>
      </c>
      <c r="HI157">
        <v>36.164299999999997</v>
      </c>
      <c r="HJ157">
        <v>30.000499999999999</v>
      </c>
      <c r="HK157">
        <v>35.863300000000002</v>
      </c>
      <c r="HL157">
        <v>35.822000000000003</v>
      </c>
      <c r="HM157">
        <v>53.133299999999998</v>
      </c>
      <c r="HN157">
        <v>17.997199999999999</v>
      </c>
      <c r="HO157">
        <v>100</v>
      </c>
      <c r="HP157">
        <v>31</v>
      </c>
      <c r="HQ157">
        <v>949.68100000000004</v>
      </c>
      <c r="HR157">
        <v>38.472299999999997</v>
      </c>
      <c r="HS157">
        <v>98.851399999999998</v>
      </c>
      <c r="HT157">
        <v>98.322199999999995</v>
      </c>
    </row>
    <row r="158" spans="1:228" x14ac:dyDescent="0.2">
      <c r="A158">
        <v>143</v>
      </c>
      <c r="B158">
        <v>1665595524.5</v>
      </c>
      <c r="C158">
        <v>567</v>
      </c>
      <c r="D158" t="s">
        <v>644</v>
      </c>
      <c r="E158" t="s">
        <v>645</v>
      </c>
      <c r="F158">
        <v>4</v>
      </c>
      <c r="G158">
        <v>1665595522.1875</v>
      </c>
      <c r="H158">
        <f t="shared" si="68"/>
        <v>1.4144050766026178E-3</v>
      </c>
      <c r="I158">
        <f t="shared" si="69"/>
        <v>1.4144050766026177</v>
      </c>
      <c r="J158">
        <f t="shared" si="70"/>
        <v>19.351514222137958</v>
      </c>
      <c r="K158">
        <f t="shared" si="71"/>
        <v>922.60075000000006</v>
      </c>
      <c r="L158">
        <f t="shared" si="72"/>
        <v>505.62994453630978</v>
      </c>
      <c r="M158">
        <f t="shared" si="73"/>
        <v>51.165499802625433</v>
      </c>
      <c r="N158">
        <f t="shared" si="74"/>
        <v>93.35944004526263</v>
      </c>
      <c r="O158">
        <f t="shared" si="75"/>
        <v>7.8927685921273999E-2</v>
      </c>
      <c r="P158">
        <f t="shared" si="76"/>
        <v>3.6808290782469508</v>
      </c>
      <c r="Q158">
        <f t="shared" si="77"/>
        <v>7.7999377746879872E-2</v>
      </c>
      <c r="R158">
        <f t="shared" si="78"/>
        <v>4.8832106055844621E-2</v>
      </c>
      <c r="S158">
        <f t="shared" si="79"/>
        <v>226.11813707246142</v>
      </c>
      <c r="T158">
        <f t="shared" si="80"/>
        <v>35.740220244030553</v>
      </c>
      <c r="U158">
        <f t="shared" si="81"/>
        <v>35.101887499999997</v>
      </c>
      <c r="V158">
        <f t="shared" si="82"/>
        <v>5.6803187913963598</v>
      </c>
      <c r="W158">
        <f t="shared" si="83"/>
        <v>69.759928740304133</v>
      </c>
      <c r="X158">
        <f t="shared" si="84"/>
        <v>3.9325140305858182</v>
      </c>
      <c r="Y158">
        <f t="shared" si="85"/>
        <v>5.6372105040780944</v>
      </c>
      <c r="Z158">
        <f t="shared" si="86"/>
        <v>1.7478047608105416</v>
      </c>
      <c r="AA158">
        <f t="shared" si="87"/>
        <v>-62.375263878175446</v>
      </c>
      <c r="AB158">
        <f t="shared" si="88"/>
        <v>-27.30546195986328</v>
      </c>
      <c r="AC158">
        <f t="shared" si="89"/>
        <v>-1.7330345203253374</v>
      </c>
      <c r="AD158">
        <f t="shared" si="90"/>
        <v>134.70437671409735</v>
      </c>
      <c r="AE158">
        <f t="shared" si="91"/>
        <v>42.967993141013324</v>
      </c>
      <c r="AF158">
        <f t="shared" si="92"/>
        <v>0.94138961166496704</v>
      </c>
      <c r="AG158">
        <f t="shared" si="93"/>
        <v>19.351514222137958</v>
      </c>
      <c r="AH158">
        <v>978.46980211352434</v>
      </c>
      <c r="AI158">
        <v>963.07457575757564</v>
      </c>
      <c r="AJ158">
        <v>1.7462588442713041</v>
      </c>
      <c r="AK158">
        <v>66.348844457857012</v>
      </c>
      <c r="AL158">
        <f t="shared" si="94"/>
        <v>1.4144050766026177</v>
      </c>
      <c r="AM158">
        <v>38.483082625771239</v>
      </c>
      <c r="AN158">
        <v>38.899796969696958</v>
      </c>
      <c r="AO158">
        <v>2.8061067335729391E-2</v>
      </c>
      <c r="AP158">
        <v>86.857232733316977</v>
      </c>
      <c r="AQ158">
        <v>6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47041.891255456605</v>
      </c>
      <c r="AV158">
        <f t="shared" si="98"/>
        <v>1200.0050000000001</v>
      </c>
      <c r="AW158">
        <f t="shared" si="99"/>
        <v>1025.9302824209644</v>
      </c>
      <c r="AX158">
        <f t="shared" si="100"/>
        <v>0.85493833977438793</v>
      </c>
      <c r="AY158">
        <f t="shared" si="101"/>
        <v>0.18843099576456881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1665595522.1875</v>
      </c>
      <c r="BF158">
        <v>922.60075000000006</v>
      </c>
      <c r="BG158">
        <v>940.81074999999998</v>
      </c>
      <c r="BH158">
        <v>38.8620625</v>
      </c>
      <c r="BI158">
        <v>38.486199999999997</v>
      </c>
      <c r="BJ158">
        <v>922.881125</v>
      </c>
      <c r="BK158">
        <v>38.632174999999997</v>
      </c>
      <c r="BL158">
        <v>649.96487500000001</v>
      </c>
      <c r="BM158">
        <v>101.09175</v>
      </c>
      <c r="BN158">
        <v>9.9843487499999994E-2</v>
      </c>
      <c r="BO158">
        <v>34.964287499999998</v>
      </c>
      <c r="BP158">
        <v>35.101887499999997</v>
      </c>
      <c r="BQ158">
        <v>999.9</v>
      </c>
      <c r="BR158">
        <v>0</v>
      </c>
      <c r="BS158">
        <v>0</v>
      </c>
      <c r="BT158">
        <v>9007.4225000000006</v>
      </c>
      <c r="BU158">
        <v>0</v>
      </c>
      <c r="BV158">
        <v>196.21074999999999</v>
      </c>
      <c r="BW158">
        <v>-18.210262499999999</v>
      </c>
      <c r="BX158">
        <v>959.90449999999998</v>
      </c>
      <c r="BY158">
        <v>978.46825000000001</v>
      </c>
      <c r="BZ158">
        <v>0.37585600000000002</v>
      </c>
      <c r="CA158">
        <v>940.81074999999998</v>
      </c>
      <c r="CB158">
        <v>38.486199999999997</v>
      </c>
      <c r="CC158">
        <v>3.9286237499999999</v>
      </c>
      <c r="CD158">
        <v>3.8906312500000002</v>
      </c>
      <c r="CE158">
        <v>28.5956625</v>
      </c>
      <c r="CF158">
        <v>28.428312500000001</v>
      </c>
      <c r="CG158">
        <v>1200.0050000000001</v>
      </c>
      <c r="CH158">
        <v>0.49997075000000002</v>
      </c>
      <c r="CI158">
        <v>0.50002925000000009</v>
      </c>
      <c r="CJ158">
        <v>0</v>
      </c>
      <c r="CK158">
        <v>814.95887500000003</v>
      </c>
      <c r="CL158">
        <v>4.9990899999999998</v>
      </c>
      <c r="CM158">
        <v>8847.8912500000006</v>
      </c>
      <c r="CN158">
        <v>9557.7999999999993</v>
      </c>
      <c r="CO158">
        <v>45.625</v>
      </c>
      <c r="CP158">
        <v>47.875</v>
      </c>
      <c r="CQ158">
        <v>46.311999999999998</v>
      </c>
      <c r="CR158">
        <v>47.311999999999998</v>
      </c>
      <c r="CS158">
        <v>47.186999999999998</v>
      </c>
      <c r="CT158">
        <v>597.47</v>
      </c>
      <c r="CU158">
        <v>597.53625</v>
      </c>
      <c r="CV158">
        <v>0</v>
      </c>
      <c r="CW158">
        <v>1665595531.5999999</v>
      </c>
      <c r="CX158">
        <v>0</v>
      </c>
      <c r="CY158">
        <v>1665594353.0999999</v>
      </c>
      <c r="CZ158" t="s">
        <v>356</v>
      </c>
      <c r="DA158">
        <v>1665594353.0999999</v>
      </c>
      <c r="DB158">
        <v>1665594350.5999999</v>
      </c>
      <c r="DC158">
        <v>12</v>
      </c>
      <c r="DD158">
        <v>-4.8000000000000001E-2</v>
      </c>
      <c r="DE158">
        <v>-1.2E-2</v>
      </c>
      <c r="DF158">
        <v>-0.54200000000000004</v>
      </c>
      <c r="DG158">
        <v>0.20699999999999999</v>
      </c>
      <c r="DH158">
        <v>415</v>
      </c>
      <c r="DI158">
        <v>37</v>
      </c>
      <c r="DJ158">
        <v>0.43</v>
      </c>
      <c r="DK158">
        <v>0.25</v>
      </c>
      <c r="DL158">
        <v>-18.25028</v>
      </c>
      <c r="DM158">
        <v>0.38203001876173298</v>
      </c>
      <c r="DN158">
        <v>6.5336070435862467E-2</v>
      </c>
      <c r="DO158">
        <v>0</v>
      </c>
      <c r="DP158">
        <v>0.47272484999999997</v>
      </c>
      <c r="DQ158">
        <v>-1.049964090056287</v>
      </c>
      <c r="DR158">
        <v>0.1087421611700241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3.2938000000000001</v>
      </c>
      <c r="EB158">
        <v>2.6252900000000001</v>
      </c>
      <c r="EC158">
        <v>0.176535</v>
      </c>
      <c r="ED158">
        <v>0.17749500000000001</v>
      </c>
      <c r="EE158">
        <v>0.15149599999999999</v>
      </c>
      <c r="EF158">
        <v>0.14893999999999999</v>
      </c>
      <c r="EG158">
        <v>24839.9</v>
      </c>
      <c r="EH158">
        <v>25310.5</v>
      </c>
      <c r="EI158">
        <v>28081.4</v>
      </c>
      <c r="EJ158">
        <v>29642</v>
      </c>
      <c r="EK158">
        <v>32727.599999999999</v>
      </c>
      <c r="EL158">
        <v>35066</v>
      </c>
      <c r="EM158">
        <v>39567.5</v>
      </c>
      <c r="EN158">
        <v>42422.2</v>
      </c>
      <c r="EO158">
        <v>2.1727799999999999</v>
      </c>
      <c r="EP158">
        <v>2.14053</v>
      </c>
      <c r="EQ158">
        <v>4.7817800000000001E-2</v>
      </c>
      <c r="ER158">
        <v>0</v>
      </c>
      <c r="ES158">
        <v>34.342100000000002</v>
      </c>
      <c r="ET158">
        <v>999.9</v>
      </c>
      <c r="EU158">
        <v>74.400000000000006</v>
      </c>
      <c r="EV158">
        <v>36.4</v>
      </c>
      <c r="EW158">
        <v>44.907400000000003</v>
      </c>
      <c r="EX158">
        <v>56.941899999999997</v>
      </c>
      <c r="EY158">
        <v>-3.1330100000000001</v>
      </c>
      <c r="EZ158">
        <v>2</v>
      </c>
      <c r="FA158">
        <v>0.71115099999999998</v>
      </c>
      <c r="FB158">
        <v>2.0114200000000002</v>
      </c>
      <c r="FC158">
        <v>20.256599999999999</v>
      </c>
      <c r="FD158">
        <v>5.2172900000000002</v>
      </c>
      <c r="FE158">
        <v>12.007400000000001</v>
      </c>
      <c r="FF158">
        <v>4.9865500000000003</v>
      </c>
      <c r="FG158">
        <v>3.2845800000000001</v>
      </c>
      <c r="FH158">
        <v>6988.7</v>
      </c>
      <c r="FI158">
        <v>9999</v>
      </c>
      <c r="FJ158">
        <v>9999</v>
      </c>
      <c r="FK158">
        <v>515.29999999999995</v>
      </c>
      <c r="FL158">
        <v>1.86581</v>
      </c>
      <c r="FM158">
        <v>1.8621799999999999</v>
      </c>
      <c r="FN158">
        <v>1.8642099999999999</v>
      </c>
      <c r="FO158">
        <v>1.8603400000000001</v>
      </c>
      <c r="FP158">
        <v>1.86103</v>
      </c>
      <c r="FQ158">
        <v>1.8601300000000001</v>
      </c>
      <c r="FR158">
        <v>1.8618600000000001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-0.27900000000000003</v>
      </c>
      <c r="GH158">
        <v>0.23039999999999999</v>
      </c>
      <c r="GI158">
        <v>-0.68014543837976471</v>
      </c>
      <c r="GJ158">
        <v>1.4630516110468079E-4</v>
      </c>
      <c r="GK158">
        <v>5.5642911680704064E-7</v>
      </c>
      <c r="GL158">
        <v>-2.6618900234199588E-10</v>
      </c>
      <c r="GM158">
        <v>-0.1539030370886437</v>
      </c>
      <c r="GN158">
        <v>8.1235993582925436E-3</v>
      </c>
      <c r="GO158">
        <v>6.4829555091776674E-5</v>
      </c>
      <c r="GP158">
        <v>-4.6489004256989501E-7</v>
      </c>
      <c r="GQ158">
        <v>2</v>
      </c>
      <c r="GR158">
        <v>2085</v>
      </c>
      <c r="GS158">
        <v>3</v>
      </c>
      <c r="GT158">
        <v>37</v>
      </c>
      <c r="GU158">
        <v>19.5</v>
      </c>
      <c r="GV158">
        <v>19.600000000000001</v>
      </c>
      <c r="GW158">
        <v>2.6696800000000001</v>
      </c>
      <c r="GX158">
        <v>2.5671400000000002</v>
      </c>
      <c r="GY158">
        <v>2.04834</v>
      </c>
      <c r="GZ158">
        <v>2.6232899999999999</v>
      </c>
      <c r="HA158">
        <v>2.1972700000000001</v>
      </c>
      <c r="HB158">
        <v>2.34863</v>
      </c>
      <c r="HC158">
        <v>41.3521</v>
      </c>
      <c r="HD158">
        <v>15.681800000000001</v>
      </c>
      <c r="HE158">
        <v>18</v>
      </c>
      <c r="HF158">
        <v>691.85400000000004</v>
      </c>
      <c r="HG158">
        <v>738.59400000000005</v>
      </c>
      <c r="HH158">
        <v>30.999300000000002</v>
      </c>
      <c r="HI158">
        <v>36.168599999999998</v>
      </c>
      <c r="HJ158">
        <v>30.000499999999999</v>
      </c>
      <c r="HK158">
        <v>35.867699999999999</v>
      </c>
      <c r="HL158">
        <v>35.825299999999999</v>
      </c>
      <c r="HM158">
        <v>53.438299999999998</v>
      </c>
      <c r="HN158">
        <v>17.997199999999999</v>
      </c>
      <c r="HO158">
        <v>100</v>
      </c>
      <c r="HP158">
        <v>31</v>
      </c>
      <c r="HQ158">
        <v>956.36099999999999</v>
      </c>
      <c r="HR158">
        <v>38.439900000000002</v>
      </c>
      <c r="HS158">
        <v>98.847899999999996</v>
      </c>
      <c r="HT158">
        <v>98.322400000000002</v>
      </c>
    </row>
    <row r="159" spans="1:228" x14ac:dyDescent="0.2">
      <c r="A159">
        <v>144</v>
      </c>
      <c r="B159">
        <v>1665595528.5</v>
      </c>
      <c r="C159">
        <v>571</v>
      </c>
      <c r="D159" t="s">
        <v>646</v>
      </c>
      <c r="E159" t="s">
        <v>647</v>
      </c>
      <c r="F159">
        <v>4</v>
      </c>
      <c r="G159">
        <v>1665595526.5</v>
      </c>
      <c r="H159">
        <f t="shared" si="68"/>
        <v>1.3628079462519995E-3</v>
      </c>
      <c r="I159">
        <f t="shared" si="69"/>
        <v>1.3628079462519995</v>
      </c>
      <c r="J159">
        <f t="shared" si="70"/>
        <v>18.646478679427407</v>
      </c>
      <c r="K159">
        <f t="shared" si="71"/>
        <v>929.89371428571428</v>
      </c>
      <c r="L159">
        <f t="shared" si="72"/>
        <v>513.06204272708544</v>
      </c>
      <c r="M159">
        <f t="shared" si="73"/>
        <v>51.916908244876211</v>
      </c>
      <c r="N159">
        <f t="shared" si="74"/>
        <v>94.096235194968031</v>
      </c>
      <c r="O159">
        <f t="shared" si="75"/>
        <v>7.6088333293851548E-2</v>
      </c>
      <c r="P159">
        <f t="shared" si="76"/>
        <v>3.6822093423912321</v>
      </c>
      <c r="Q159">
        <f t="shared" si="77"/>
        <v>7.5225539525472965E-2</v>
      </c>
      <c r="R159">
        <f t="shared" si="78"/>
        <v>4.7092665468295575E-2</v>
      </c>
      <c r="S159">
        <f t="shared" si="79"/>
        <v>226.11545966448233</v>
      </c>
      <c r="T159">
        <f t="shared" si="80"/>
        <v>35.755494646631483</v>
      </c>
      <c r="U159">
        <f t="shared" si="81"/>
        <v>35.119414285714292</v>
      </c>
      <c r="V159">
        <f t="shared" si="82"/>
        <v>5.6858302215745988</v>
      </c>
      <c r="W159">
        <f t="shared" si="83"/>
        <v>69.871146512391547</v>
      </c>
      <c r="X159">
        <f t="shared" si="84"/>
        <v>3.9398274558152768</v>
      </c>
      <c r="Y159">
        <f t="shared" si="85"/>
        <v>5.6387044616715345</v>
      </c>
      <c r="Z159">
        <f t="shared" si="86"/>
        <v>1.746002765759322</v>
      </c>
      <c r="AA159">
        <f t="shared" si="87"/>
        <v>-60.099830429713172</v>
      </c>
      <c r="AB159">
        <f t="shared" si="88"/>
        <v>-29.845352888358669</v>
      </c>
      <c r="AC159">
        <f t="shared" si="89"/>
        <v>-1.8937330820234159</v>
      </c>
      <c r="AD159">
        <f t="shared" si="90"/>
        <v>134.2765432643871</v>
      </c>
      <c r="AE159">
        <f t="shared" si="91"/>
        <v>42.941798689825831</v>
      </c>
      <c r="AF159">
        <f t="shared" si="92"/>
        <v>1.0966559897581987</v>
      </c>
      <c r="AG159">
        <f t="shared" si="93"/>
        <v>18.646478679427407</v>
      </c>
      <c r="AH159">
        <v>985.60401526687497</v>
      </c>
      <c r="AI159">
        <v>970.27364242424244</v>
      </c>
      <c r="AJ159">
        <v>1.806239471855545</v>
      </c>
      <c r="AK159">
        <v>66.348844457857012</v>
      </c>
      <c r="AL159">
        <f t="shared" si="94"/>
        <v>1.3628079462519995</v>
      </c>
      <c r="AM159">
        <v>38.493622577979679</v>
      </c>
      <c r="AN159">
        <v>38.954006666666679</v>
      </c>
      <c r="AO159">
        <v>1.5858727116633421E-2</v>
      </c>
      <c r="AP159">
        <v>86.857232733316977</v>
      </c>
      <c r="AQ159">
        <v>6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47065.668267835586</v>
      </c>
      <c r="AV159">
        <f t="shared" si="98"/>
        <v>1199.992857142857</v>
      </c>
      <c r="AW159">
        <f t="shared" si="99"/>
        <v>1025.9196993080218</v>
      </c>
      <c r="AX159">
        <f t="shared" si="100"/>
        <v>0.85493817167437347</v>
      </c>
      <c r="AY159">
        <f t="shared" si="101"/>
        <v>0.18843067133154084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1665595526.5</v>
      </c>
      <c r="BF159">
        <v>929.89371428571428</v>
      </c>
      <c r="BG159">
        <v>948.15357142857135</v>
      </c>
      <c r="BH159">
        <v>38.934828571428568</v>
      </c>
      <c r="BI159">
        <v>38.497057142857152</v>
      </c>
      <c r="BJ159">
        <v>930.17071428571421</v>
      </c>
      <c r="BK159">
        <v>38.704128571428569</v>
      </c>
      <c r="BL159">
        <v>650.03928571428571</v>
      </c>
      <c r="BM159">
        <v>101.0902857142857</v>
      </c>
      <c r="BN159">
        <v>0.10002641428571429</v>
      </c>
      <c r="BO159">
        <v>34.969071428571432</v>
      </c>
      <c r="BP159">
        <v>35.119414285714292</v>
      </c>
      <c r="BQ159">
        <v>999.89999999999986</v>
      </c>
      <c r="BR159">
        <v>0</v>
      </c>
      <c r="BS159">
        <v>0</v>
      </c>
      <c r="BT159">
        <v>9012.3214285714294</v>
      </c>
      <c r="BU159">
        <v>0</v>
      </c>
      <c r="BV159">
        <v>194.6212857142857</v>
      </c>
      <c r="BW159">
        <v>-18.259814285714281</v>
      </c>
      <c r="BX159">
        <v>967.56571428571419</v>
      </c>
      <c r="BY159">
        <v>986.11599999999999</v>
      </c>
      <c r="BZ159">
        <v>0.43775828571428571</v>
      </c>
      <c r="CA159">
        <v>948.15357142857135</v>
      </c>
      <c r="CB159">
        <v>38.497057142857152</v>
      </c>
      <c r="CC159">
        <v>3.9359314285714291</v>
      </c>
      <c r="CD159">
        <v>3.8916785714285709</v>
      </c>
      <c r="CE159">
        <v>28.627657142857139</v>
      </c>
      <c r="CF159">
        <v>28.432942857142859</v>
      </c>
      <c r="CG159">
        <v>1199.992857142857</v>
      </c>
      <c r="CH159">
        <v>0.49997600000000009</v>
      </c>
      <c r="CI159">
        <v>0.50002399999999991</v>
      </c>
      <c r="CJ159">
        <v>0</v>
      </c>
      <c r="CK159">
        <v>815.1917142857144</v>
      </c>
      <c r="CL159">
        <v>4.9990899999999998</v>
      </c>
      <c r="CM159">
        <v>8845.1757142857132</v>
      </c>
      <c r="CN159">
        <v>9557.7128571428566</v>
      </c>
      <c r="CO159">
        <v>45.625</v>
      </c>
      <c r="CP159">
        <v>47.875</v>
      </c>
      <c r="CQ159">
        <v>46.311999999999998</v>
      </c>
      <c r="CR159">
        <v>47.311999999999998</v>
      </c>
      <c r="CS159">
        <v>47.186999999999998</v>
      </c>
      <c r="CT159">
        <v>597.47000000000014</v>
      </c>
      <c r="CU159">
        <v>597.52285714285711</v>
      </c>
      <c r="CV159">
        <v>0</v>
      </c>
      <c r="CW159">
        <v>1665595535.2</v>
      </c>
      <c r="CX159">
        <v>0</v>
      </c>
      <c r="CY159">
        <v>1665594353.0999999</v>
      </c>
      <c r="CZ159" t="s">
        <v>356</v>
      </c>
      <c r="DA159">
        <v>1665594353.0999999</v>
      </c>
      <c r="DB159">
        <v>1665594350.5999999</v>
      </c>
      <c r="DC159">
        <v>12</v>
      </c>
      <c r="DD159">
        <v>-4.8000000000000001E-2</v>
      </c>
      <c r="DE159">
        <v>-1.2E-2</v>
      </c>
      <c r="DF159">
        <v>-0.54200000000000004</v>
      </c>
      <c r="DG159">
        <v>0.20699999999999999</v>
      </c>
      <c r="DH159">
        <v>415</v>
      </c>
      <c r="DI159">
        <v>37</v>
      </c>
      <c r="DJ159">
        <v>0.43</v>
      </c>
      <c r="DK159">
        <v>0.25</v>
      </c>
      <c r="DL159">
        <v>-18.250499999999999</v>
      </c>
      <c r="DM159">
        <v>0.20497936210133549</v>
      </c>
      <c r="DN159">
        <v>6.6739781989454988E-2</v>
      </c>
      <c r="DO159">
        <v>0</v>
      </c>
      <c r="DP159">
        <v>0.43664655000000002</v>
      </c>
      <c r="DQ159">
        <v>-0.57619976735459699</v>
      </c>
      <c r="DR159">
        <v>8.4783535896407983E-2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3.2938000000000001</v>
      </c>
      <c r="EB159">
        <v>2.6253199999999999</v>
      </c>
      <c r="EC159">
        <v>0.17738599999999999</v>
      </c>
      <c r="ED159">
        <v>0.178317</v>
      </c>
      <c r="EE159">
        <v>0.15162800000000001</v>
      </c>
      <c r="EF159">
        <v>0.14896200000000001</v>
      </c>
      <c r="EG159">
        <v>24814.1</v>
      </c>
      <c r="EH159">
        <v>25284.3</v>
      </c>
      <c r="EI159">
        <v>28081.4</v>
      </c>
      <c r="EJ159">
        <v>29641.1</v>
      </c>
      <c r="EK159">
        <v>32722.3</v>
      </c>
      <c r="EL159">
        <v>35064.1</v>
      </c>
      <c r="EM159">
        <v>39567.1</v>
      </c>
      <c r="EN159">
        <v>42421</v>
      </c>
      <c r="EO159">
        <v>2.17265</v>
      </c>
      <c r="EP159">
        <v>2.14053</v>
      </c>
      <c r="EQ159">
        <v>4.8413900000000003E-2</v>
      </c>
      <c r="ER159">
        <v>0</v>
      </c>
      <c r="ES159">
        <v>34.339700000000001</v>
      </c>
      <c r="ET159">
        <v>999.9</v>
      </c>
      <c r="EU159">
        <v>74.400000000000006</v>
      </c>
      <c r="EV159">
        <v>36.4</v>
      </c>
      <c r="EW159">
        <v>44.9054</v>
      </c>
      <c r="EX159">
        <v>56.941899999999997</v>
      </c>
      <c r="EY159">
        <v>-3.0528900000000001</v>
      </c>
      <c r="EZ159">
        <v>2</v>
      </c>
      <c r="FA159">
        <v>0.71164099999999997</v>
      </c>
      <c r="FB159">
        <v>2.0085999999999999</v>
      </c>
      <c r="FC159">
        <v>20.256599999999999</v>
      </c>
      <c r="FD159">
        <v>5.2181899999999999</v>
      </c>
      <c r="FE159">
        <v>12.007099999999999</v>
      </c>
      <c r="FF159">
        <v>4.98665</v>
      </c>
      <c r="FG159">
        <v>3.2846500000000001</v>
      </c>
      <c r="FH159">
        <v>6988.7</v>
      </c>
      <c r="FI159">
        <v>9999</v>
      </c>
      <c r="FJ159">
        <v>9999</v>
      </c>
      <c r="FK159">
        <v>515.29999999999995</v>
      </c>
      <c r="FL159">
        <v>1.86581</v>
      </c>
      <c r="FM159">
        <v>1.8621799999999999</v>
      </c>
      <c r="FN159">
        <v>1.86419</v>
      </c>
      <c r="FO159">
        <v>1.8603400000000001</v>
      </c>
      <c r="FP159">
        <v>1.8610199999999999</v>
      </c>
      <c r="FQ159">
        <v>1.8601300000000001</v>
      </c>
      <c r="FR159">
        <v>1.8618699999999999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-0.27500000000000002</v>
      </c>
      <c r="GH159">
        <v>0.23089999999999999</v>
      </c>
      <c r="GI159">
        <v>-0.68014543837976471</v>
      </c>
      <c r="GJ159">
        <v>1.4630516110468079E-4</v>
      </c>
      <c r="GK159">
        <v>5.5642911680704064E-7</v>
      </c>
      <c r="GL159">
        <v>-2.6618900234199588E-10</v>
      </c>
      <c r="GM159">
        <v>-0.1539030370886437</v>
      </c>
      <c r="GN159">
        <v>8.1235993582925436E-3</v>
      </c>
      <c r="GO159">
        <v>6.4829555091776674E-5</v>
      </c>
      <c r="GP159">
        <v>-4.6489004256989501E-7</v>
      </c>
      <c r="GQ159">
        <v>2</v>
      </c>
      <c r="GR159">
        <v>2085</v>
      </c>
      <c r="GS159">
        <v>3</v>
      </c>
      <c r="GT159">
        <v>37</v>
      </c>
      <c r="GU159">
        <v>19.600000000000001</v>
      </c>
      <c r="GV159">
        <v>19.600000000000001</v>
      </c>
      <c r="GW159">
        <v>2.6855500000000001</v>
      </c>
      <c r="GX159">
        <v>2.5634800000000002</v>
      </c>
      <c r="GY159">
        <v>2.04834</v>
      </c>
      <c r="GZ159">
        <v>2.6232899999999999</v>
      </c>
      <c r="HA159">
        <v>2.1972700000000001</v>
      </c>
      <c r="HB159">
        <v>2.36328</v>
      </c>
      <c r="HC159">
        <v>41.3521</v>
      </c>
      <c r="HD159">
        <v>15.681800000000001</v>
      </c>
      <c r="HE159">
        <v>18</v>
      </c>
      <c r="HF159">
        <v>691.80100000000004</v>
      </c>
      <c r="HG159">
        <v>738.63199999999995</v>
      </c>
      <c r="HH159">
        <v>30.999300000000002</v>
      </c>
      <c r="HI159">
        <v>36.174300000000002</v>
      </c>
      <c r="HJ159">
        <v>30.000599999999999</v>
      </c>
      <c r="HK159">
        <v>35.872500000000002</v>
      </c>
      <c r="HL159">
        <v>35.828499999999998</v>
      </c>
      <c r="HM159">
        <v>53.740900000000003</v>
      </c>
      <c r="HN159">
        <v>17.997199999999999</v>
      </c>
      <c r="HO159">
        <v>100</v>
      </c>
      <c r="HP159">
        <v>31</v>
      </c>
      <c r="HQ159">
        <v>963.04200000000003</v>
      </c>
      <c r="HR159">
        <v>38.439399999999999</v>
      </c>
      <c r="HS159">
        <v>98.847399999999993</v>
      </c>
      <c r="HT159">
        <v>98.319500000000005</v>
      </c>
    </row>
    <row r="160" spans="1:228" x14ac:dyDescent="0.2">
      <c r="A160">
        <v>145</v>
      </c>
      <c r="B160">
        <v>1665595532.5</v>
      </c>
      <c r="C160">
        <v>575</v>
      </c>
      <c r="D160" t="s">
        <v>648</v>
      </c>
      <c r="E160" t="s">
        <v>649</v>
      </c>
      <c r="F160">
        <v>4</v>
      </c>
      <c r="G160">
        <v>1665595530.1875</v>
      </c>
      <c r="H160">
        <f t="shared" si="68"/>
        <v>1.3544907474834151E-3</v>
      </c>
      <c r="I160">
        <f t="shared" si="69"/>
        <v>1.3544907474834151</v>
      </c>
      <c r="J160">
        <f t="shared" si="70"/>
        <v>19.904339213504244</v>
      </c>
      <c r="K160">
        <f t="shared" si="71"/>
        <v>936.13175000000001</v>
      </c>
      <c r="L160">
        <f t="shared" si="72"/>
        <v>491.13431383147497</v>
      </c>
      <c r="M160">
        <f t="shared" si="73"/>
        <v>49.697868281356968</v>
      </c>
      <c r="N160">
        <f t="shared" si="74"/>
        <v>94.727147127130038</v>
      </c>
      <c r="O160">
        <f t="shared" si="75"/>
        <v>7.5776630198227002E-2</v>
      </c>
      <c r="P160">
        <f t="shared" si="76"/>
        <v>3.6794937891195785</v>
      </c>
      <c r="Q160">
        <f t="shared" si="77"/>
        <v>7.4920224214312714E-2</v>
      </c>
      <c r="R160">
        <f t="shared" si="78"/>
        <v>4.6901278200687437E-2</v>
      </c>
      <c r="S160">
        <f t="shared" si="79"/>
        <v>226.11759282987109</v>
      </c>
      <c r="T160">
        <f t="shared" si="80"/>
        <v>35.764239838954587</v>
      </c>
      <c r="U160">
        <f t="shared" si="81"/>
        <v>35.120437500000001</v>
      </c>
      <c r="V160">
        <f t="shared" si="82"/>
        <v>5.6861521225648817</v>
      </c>
      <c r="W160">
        <f t="shared" si="83"/>
        <v>69.916212354735421</v>
      </c>
      <c r="X160">
        <f t="shared" si="84"/>
        <v>3.9437780335222752</v>
      </c>
      <c r="Y160">
        <f t="shared" si="85"/>
        <v>5.640720371854016</v>
      </c>
      <c r="Z160">
        <f t="shared" si="86"/>
        <v>1.7423740890426065</v>
      </c>
      <c r="AA160">
        <f t="shared" si="87"/>
        <v>-59.733041964018604</v>
      </c>
      <c r="AB160">
        <f t="shared" si="88"/>
        <v>-28.746128752006467</v>
      </c>
      <c r="AC160">
        <f t="shared" si="89"/>
        <v>-1.8253982305983045</v>
      </c>
      <c r="AD160">
        <f t="shared" si="90"/>
        <v>135.81302388324772</v>
      </c>
      <c r="AE160">
        <f t="shared" si="91"/>
        <v>42.721942714458734</v>
      </c>
      <c r="AF160">
        <f t="shared" si="92"/>
        <v>1.1756505384609628</v>
      </c>
      <c r="AG160">
        <f t="shared" si="93"/>
        <v>19.904339213504244</v>
      </c>
      <c r="AH160">
        <v>992.59744187725153</v>
      </c>
      <c r="AI160">
        <v>977.1790727272728</v>
      </c>
      <c r="AJ160">
        <v>1.692986996785917</v>
      </c>
      <c r="AK160">
        <v>66.348844457857012</v>
      </c>
      <c r="AL160">
        <f t="shared" si="94"/>
        <v>1.3544907474834151</v>
      </c>
      <c r="AM160">
        <v>38.503596737736338</v>
      </c>
      <c r="AN160">
        <v>38.9891115151515</v>
      </c>
      <c r="AO160">
        <v>1.04647579065782E-2</v>
      </c>
      <c r="AP160">
        <v>86.857232733316977</v>
      </c>
      <c r="AQ160">
        <v>6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47016.444853399051</v>
      </c>
      <c r="AV160">
        <f t="shared" si="98"/>
        <v>1200</v>
      </c>
      <c r="AW160">
        <f t="shared" si="99"/>
        <v>1025.9262139014875</v>
      </c>
      <c r="AX160">
        <f t="shared" si="100"/>
        <v>0.8549385115845729</v>
      </c>
      <c r="AY160">
        <f t="shared" si="101"/>
        <v>0.1884313273582259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1665595530.1875</v>
      </c>
      <c r="BF160">
        <v>936.13175000000001</v>
      </c>
      <c r="BG160">
        <v>954.33487500000001</v>
      </c>
      <c r="BH160">
        <v>38.973999999999997</v>
      </c>
      <c r="BI160">
        <v>38.504687500000003</v>
      </c>
      <c r="BJ160">
        <v>936.40575000000001</v>
      </c>
      <c r="BK160">
        <v>38.742887499999988</v>
      </c>
      <c r="BL160">
        <v>650.00250000000005</v>
      </c>
      <c r="BM160">
        <v>101.09</v>
      </c>
      <c r="BN160">
        <v>9.9973662500000005E-2</v>
      </c>
      <c r="BO160">
        <v>34.975524999999998</v>
      </c>
      <c r="BP160">
        <v>35.120437500000001</v>
      </c>
      <c r="BQ160">
        <v>999.9</v>
      </c>
      <c r="BR160">
        <v>0</v>
      </c>
      <c r="BS160">
        <v>0</v>
      </c>
      <c r="BT160">
        <v>9002.9662500000013</v>
      </c>
      <c r="BU160">
        <v>0</v>
      </c>
      <c r="BV160">
        <v>186.62375</v>
      </c>
      <c r="BW160">
        <v>-18.202837500000001</v>
      </c>
      <c r="BX160">
        <v>974.09649999999999</v>
      </c>
      <c r="BY160">
        <v>992.55275000000006</v>
      </c>
      <c r="BZ160">
        <v>0.46930975000000003</v>
      </c>
      <c r="CA160">
        <v>954.33487500000001</v>
      </c>
      <c r="CB160">
        <v>38.504687500000003</v>
      </c>
      <c r="CC160">
        <v>3.9398762500000002</v>
      </c>
      <c r="CD160">
        <v>3.8924349999999999</v>
      </c>
      <c r="CE160">
        <v>28.644937500000001</v>
      </c>
      <c r="CF160">
        <v>28.436274999999998</v>
      </c>
      <c r="CG160">
        <v>1200</v>
      </c>
      <c r="CH160">
        <v>0.49996550000000001</v>
      </c>
      <c r="CI160">
        <v>0.50003449999999994</v>
      </c>
      <c r="CJ160">
        <v>0</v>
      </c>
      <c r="CK160">
        <v>815.13012499999991</v>
      </c>
      <c r="CL160">
        <v>4.9990899999999998</v>
      </c>
      <c r="CM160">
        <v>8838.9412499999999</v>
      </c>
      <c r="CN160">
        <v>9557.7425000000003</v>
      </c>
      <c r="CO160">
        <v>45.625</v>
      </c>
      <c r="CP160">
        <v>47.875</v>
      </c>
      <c r="CQ160">
        <v>46.367125000000001</v>
      </c>
      <c r="CR160">
        <v>47.311999999999998</v>
      </c>
      <c r="CS160">
        <v>47.202749999999988</v>
      </c>
      <c r="CT160">
        <v>597.46250000000009</v>
      </c>
      <c r="CU160">
        <v>597.54250000000002</v>
      </c>
      <c r="CV160">
        <v>0</v>
      </c>
      <c r="CW160">
        <v>1665595539.4000001</v>
      </c>
      <c r="CX160">
        <v>0</v>
      </c>
      <c r="CY160">
        <v>1665594353.0999999</v>
      </c>
      <c r="CZ160" t="s">
        <v>356</v>
      </c>
      <c r="DA160">
        <v>1665594353.0999999</v>
      </c>
      <c r="DB160">
        <v>1665594350.5999999</v>
      </c>
      <c r="DC160">
        <v>12</v>
      </c>
      <c r="DD160">
        <v>-4.8000000000000001E-2</v>
      </c>
      <c r="DE160">
        <v>-1.2E-2</v>
      </c>
      <c r="DF160">
        <v>-0.54200000000000004</v>
      </c>
      <c r="DG160">
        <v>0.20699999999999999</v>
      </c>
      <c r="DH160">
        <v>415</v>
      </c>
      <c r="DI160">
        <v>37</v>
      </c>
      <c r="DJ160">
        <v>0.43</v>
      </c>
      <c r="DK160">
        <v>0.25</v>
      </c>
      <c r="DL160">
        <v>-18.2214825</v>
      </c>
      <c r="DM160">
        <v>-6.5778236397718404E-2</v>
      </c>
      <c r="DN160">
        <v>4.7167297397137153E-2</v>
      </c>
      <c r="DO160">
        <v>1</v>
      </c>
      <c r="DP160">
        <v>0.41457224999999998</v>
      </c>
      <c r="DQ160">
        <v>0.1203419212007497</v>
      </c>
      <c r="DR160">
        <v>5.4353724574195468E-2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369</v>
      </c>
      <c r="EA160">
        <v>3.2938000000000001</v>
      </c>
      <c r="EB160">
        <v>2.6253199999999999</v>
      </c>
      <c r="EC160">
        <v>0.17819399999999999</v>
      </c>
      <c r="ED160">
        <v>0.179121</v>
      </c>
      <c r="EE160">
        <v>0.15171799999999999</v>
      </c>
      <c r="EF160">
        <v>0.148975</v>
      </c>
      <c r="EG160">
        <v>24789.5</v>
      </c>
      <c r="EH160">
        <v>25259.4</v>
      </c>
      <c r="EI160">
        <v>28081.3</v>
      </c>
      <c r="EJ160">
        <v>29641.1</v>
      </c>
      <c r="EK160">
        <v>32718.6</v>
      </c>
      <c r="EL160">
        <v>35063.9</v>
      </c>
      <c r="EM160">
        <v>39566.800000000003</v>
      </c>
      <c r="EN160">
        <v>42421.3</v>
      </c>
      <c r="EO160">
        <v>2.1726000000000001</v>
      </c>
      <c r="EP160">
        <v>2.14053</v>
      </c>
      <c r="EQ160">
        <v>4.8235100000000003E-2</v>
      </c>
      <c r="ER160">
        <v>0</v>
      </c>
      <c r="ES160">
        <v>34.338999999999999</v>
      </c>
      <c r="ET160">
        <v>999.9</v>
      </c>
      <c r="EU160">
        <v>74.400000000000006</v>
      </c>
      <c r="EV160">
        <v>36.4</v>
      </c>
      <c r="EW160">
        <v>44.900199999999998</v>
      </c>
      <c r="EX160">
        <v>56.851900000000001</v>
      </c>
      <c r="EY160">
        <v>-3.0328499999999998</v>
      </c>
      <c r="EZ160">
        <v>2</v>
      </c>
      <c r="FA160">
        <v>0.711646</v>
      </c>
      <c r="FB160">
        <v>2.0076800000000001</v>
      </c>
      <c r="FC160">
        <v>20.256699999999999</v>
      </c>
      <c r="FD160">
        <v>5.21699</v>
      </c>
      <c r="FE160">
        <v>12.007400000000001</v>
      </c>
      <c r="FF160">
        <v>4.9862000000000002</v>
      </c>
      <c r="FG160">
        <v>3.2845</v>
      </c>
      <c r="FH160">
        <v>6989</v>
      </c>
      <c r="FI160">
        <v>9999</v>
      </c>
      <c r="FJ160">
        <v>9999</v>
      </c>
      <c r="FK160">
        <v>515.29999999999995</v>
      </c>
      <c r="FL160">
        <v>1.86582</v>
      </c>
      <c r="FM160">
        <v>1.8621799999999999</v>
      </c>
      <c r="FN160">
        <v>1.8642099999999999</v>
      </c>
      <c r="FO160">
        <v>1.86033</v>
      </c>
      <c r="FP160">
        <v>1.8610199999999999</v>
      </c>
      <c r="FQ160">
        <v>1.86012</v>
      </c>
      <c r="FR160">
        <v>1.8618699999999999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-0.27200000000000002</v>
      </c>
      <c r="GH160">
        <v>0.23130000000000001</v>
      </c>
      <c r="GI160">
        <v>-0.68014543837976471</v>
      </c>
      <c r="GJ160">
        <v>1.4630516110468079E-4</v>
      </c>
      <c r="GK160">
        <v>5.5642911680704064E-7</v>
      </c>
      <c r="GL160">
        <v>-2.6618900234199588E-10</v>
      </c>
      <c r="GM160">
        <v>-0.1539030370886437</v>
      </c>
      <c r="GN160">
        <v>8.1235993582925436E-3</v>
      </c>
      <c r="GO160">
        <v>6.4829555091776674E-5</v>
      </c>
      <c r="GP160">
        <v>-4.6489004256989501E-7</v>
      </c>
      <c r="GQ160">
        <v>2</v>
      </c>
      <c r="GR160">
        <v>2085</v>
      </c>
      <c r="GS160">
        <v>3</v>
      </c>
      <c r="GT160">
        <v>37</v>
      </c>
      <c r="GU160">
        <v>19.7</v>
      </c>
      <c r="GV160">
        <v>19.7</v>
      </c>
      <c r="GW160">
        <v>2.7014200000000002</v>
      </c>
      <c r="GX160">
        <v>2.5634800000000002</v>
      </c>
      <c r="GY160">
        <v>2.04834</v>
      </c>
      <c r="GZ160">
        <v>2.6232899999999999</v>
      </c>
      <c r="HA160">
        <v>2.1972700000000001</v>
      </c>
      <c r="HB160">
        <v>2.3120099999999999</v>
      </c>
      <c r="HC160">
        <v>41.3521</v>
      </c>
      <c r="HD160">
        <v>15.6731</v>
      </c>
      <c r="HE160">
        <v>18</v>
      </c>
      <c r="HF160">
        <v>691.80200000000002</v>
      </c>
      <c r="HG160">
        <v>738.68100000000004</v>
      </c>
      <c r="HH160">
        <v>30.999600000000001</v>
      </c>
      <c r="HI160">
        <v>36.178600000000003</v>
      </c>
      <c r="HJ160">
        <v>30.000299999999999</v>
      </c>
      <c r="HK160">
        <v>35.876600000000003</v>
      </c>
      <c r="HL160">
        <v>35.832700000000003</v>
      </c>
      <c r="HM160">
        <v>54.048000000000002</v>
      </c>
      <c r="HN160">
        <v>17.997199999999999</v>
      </c>
      <c r="HO160">
        <v>100</v>
      </c>
      <c r="HP160">
        <v>31</v>
      </c>
      <c r="HQ160">
        <v>969.79399999999998</v>
      </c>
      <c r="HR160">
        <v>38.429200000000002</v>
      </c>
      <c r="HS160">
        <v>98.846599999999995</v>
      </c>
      <c r="HT160">
        <v>98.32</v>
      </c>
    </row>
    <row r="161" spans="1:228" x14ac:dyDescent="0.2">
      <c r="A161">
        <v>146</v>
      </c>
      <c r="B161">
        <v>1665595536.5</v>
      </c>
      <c r="C161">
        <v>579</v>
      </c>
      <c r="D161" t="s">
        <v>650</v>
      </c>
      <c r="E161" t="s">
        <v>651</v>
      </c>
      <c r="F161">
        <v>4</v>
      </c>
      <c r="G161">
        <v>1665595534.5</v>
      </c>
      <c r="H161">
        <f t="shared" si="68"/>
        <v>1.3352579965946051E-3</v>
      </c>
      <c r="I161">
        <f t="shared" si="69"/>
        <v>1.335257996594605</v>
      </c>
      <c r="J161">
        <f t="shared" si="70"/>
        <v>18.473055103658293</v>
      </c>
      <c r="K161">
        <f t="shared" si="71"/>
        <v>943.25</v>
      </c>
      <c r="L161">
        <f t="shared" si="72"/>
        <v>523.30383435719011</v>
      </c>
      <c r="M161">
        <f t="shared" si="73"/>
        <v>52.953328730841577</v>
      </c>
      <c r="N161">
        <f t="shared" si="74"/>
        <v>95.447852750250021</v>
      </c>
      <c r="O161">
        <f t="shared" si="75"/>
        <v>7.4829550277307338E-2</v>
      </c>
      <c r="P161">
        <f t="shared" si="76"/>
        <v>3.6788788311637499</v>
      </c>
      <c r="Q161">
        <f t="shared" si="77"/>
        <v>7.3994152565270505E-2</v>
      </c>
      <c r="R161">
        <f t="shared" si="78"/>
        <v>4.6320625266964628E-2</v>
      </c>
      <c r="S161">
        <f t="shared" si="79"/>
        <v>226.11438077062965</v>
      </c>
      <c r="T161">
        <f t="shared" si="80"/>
        <v>35.775141656653084</v>
      </c>
      <c r="U161">
        <f t="shared" si="81"/>
        <v>35.119485714285723</v>
      </c>
      <c r="V161">
        <f t="shared" si="82"/>
        <v>5.6858526923337074</v>
      </c>
      <c r="W161">
        <f t="shared" si="83"/>
        <v>69.942440671060311</v>
      </c>
      <c r="X161">
        <f t="shared" si="84"/>
        <v>3.9467381734031517</v>
      </c>
      <c r="Y161">
        <f t="shared" si="85"/>
        <v>5.6428373610304554</v>
      </c>
      <c r="Z161">
        <f t="shared" si="86"/>
        <v>1.7391145189305557</v>
      </c>
      <c r="AA161">
        <f t="shared" si="87"/>
        <v>-58.884877649822087</v>
      </c>
      <c r="AB161">
        <f t="shared" si="88"/>
        <v>-27.208826805506426</v>
      </c>
      <c r="AC161">
        <f t="shared" si="89"/>
        <v>-1.7281163423851251</v>
      </c>
      <c r="AD161">
        <f t="shared" si="90"/>
        <v>138.29255997291602</v>
      </c>
      <c r="AE161">
        <f t="shared" si="91"/>
        <v>42.995936892822819</v>
      </c>
      <c r="AF161">
        <f t="shared" si="92"/>
        <v>1.240017384768624</v>
      </c>
      <c r="AG161">
        <f t="shared" si="93"/>
        <v>18.473055103658293</v>
      </c>
      <c r="AH161">
        <v>999.58630790715733</v>
      </c>
      <c r="AI161">
        <v>984.2708909090901</v>
      </c>
      <c r="AJ161">
        <v>1.821124633403832</v>
      </c>
      <c r="AK161">
        <v>66.348844457857012</v>
      </c>
      <c r="AL161">
        <f t="shared" si="94"/>
        <v>1.335257996594605</v>
      </c>
      <c r="AM161">
        <v>38.506369143085557</v>
      </c>
      <c r="AN161">
        <v>39.010043636363633</v>
      </c>
      <c r="AO161">
        <v>5.5587517142830214E-3</v>
      </c>
      <c r="AP161">
        <v>86.857232733316977</v>
      </c>
      <c r="AQ161">
        <v>6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47004.491430658862</v>
      </c>
      <c r="AV161">
        <f t="shared" si="98"/>
        <v>1199.981428571429</v>
      </c>
      <c r="AW161">
        <f t="shared" si="99"/>
        <v>1025.9104853733836</v>
      </c>
      <c r="AX161">
        <f t="shared" si="100"/>
        <v>0.85493863567099049</v>
      </c>
      <c r="AY161">
        <f t="shared" si="101"/>
        <v>0.18843156684501153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1665595534.5</v>
      </c>
      <c r="BF161">
        <v>943.25</v>
      </c>
      <c r="BG161">
        <v>961.59485714285722</v>
      </c>
      <c r="BH161">
        <v>39.00308571428571</v>
      </c>
      <c r="BI161">
        <v>38.508114285714278</v>
      </c>
      <c r="BJ161">
        <v>943.52042857142862</v>
      </c>
      <c r="BK161">
        <v>38.771657142857137</v>
      </c>
      <c r="BL161">
        <v>650.03</v>
      </c>
      <c r="BM161">
        <v>101.0904285714286</v>
      </c>
      <c r="BN161">
        <v>9.9979857142857148E-2</v>
      </c>
      <c r="BO161">
        <v>34.982300000000002</v>
      </c>
      <c r="BP161">
        <v>35.119485714285723</v>
      </c>
      <c r="BQ161">
        <v>999.89999999999986</v>
      </c>
      <c r="BR161">
        <v>0</v>
      </c>
      <c r="BS161">
        <v>0</v>
      </c>
      <c r="BT161">
        <v>9000.8042857142846</v>
      </c>
      <c r="BU161">
        <v>0</v>
      </c>
      <c r="BV161">
        <v>177.82057142857141</v>
      </c>
      <c r="BW161">
        <v>-18.344985714285709</v>
      </c>
      <c r="BX161">
        <v>981.5328571428571</v>
      </c>
      <c r="BY161">
        <v>1000.107714285714</v>
      </c>
      <c r="BZ161">
        <v>0.49495757142857139</v>
      </c>
      <c r="CA161">
        <v>961.59485714285722</v>
      </c>
      <c r="CB161">
        <v>38.508114285714278</v>
      </c>
      <c r="CC161">
        <v>3.942834285714286</v>
      </c>
      <c r="CD161">
        <v>3.8927999999999998</v>
      </c>
      <c r="CE161">
        <v>28.657871428571429</v>
      </c>
      <c r="CF161">
        <v>28.437899999999999</v>
      </c>
      <c r="CG161">
        <v>1199.981428571429</v>
      </c>
      <c r="CH161">
        <v>0.49996200000000002</v>
      </c>
      <c r="CI161">
        <v>0.50003799999999998</v>
      </c>
      <c r="CJ161">
        <v>0</v>
      </c>
      <c r="CK161">
        <v>815.3675714285713</v>
      </c>
      <c r="CL161">
        <v>4.9990899999999998</v>
      </c>
      <c r="CM161">
        <v>8835.8142857142866</v>
      </c>
      <c r="CN161">
        <v>9557.5614285714273</v>
      </c>
      <c r="CO161">
        <v>45.651571428571437</v>
      </c>
      <c r="CP161">
        <v>47.875</v>
      </c>
      <c r="CQ161">
        <v>46.357000000000014</v>
      </c>
      <c r="CR161">
        <v>47.311999999999998</v>
      </c>
      <c r="CS161">
        <v>47.196000000000012</v>
      </c>
      <c r="CT161">
        <v>597.44857142857143</v>
      </c>
      <c r="CU161">
        <v>597.53857142857134</v>
      </c>
      <c r="CV161">
        <v>0</v>
      </c>
      <c r="CW161">
        <v>1665595543.5999999</v>
      </c>
      <c r="CX161">
        <v>0</v>
      </c>
      <c r="CY161">
        <v>1665594353.0999999</v>
      </c>
      <c r="CZ161" t="s">
        <v>356</v>
      </c>
      <c r="DA161">
        <v>1665594353.0999999</v>
      </c>
      <c r="DB161">
        <v>1665594350.5999999</v>
      </c>
      <c r="DC161">
        <v>12</v>
      </c>
      <c r="DD161">
        <v>-4.8000000000000001E-2</v>
      </c>
      <c r="DE161">
        <v>-1.2E-2</v>
      </c>
      <c r="DF161">
        <v>-0.54200000000000004</v>
      </c>
      <c r="DG161">
        <v>0.20699999999999999</v>
      </c>
      <c r="DH161">
        <v>415</v>
      </c>
      <c r="DI161">
        <v>37</v>
      </c>
      <c r="DJ161">
        <v>0.43</v>
      </c>
      <c r="DK161">
        <v>0.25</v>
      </c>
      <c r="DL161">
        <v>-18.248207499999999</v>
      </c>
      <c r="DM161">
        <v>-0.28212945590992877</v>
      </c>
      <c r="DN161">
        <v>6.2911844622058316E-2</v>
      </c>
      <c r="DO161">
        <v>0</v>
      </c>
      <c r="DP161">
        <v>0.42065230000000009</v>
      </c>
      <c r="DQ161">
        <v>0.56663587992495257</v>
      </c>
      <c r="DR161">
        <v>5.7427868508764968E-2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3.2937799999999999</v>
      </c>
      <c r="EB161">
        <v>2.6250800000000001</v>
      </c>
      <c r="EC161">
        <v>0.17902899999999999</v>
      </c>
      <c r="ED161">
        <v>0.17993999999999999</v>
      </c>
      <c r="EE161">
        <v>0.15177199999999999</v>
      </c>
      <c r="EF161">
        <v>0.14898800000000001</v>
      </c>
      <c r="EG161">
        <v>24764.2</v>
      </c>
      <c r="EH161">
        <v>25234.6</v>
      </c>
      <c r="EI161">
        <v>28081.200000000001</v>
      </c>
      <c r="EJ161">
        <v>29641.7</v>
      </c>
      <c r="EK161">
        <v>32716.799999999999</v>
      </c>
      <c r="EL161">
        <v>35063.800000000003</v>
      </c>
      <c r="EM161">
        <v>39567.1</v>
      </c>
      <c r="EN161">
        <v>42421.9</v>
      </c>
      <c r="EO161">
        <v>2.17265</v>
      </c>
      <c r="EP161">
        <v>2.1404000000000001</v>
      </c>
      <c r="EQ161">
        <v>4.86597E-2</v>
      </c>
      <c r="ER161">
        <v>0</v>
      </c>
      <c r="ES161">
        <v>34.341299999999997</v>
      </c>
      <c r="ET161">
        <v>999.9</v>
      </c>
      <c r="EU161">
        <v>74.400000000000006</v>
      </c>
      <c r="EV161">
        <v>36.4</v>
      </c>
      <c r="EW161">
        <v>44.904000000000003</v>
      </c>
      <c r="EX161">
        <v>57.0319</v>
      </c>
      <c r="EY161">
        <v>-3.0168300000000001</v>
      </c>
      <c r="EZ161">
        <v>2</v>
      </c>
      <c r="FA161">
        <v>0.71201700000000001</v>
      </c>
      <c r="FB161">
        <v>2.0136599999999998</v>
      </c>
      <c r="FC161">
        <v>20.256499999999999</v>
      </c>
      <c r="FD161">
        <v>5.21699</v>
      </c>
      <c r="FE161">
        <v>12.007899999999999</v>
      </c>
      <c r="FF161">
        <v>4.9860499999999996</v>
      </c>
      <c r="FG161">
        <v>3.2845</v>
      </c>
      <c r="FH161">
        <v>6989</v>
      </c>
      <c r="FI161">
        <v>9999</v>
      </c>
      <c r="FJ161">
        <v>9999</v>
      </c>
      <c r="FK161">
        <v>515.29999999999995</v>
      </c>
      <c r="FL161">
        <v>1.8658300000000001</v>
      </c>
      <c r="FM161">
        <v>1.8621799999999999</v>
      </c>
      <c r="FN161">
        <v>1.8642399999999999</v>
      </c>
      <c r="FO161">
        <v>1.86033</v>
      </c>
      <c r="FP161">
        <v>1.8610100000000001</v>
      </c>
      <c r="FQ161">
        <v>1.8601000000000001</v>
      </c>
      <c r="FR161">
        <v>1.8618699999999999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-0.26900000000000002</v>
      </c>
      <c r="GH161">
        <v>0.23150000000000001</v>
      </c>
      <c r="GI161">
        <v>-0.68014543837976471</v>
      </c>
      <c r="GJ161">
        <v>1.4630516110468079E-4</v>
      </c>
      <c r="GK161">
        <v>5.5642911680704064E-7</v>
      </c>
      <c r="GL161">
        <v>-2.6618900234199588E-10</v>
      </c>
      <c r="GM161">
        <v>-0.1539030370886437</v>
      </c>
      <c r="GN161">
        <v>8.1235993582925436E-3</v>
      </c>
      <c r="GO161">
        <v>6.4829555091776674E-5</v>
      </c>
      <c r="GP161">
        <v>-4.6489004256989501E-7</v>
      </c>
      <c r="GQ161">
        <v>2</v>
      </c>
      <c r="GR161">
        <v>2085</v>
      </c>
      <c r="GS161">
        <v>3</v>
      </c>
      <c r="GT161">
        <v>37</v>
      </c>
      <c r="GU161">
        <v>19.7</v>
      </c>
      <c r="GV161">
        <v>19.8</v>
      </c>
      <c r="GW161">
        <v>2.7160600000000001</v>
      </c>
      <c r="GX161">
        <v>2.5659200000000002</v>
      </c>
      <c r="GY161">
        <v>2.04834</v>
      </c>
      <c r="GZ161">
        <v>2.6232899999999999</v>
      </c>
      <c r="HA161">
        <v>2.1972700000000001</v>
      </c>
      <c r="HB161">
        <v>2.3120099999999999</v>
      </c>
      <c r="HC161">
        <v>41.3521</v>
      </c>
      <c r="HD161">
        <v>15.664300000000001</v>
      </c>
      <c r="HE161">
        <v>18</v>
      </c>
      <c r="HF161">
        <v>691.87900000000002</v>
      </c>
      <c r="HG161">
        <v>738.60900000000004</v>
      </c>
      <c r="HH161">
        <v>31.000800000000002</v>
      </c>
      <c r="HI161">
        <v>36.183799999999998</v>
      </c>
      <c r="HJ161">
        <v>30.000399999999999</v>
      </c>
      <c r="HK161">
        <v>35.879899999999999</v>
      </c>
      <c r="HL161">
        <v>35.836799999999997</v>
      </c>
      <c r="HM161">
        <v>54.352400000000003</v>
      </c>
      <c r="HN161">
        <v>17.997199999999999</v>
      </c>
      <c r="HO161">
        <v>100</v>
      </c>
      <c r="HP161">
        <v>31</v>
      </c>
      <c r="HQ161">
        <v>976.476</v>
      </c>
      <c r="HR161">
        <v>38.408700000000003</v>
      </c>
      <c r="HS161">
        <v>98.846999999999994</v>
      </c>
      <c r="HT161">
        <v>98.3215</v>
      </c>
    </row>
    <row r="162" spans="1:228" x14ac:dyDescent="0.2">
      <c r="A162">
        <v>147</v>
      </c>
      <c r="B162">
        <v>1665595540.5</v>
      </c>
      <c r="C162">
        <v>583</v>
      </c>
      <c r="D162" t="s">
        <v>652</v>
      </c>
      <c r="E162" t="s">
        <v>653</v>
      </c>
      <c r="F162">
        <v>4</v>
      </c>
      <c r="G162">
        <v>1665595538.1875</v>
      </c>
      <c r="H162">
        <f t="shared" si="68"/>
        <v>1.3576589803084428E-3</v>
      </c>
      <c r="I162">
        <f t="shared" si="69"/>
        <v>1.3576589803084429</v>
      </c>
      <c r="J162">
        <f t="shared" si="70"/>
        <v>18.678122921008224</v>
      </c>
      <c r="K162">
        <f t="shared" si="71"/>
        <v>949.67287499999998</v>
      </c>
      <c r="L162">
        <f t="shared" si="72"/>
        <v>531.07813218541003</v>
      </c>
      <c r="M162">
        <f t="shared" si="73"/>
        <v>53.739737617923666</v>
      </c>
      <c r="N162">
        <f t="shared" si="74"/>
        <v>96.097293472331884</v>
      </c>
      <c r="O162">
        <f t="shared" si="75"/>
        <v>7.5974366107437394E-2</v>
      </c>
      <c r="P162">
        <f t="shared" si="76"/>
        <v>3.6783181487916465</v>
      </c>
      <c r="Q162">
        <f t="shared" si="77"/>
        <v>7.5113240390747696E-2</v>
      </c>
      <c r="R162">
        <f t="shared" si="78"/>
        <v>4.7022330571838217E-2</v>
      </c>
      <c r="S162">
        <f t="shared" si="79"/>
        <v>226.11633999197832</v>
      </c>
      <c r="T162">
        <f t="shared" si="80"/>
        <v>35.7752656712141</v>
      </c>
      <c r="U162">
        <f t="shared" si="81"/>
        <v>35.133650000000003</v>
      </c>
      <c r="V162">
        <f t="shared" si="82"/>
        <v>5.6903101692514131</v>
      </c>
      <c r="W162">
        <f t="shared" si="83"/>
        <v>69.95425060739538</v>
      </c>
      <c r="X162">
        <f t="shared" si="84"/>
        <v>3.9484294960940005</v>
      </c>
      <c r="Y162">
        <f t="shared" si="85"/>
        <v>5.6443024717022459</v>
      </c>
      <c r="Z162">
        <f t="shared" si="86"/>
        <v>1.7418806731574126</v>
      </c>
      <c r="AA162">
        <f t="shared" si="87"/>
        <v>-59.87276103160233</v>
      </c>
      <c r="AB162">
        <f t="shared" si="88"/>
        <v>-29.083978639323611</v>
      </c>
      <c r="AC162">
        <f t="shared" si="89"/>
        <v>-1.8476641860501697</v>
      </c>
      <c r="AD162">
        <f t="shared" si="90"/>
        <v>135.31193613500221</v>
      </c>
      <c r="AE162">
        <f t="shared" si="91"/>
        <v>42.451019442410093</v>
      </c>
      <c r="AF162">
        <f t="shared" si="92"/>
        <v>1.2603333159417613</v>
      </c>
      <c r="AG162">
        <f t="shared" si="93"/>
        <v>18.678122921008224</v>
      </c>
      <c r="AH162">
        <v>1006.6122155788109</v>
      </c>
      <c r="AI162">
        <v>991.44219393939375</v>
      </c>
      <c r="AJ162">
        <v>1.762650606982987</v>
      </c>
      <c r="AK162">
        <v>66.348844457857012</v>
      </c>
      <c r="AL162">
        <f t="shared" si="94"/>
        <v>1.3576589803084429</v>
      </c>
      <c r="AM162">
        <v>38.515177871329577</v>
      </c>
      <c r="AN162">
        <v>39.025301818181823</v>
      </c>
      <c r="AO162">
        <v>6.040085104769128E-3</v>
      </c>
      <c r="AP162">
        <v>86.857232733316977</v>
      </c>
      <c r="AQ162">
        <v>6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46993.815209546337</v>
      </c>
      <c r="AV162">
        <f t="shared" si="98"/>
        <v>1199.98875</v>
      </c>
      <c r="AW162">
        <f t="shared" si="99"/>
        <v>1025.9170450735639</v>
      </c>
      <c r="AX162">
        <f t="shared" si="100"/>
        <v>0.85493888594669232</v>
      </c>
      <c r="AY162">
        <f t="shared" si="101"/>
        <v>0.1884320498771162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1665595538.1875</v>
      </c>
      <c r="BF162">
        <v>949.67287499999998</v>
      </c>
      <c r="BG162">
        <v>967.80462499999999</v>
      </c>
      <c r="BH162">
        <v>39.020000000000003</v>
      </c>
      <c r="BI162">
        <v>38.516874999999999</v>
      </c>
      <c r="BJ162">
        <v>949.94024999999999</v>
      </c>
      <c r="BK162">
        <v>38.788400000000003</v>
      </c>
      <c r="BL162">
        <v>649.9615</v>
      </c>
      <c r="BM162">
        <v>101.09</v>
      </c>
      <c r="BN162">
        <v>9.9889699999999998E-2</v>
      </c>
      <c r="BO162">
        <v>34.986987499999998</v>
      </c>
      <c r="BP162">
        <v>35.133650000000003</v>
      </c>
      <c r="BQ162">
        <v>999.9</v>
      </c>
      <c r="BR162">
        <v>0</v>
      </c>
      <c r="BS162">
        <v>0</v>
      </c>
      <c r="BT162">
        <v>8998.90625</v>
      </c>
      <c r="BU162">
        <v>0</v>
      </c>
      <c r="BV162">
        <v>175.27475000000001</v>
      </c>
      <c r="BW162">
        <v>-18.131724999999999</v>
      </c>
      <c r="BX162">
        <v>988.23374999999999</v>
      </c>
      <c r="BY162">
        <v>1006.575</v>
      </c>
      <c r="BZ162">
        <v>0.50311799999999995</v>
      </c>
      <c r="CA162">
        <v>967.80462499999999</v>
      </c>
      <c r="CB162">
        <v>38.516874999999999</v>
      </c>
      <c r="CC162">
        <v>3.9445275</v>
      </c>
      <c r="CD162">
        <v>3.8936674999999998</v>
      </c>
      <c r="CE162">
        <v>28.66525</v>
      </c>
      <c r="CF162">
        <v>28.441725000000002</v>
      </c>
      <c r="CG162">
        <v>1199.98875</v>
      </c>
      <c r="CH162">
        <v>0.49995262499999998</v>
      </c>
      <c r="CI162">
        <v>0.50004737499999996</v>
      </c>
      <c r="CJ162">
        <v>0</v>
      </c>
      <c r="CK162">
        <v>815.39687499999991</v>
      </c>
      <c r="CL162">
        <v>4.9990899999999998</v>
      </c>
      <c r="CM162">
        <v>8836.3737500000007</v>
      </c>
      <c r="CN162">
        <v>9557.6062500000007</v>
      </c>
      <c r="CO162">
        <v>45.686999999999998</v>
      </c>
      <c r="CP162">
        <v>47.875</v>
      </c>
      <c r="CQ162">
        <v>46.343499999999999</v>
      </c>
      <c r="CR162">
        <v>47.311999999999998</v>
      </c>
      <c r="CS162">
        <v>47.194875000000003</v>
      </c>
      <c r="CT162">
        <v>597.44125000000008</v>
      </c>
      <c r="CU162">
        <v>597.55124999999998</v>
      </c>
      <c r="CV162">
        <v>0</v>
      </c>
      <c r="CW162">
        <v>1665595547.2</v>
      </c>
      <c r="CX162">
        <v>0</v>
      </c>
      <c r="CY162">
        <v>1665594353.0999999</v>
      </c>
      <c r="CZ162" t="s">
        <v>356</v>
      </c>
      <c r="DA162">
        <v>1665594353.0999999</v>
      </c>
      <c r="DB162">
        <v>1665594350.5999999</v>
      </c>
      <c r="DC162">
        <v>12</v>
      </c>
      <c r="DD162">
        <v>-4.8000000000000001E-2</v>
      </c>
      <c r="DE162">
        <v>-1.2E-2</v>
      </c>
      <c r="DF162">
        <v>-0.54200000000000004</v>
      </c>
      <c r="DG162">
        <v>0.20699999999999999</v>
      </c>
      <c r="DH162">
        <v>415</v>
      </c>
      <c r="DI162">
        <v>37</v>
      </c>
      <c r="DJ162">
        <v>0.43</v>
      </c>
      <c r="DK162">
        <v>0.25</v>
      </c>
      <c r="DL162">
        <v>-18.231367500000001</v>
      </c>
      <c r="DM162">
        <v>0.1031515947467344</v>
      </c>
      <c r="DN162">
        <v>8.1404116565134479E-2</v>
      </c>
      <c r="DO162">
        <v>0</v>
      </c>
      <c r="DP162">
        <v>0.45143450000000013</v>
      </c>
      <c r="DQ162">
        <v>0.49980346716697932</v>
      </c>
      <c r="DR162">
        <v>5.0509979176891373E-2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3.2937599999999998</v>
      </c>
      <c r="EB162">
        <v>2.6252599999999999</v>
      </c>
      <c r="EC162">
        <v>0.17986099999999999</v>
      </c>
      <c r="ED162">
        <v>0.18074599999999999</v>
      </c>
      <c r="EE162">
        <v>0.15179799999999999</v>
      </c>
      <c r="EF162">
        <v>0.14896699999999999</v>
      </c>
      <c r="EG162">
        <v>24739.200000000001</v>
      </c>
      <c r="EH162">
        <v>25210</v>
      </c>
      <c r="EI162">
        <v>28081.5</v>
      </c>
      <c r="EJ162">
        <v>29642</v>
      </c>
      <c r="EK162">
        <v>32716</v>
      </c>
      <c r="EL162">
        <v>35065</v>
      </c>
      <c r="EM162">
        <v>39567.300000000003</v>
      </c>
      <c r="EN162">
        <v>42422.2</v>
      </c>
      <c r="EO162">
        <v>2.1724999999999999</v>
      </c>
      <c r="EP162">
        <v>2.14025</v>
      </c>
      <c r="EQ162">
        <v>4.8734199999999998E-2</v>
      </c>
      <c r="ER162">
        <v>0</v>
      </c>
      <c r="ES162">
        <v>34.346699999999998</v>
      </c>
      <c r="ET162">
        <v>999.9</v>
      </c>
      <c r="EU162">
        <v>74.400000000000006</v>
      </c>
      <c r="EV162">
        <v>36.4</v>
      </c>
      <c r="EW162">
        <v>44.905900000000003</v>
      </c>
      <c r="EX162">
        <v>56.731900000000003</v>
      </c>
      <c r="EY162">
        <v>-3.04487</v>
      </c>
      <c r="EZ162">
        <v>2</v>
      </c>
      <c r="FA162">
        <v>0.71215700000000004</v>
      </c>
      <c r="FB162">
        <v>2.0188600000000001</v>
      </c>
      <c r="FC162">
        <v>20.256499999999999</v>
      </c>
      <c r="FD162">
        <v>5.2171399999999997</v>
      </c>
      <c r="FE162">
        <v>12.007099999999999</v>
      </c>
      <c r="FF162">
        <v>4.9861000000000004</v>
      </c>
      <c r="FG162">
        <v>3.2844799999999998</v>
      </c>
      <c r="FH162">
        <v>6989</v>
      </c>
      <c r="FI162">
        <v>9999</v>
      </c>
      <c r="FJ162">
        <v>9999</v>
      </c>
      <c r="FK162">
        <v>515.29999999999995</v>
      </c>
      <c r="FL162">
        <v>1.86582</v>
      </c>
      <c r="FM162">
        <v>1.8621799999999999</v>
      </c>
      <c r="FN162">
        <v>1.8642399999999999</v>
      </c>
      <c r="FO162">
        <v>1.8603400000000001</v>
      </c>
      <c r="FP162">
        <v>1.86103</v>
      </c>
      <c r="FQ162">
        <v>1.8601300000000001</v>
      </c>
      <c r="FR162">
        <v>1.8618600000000001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-0.26500000000000001</v>
      </c>
      <c r="GH162">
        <v>0.23169999999999999</v>
      </c>
      <c r="GI162">
        <v>-0.68014543837976471</v>
      </c>
      <c r="GJ162">
        <v>1.4630516110468079E-4</v>
      </c>
      <c r="GK162">
        <v>5.5642911680704064E-7</v>
      </c>
      <c r="GL162">
        <v>-2.6618900234199588E-10</v>
      </c>
      <c r="GM162">
        <v>-0.1539030370886437</v>
      </c>
      <c r="GN162">
        <v>8.1235993582925436E-3</v>
      </c>
      <c r="GO162">
        <v>6.4829555091776674E-5</v>
      </c>
      <c r="GP162">
        <v>-4.6489004256989501E-7</v>
      </c>
      <c r="GQ162">
        <v>2</v>
      </c>
      <c r="GR162">
        <v>2085</v>
      </c>
      <c r="GS162">
        <v>3</v>
      </c>
      <c r="GT162">
        <v>37</v>
      </c>
      <c r="GU162">
        <v>19.8</v>
      </c>
      <c r="GV162">
        <v>19.8</v>
      </c>
      <c r="GW162">
        <v>2.7307100000000002</v>
      </c>
      <c r="GX162">
        <v>2.5695800000000002</v>
      </c>
      <c r="GY162">
        <v>2.04834</v>
      </c>
      <c r="GZ162">
        <v>2.6232899999999999</v>
      </c>
      <c r="HA162">
        <v>2.1972700000000001</v>
      </c>
      <c r="HB162">
        <v>2.2936999999999999</v>
      </c>
      <c r="HC162">
        <v>41.3521</v>
      </c>
      <c r="HD162">
        <v>15.664300000000001</v>
      </c>
      <c r="HE162">
        <v>18</v>
      </c>
      <c r="HF162">
        <v>691.798</v>
      </c>
      <c r="HG162">
        <v>738.50300000000004</v>
      </c>
      <c r="HH162">
        <v>31.001200000000001</v>
      </c>
      <c r="HI162">
        <v>36.188600000000001</v>
      </c>
      <c r="HJ162">
        <v>30.000399999999999</v>
      </c>
      <c r="HK162">
        <v>35.8842</v>
      </c>
      <c r="HL162">
        <v>35.8401</v>
      </c>
      <c r="HM162">
        <v>54.6541</v>
      </c>
      <c r="HN162">
        <v>18.271899999999999</v>
      </c>
      <c r="HO162">
        <v>100</v>
      </c>
      <c r="HP162">
        <v>31</v>
      </c>
      <c r="HQ162">
        <v>983.16300000000001</v>
      </c>
      <c r="HR162">
        <v>38.391500000000001</v>
      </c>
      <c r="HS162">
        <v>98.847800000000007</v>
      </c>
      <c r="HT162">
        <v>98.322299999999998</v>
      </c>
    </row>
    <row r="163" spans="1:228" x14ac:dyDescent="0.2">
      <c r="A163">
        <v>148</v>
      </c>
      <c r="B163">
        <v>1665595544.5</v>
      </c>
      <c r="C163">
        <v>587</v>
      </c>
      <c r="D163" t="s">
        <v>654</v>
      </c>
      <c r="E163" t="s">
        <v>655</v>
      </c>
      <c r="F163">
        <v>4</v>
      </c>
      <c r="G163">
        <v>1665595542.5</v>
      </c>
      <c r="H163">
        <f t="shared" si="68"/>
        <v>1.4176161192060112E-3</v>
      </c>
      <c r="I163">
        <f t="shared" si="69"/>
        <v>1.4176161192060113</v>
      </c>
      <c r="J163">
        <f t="shared" si="70"/>
        <v>18.350851999537067</v>
      </c>
      <c r="K163">
        <f t="shared" si="71"/>
        <v>956.98728571428569</v>
      </c>
      <c r="L163">
        <f t="shared" si="72"/>
        <v>561.53722681387239</v>
      </c>
      <c r="M163">
        <f t="shared" si="73"/>
        <v>56.821385630892706</v>
      </c>
      <c r="N163">
        <f t="shared" si="74"/>
        <v>96.836578251394684</v>
      </c>
      <c r="O163">
        <f t="shared" si="75"/>
        <v>7.9409836277586077E-2</v>
      </c>
      <c r="P163">
        <f t="shared" si="76"/>
        <v>3.6764886620710748</v>
      </c>
      <c r="Q163">
        <f t="shared" si="77"/>
        <v>7.8469129535396184E-2</v>
      </c>
      <c r="R163">
        <f t="shared" si="78"/>
        <v>4.9126796103510333E-2</v>
      </c>
      <c r="S163">
        <f t="shared" si="79"/>
        <v>226.11761023754175</v>
      </c>
      <c r="T163">
        <f t="shared" si="80"/>
        <v>35.762438443285497</v>
      </c>
      <c r="U163">
        <f t="shared" si="81"/>
        <v>35.132014285714277</v>
      </c>
      <c r="V163">
        <f t="shared" si="82"/>
        <v>5.6897952576578215</v>
      </c>
      <c r="W163">
        <f t="shared" si="83"/>
        <v>69.963174500756409</v>
      </c>
      <c r="X163">
        <f t="shared" si="84"/>
        <v>3.9487890826094283</v>
      </c>
      <c r="Y163">
        <f t="shared" si="85"/>
        <v>5.6440964990328393</v>
      </c>
      <c r="Z163">
        <f t="shared" si="86"/>
        <v>1.7410061750483932</v>
      </c>
      <c r="AA163">
        <f t="shared" si="87"/>
        <v>-62.516870856985093</v>
      </c>
      <c r="AB163">
        <f t="shared" si="88"/>
        <v>-28.875907501886292</v>
      </c>
      <c r="AC163">
        <f t="shared" si="89"/>
        <v>-1.8353380651443989</v>
      </c>
      <c r="AD163">
        <f t="shared" si="90"/>
        <v>132.88949381352595</v>
      </c>
      <c r="AE163">
        <f t="shared" si="91"/>
        <v>42.265606216417247</v>
      </c>
      <c r="AF163">
        <f t="shared" si="92"/>
        <v>1.5550345786559172</v>
      </c>
      <c r="AG163">
        <f t="shared" si="93"/>
        <v>18.350851999537067</v>
      </c>
      <c r="AH163">
        <v>1013.6229327282221</v>
      </c>
      <c r="AI163">
        <v>998.52146060606037</v>
      </c>
      <c r="AJ163">
        <v>1.781129241554875</v>
      </c>
      <c r="AK163">
        <v>66.348844457857012</v>
      </c>
      <c r="AL163">
        <f t="shared" si="94"/>
        <v>1.4176161192060113</v>
      </c>
      <c r="AM163">
        <v>38.475852745794093</v>
      </c>
      <c r="AN163">
        <v>39.014372121212098</v>
      </c>
      <c r="AO163">
        <v>5.1914223134320054E-3</v>
      </c>
      <c r="AP163">
        <v>86.857232733316977</v>
      </c>
      <c r="AQ163">
        <v>6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46961.41847689572</v>
      </c>
      <c r="AV163">
        <f t="shared" si="98"/>
        <v>1199.992857142857</v>
      </c>
      <c r="AW163">
        <f t="shared" si="99"/>
        <v>1025.9208135945812</v>
      </c>
      <c r="AX163">
        <f t="shared" si="100"/>
        <v>0.85493910025203346</v>
      </c>
      <c r="AY163">
        <f t="shared" si="101"/>
        <v>0.18843246348642462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1665595542.5</v>
      </c>
      <c r="BF163">
        <v>956.98728571428569</v>
      </c>
      <c r="BG163">
        <v>975.16228571428576</v>
      </c>
      <c r="BH163">
        <v>39.023899999999998</v>
      </c>
      <c r="BI163">
        <v>38.40315714285714</v>
      </c>
      <c r="BJ163">
        <v>957.25100000000009</v>
      </c>
      <c r="BK163">
        <v>38.792257142857153</v>
      </c>
      <c r="BL163">
        <v>649.98699999999997</v>
      </c>
      <c r="BM163">
        <v>101.089</v>
      </c>
      <c r="BN163">
        <v>9.9991428571428578E-2</v>
      </c>
      <c r="BO163">
        <v>34.986328571428572</v>
      </c>
      <c r="BP163">
        <v>35.132014285714277</v>
      </c>
      <c r="BQ163">
        <v>999.89999999999986</v>
      </c>
      <c r="BR163">
        <v>0</v>
      </c>
      <c r="BS163">
        <v>0</v>
      </c>
      <c r="BT163">
        <v>8992.6785714285706</v>
      </c>
      <c r="BU163">
        <v>0</v>
      </c>
      <c r="BV163">
        <v>177.4564285714286</v>
      </c>
      <c r="BW163">
        <v>-18.175000000000001</v>
      </c>
      <c r="BX163">
        <v>995.84914285714274</v>
      </c>
      <c r="BY163">
        <v>1014.107142857143</v>
      </c>
      <c r="BZ163">
        <v>0.62071128571428569</v>
      </c>
      <c r="CA163">
        <v>975.16228571428576</v>
      </c>
      <c r="CB163">
        <v>38.40315714285714</v>
      </c>
      <c r="CC163">
        <v>3.9448785714285721</v>
      </c>
      <c r="CD163">
        <v>3.8821300000000001</v>
      </c>
      <c r="CE163">
        <v>28.66677142857143</v>
      </c>
      <c r="CF163">
        <v>28.39065714285714</v>
      </c>
      <c r="CG163">
        <v>1199.992857142857</v>
      </c>
      <c r="CH163">
        <v>0.49994699999999997</v>
      </c>
      <c r="CI163">
        <v>0.50005299999999997</v>
      </c>
      <c r="CJ163">
        <v>0</v>
      </c>
      <c r="CK163">
        <v>815.30700000000002</v>
      </c>
      <c r="CL163">
        <v>4.9990899999999998</v>
      </c>
      <c r="CM163">
        <v>8838.6714285714279</v>
      </c>
      <c r="CN163">
        <v>9557.6271428571436</v>
      </c>
      <c r="CO163">
        <v>45.686999999999998</v>
      </c>
      <c r="CP163">
        <v>47.892714285714291</v>
      </c>
      <c r="CQ163">
        <v>46.357000000000014</v>
      </c>
      <c r="CR163">
        <v>47.348000000000013</v>
      </c>
      <c r="CS163">
        <v>47.196000000000012</v>
      </c>
      <c r="CT163">
        <v>597.43285714285707</v>
      </c>
      <c r="CU163">
        <v>597.56000000000006</v>
      </c>
      <c r="CV163">
        <v>0</v>
      </c>
      <c r="CW163">
        <v>1665595551.4000001</v>
      </c>
      <c r="CX163">
        <v>0</v>
      </c>
      <c r="CY163">
        <v>1665594353.0999999</v>
      </c>
      <c r="CZ163" t="s">
        <v>356</v>
      </c>
      <c r="DA163">
        <v>1665594353.0999999</v>
      </c>
      <c r="DB163">
        <v>1665594350.5999999</v>
      </c>
      <c r="DC163">
        <v>12</v>
      </c>
      <c r="DD163">
        <v>-4.8000000000000001E-2</v>
      </c>
      <c r="DE163">
        <v>-1.2E-2</v>
      </c>
      <c r="DF163">
        <v>-0.54200000000000004</v>
      </c>
      <c r="DG163">
        <v>0.20699999999999999</v>
      </c>
      <c r="DH163">
        <v>415</v>
      </c>
      <c r="DI163">
        <v>37</v>
      </c>
      <c r="DJ163">
        <v>0.43</v>
      </c>
      <c r="DK163">
        <v>0.25</v>
      </c>
      <c r="DL163">
        <v>-18.224337500000001</v>
      </c>
      <c r="DM163">
        <v>0.40920562851782738</v>
      </c>
      <c r="DN163">
        <v>8.4478280307721809E-2</v>
      </c>
      <c r="DO163">
        <v>0</v>
      </c>
      <c r="DP163">
        <v>0.49480245</v>
      </c>
      <c r="DQ163">
        <v>0.53557726829268326</v>
      </c>
      <c r="DR163">
        <v>5.791441939230247E-2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3.29373</v>
      </c>
      <c r="EB163">
        <v>2.6251099999999998</v>
      </c>
      <c r="EC163">
        <v>0.18069199999999999</v>
      </c>
      <c r="ED163">
        <v>0.181558</v>
      </c>
      <c r="EE163">
        <v>0.15174699999999999</v>
      </c>
      <c r="EF163">
        <v>0.14843500000000001</v>
      </c>
      <c r="EG163">
        <v>24713.5</v>
      </c>
      <c r="EH163">
        <v>25185.200000000001</v>
      </c>
      <c r="EI163">
        <v>28080.9</v>
      </c>
      <c r="EJ163">
        <v>29642.5</v>
      </c>
      <c r="EK163">
        <v>32717.200000000001</v>
      </c>
      <c r="EL163">
        <v>35087.599999999999</v>
      </c>
      <c r="EM163">
        <v>39566.300000000003</v>
      </c>
      <c r="EN163">
        <v>42422.9</v>
      </c>
      <c r="EO163">
        <v>2.17245</v>
      </c>
      <c r="EP163">
        <v>2.1399300000000001</v>
      </c>
      <c r="EQ163">
        <v>4.8093499999999997E-2</v>
      </c>
      <c r="ER163">
        <v>0</v>
      </c>
      <c r="ES163">
        <v>34.351399999999998</v>
      </c>
      <c r="ET163">
        <v>999.9</v>
      </c>
      <c r="EU163">
        <v>74.400000000000006</v>
      </c>
      <c r="EV163">
        <v>36.4</v>
      </c>
      <c r="EW163">
        <v>44.907299999999999</v>
      </c>
      <c r="EX163">
        <v>56.6419</v>
      </c>
      <c r="EY163">
        <v>-2.9407000000000001</v>
      </c>
      <c r="EZ163">
        <v>2</v>
      </c>
      <c r="FA163">
        <v>0.71260199999999996</v>
      </c>
      <c r="FB163">
        <v>2.0241199999999999</v>
      </c>
      <c r="FC163">
        <v>20.256399999999999</v>
      </c>
      <c r="FD163">
        <v>5.2171399999999997</v>
      </c>
      <c r="FE163">
        <v>12.0085</v>
      </c>
      <c r="FF163">
        <v>4.9857500000000003</v>
      </c>
      <c r="FG163">
        <v>3.2844799999999998</v>
      </c>
      <c r="FH163">
        <v>6989.3</v>
      </c>
      <c r="FI163">
        <v>9999</v>
      </c>
      <c r="FJ163">
        <v>9999</v>
      </c>
      <c r="FK163">
        <v>515.29999999999995</v>
      </c>
      <c r="FL163">
        <v>1.8658300000000001</v>
      </c>
      <c r="FM163">
        <v>1.8621799999999999</v>
      </c>
      <c r="FN163">
        <v>1.8642399999999999</v>
      </c>
      <c r="FO163">
        <v>1.86032</v>
      </c>
      <c r="FP163">
        <v>1.8610199999999999</v>
      </c>
      <c r="FQ163">
        <v>1.8601399999999999</v>
      </c>
      <c r="FR163">
        <v>1.86185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-0.26200000000000001</v>
      </c>
      <c r="GH163">
        <v>0.23139999999999999</v>
      </c>
      <c r="GI163">
        <v>-0.68014543837976471</v>
      </c>
      <c r="GJ163">
        <v>1.4630516110468079E-4</v>
      </c>
      <c r="GK163">
        <v>5.5642911680704064E-7</v>
      </c>
      <c r="GL163">
        <v>-2.6618900234199588E-10</v>
      </c>
      <c r="GM163">
        <v>-0.1539030370886437</v>
      </c>
      <c r="GN163">
        <v>8.1235993582925436E-3</v>
      </c>
      <c r="GO163">
        <v>6.4829555091776674E-5</v>
      </c>
      <c r="GP163">
        <v>-4.6489004256989501E-7</v>
      </c>
      <c r="GQ163">
        <v>2</v>
      </c>
      <c r="GR163">
        <v>2085</v>
      </c>
      <c r="GS163">
        <v>3</v>
      </c>
      <c r="GT163">
        <v>37</v>
      </c>
      <c r="GU163">
        <v>19.899999999999999</v>
      </c>
      <c r="GV163">
        <v>19.899999999999999</v>
      </c>
      <c r="GW163">
        <v>2.7453599999999998</v>
      </c>
      <c r="GX163">
        <v>2.5659200000000002</v>
      </c>
      <c r="GY163">
        <v>2.04834</v>
      </c>
      <c r="GZ163">
        <v>2.6232899999999999</v>
      </c>
      <c r="HA163">
        <v>2.1972700000000001</v>
      </c>
      <c r="HB163">
        <v>2.2961399999999998</v>
      </c>
      <c r="HC163">
        <v>41.3521</v>
      </c>
      <c r="HD163">
        <v>15.6731</v>
      </c>
      <c r="HE163">
        <v>18</v>
      </c>
      <c r="HF163">
        <v>691.798</v>
      </c>
      <c r="HG163">
        <v>738.21900000000005</v>
      </c>
      <c r="HH163">
        <v>31.001300000000001</v>
      </c>
      <c r="HI163">
        <v>36.192999999999998</v>
      </c>
      <c r="HJ163">
        <v>30.000399999999999</v>
      </c>
      <c r="HK163">
        <v>35.887999999999998</v>
      </c>
      <c r="HL163">
        <v>35.842599999999997</v>
      </c>
      <c r="HM163">
        <v>54.940600000000003</v>
      </c>
      <c r="HN163">
        <v>18.271899999999999</v>
      </c>
      <c r="HO163">
        <v>100</v>
      </c>
      <c r="HP163">
        <v>31</v>
      </c>
      <c r="HQ163">
        <v>989.85599999999999</v>
      </c>
      <c r="HR163">
        <v>38.412700000000001</v>
      </c>
      <c r="HS163">
        <v>98.845399999999998</v>
      </c>
      <c r="HT163">
        <v>98.323999999999998</v>
      </c>
    </row>
    <row r="164" spans="1:228" x14ac:dyDescent="0.2">
      <c r="A164">
        <v>149</v>
      </c>
      <c r="B164">
        <v>1665595548.5</v>
      </c>
      <c r="C164">
        <v>591</v>
      </c>
      <c r="D164" t="s">
        <v>656</v>
      </c>
      <c r="E164" t="s">
        <v>657</v>
      </c>
      <c r="F164">
        <v>4</v>
      </c>
      <c r="G164">
        <v>1665595546.1875</v>
      </c>
      <c r="H164">
        <f t="shared" si="68"/>
        <v>1.3838580417607908E-3</v>
      </c>
      <c r="I164">
        <f t="shared" si="69"/>
        <v>1.3838580417607909</v>
      </c>
      <c r="J164">
        <f t="shared" si="70"/>
        <v>18.280570853856563</v>
      </c>
      <c r="K164">
        <f t="shared" si="71"/>
        <v>963.22362499999997</v>
      </c>
      <c r="L164">
        <f t="shared" si="72"/>
        <v>559.50027114242528</v>
      </c>
      <c r="M164">
        <f t="shared" si="73"/>
        <v>56.615726754294549</v>
      </c>
      <c r="N164">
        <f t="shared" si="74"/>
        <v>97.468416672847525</v>
      </c>
      <c r="O164">
        <f t="shared" si="75"/>
        <v>7.7390901266992704E-2</v>
      </c>
      <c r="P164">
        <f t="shared" si="76"/>
        <v>3.6729702963799449</v>
      </c>
      <c r="Q164">
        <f t="shared" si="77"/>
        <v>7.6496284139158946E-2</v>
      </c>
      <c r="R164">
        <f t="shared" si="78"/>
        <v>4.7889693582616674E-2</v>
      </c>
      <c r="S164">
        <f t="shared" si="79"/>
        <v>226.11815173746757</v>
      </c>
      <c r="T164">
        <f t="shared" si="80"/>
        <v>35.76759393134428</v>
      </c>
      <c r="U164">
        <f t="shared" si="81"/>
        <v>35.124099999999999</v>
      </c>
      <c r="V164">
        <f t="shared" si="82"/>
        <v>5.6873044669146005</v>
      </c>
      <c r="W164">
        <f t="shared" si="83"/>
        <v>69.885680413547604</v>
      </c>
      <c r="X164">
        <f t="shared" si="84"/>
        <v>3.9438437960389927</v>
      </c>
      <c r="Y164">
        <f t="shared" si="85"/>
        <v>5.6432788129146747</v>
      </c>
      <c r="Z164">
        <f t="shared" si="86"/>
        <v>1.7434606708756077</v>
      </c>
      <c r="AA164">
        <f t="shared" si="87"/>
        <v>-61.028139641650874</v>
      </c>
      <c r="AB164">
        <f t="shared" si="88"/>
        <v>-27.799136101744772</v>
      </c>
      <c r="AC164">
        <f t="shared" si="89"/>
        <v>-1.768500856836142</v>
      </c>
      <c r="AD164">
        <f t="shared" si="90"/>
        <v>135.52237513723577</v>
      </c>
      <c r="AE164">
        <f t="shared" si="91"/>
        <v>41.640389223072894</v>
      </c>
      <c r="AF164">
        <f t="shared" si="92"/>
        <v>1.7150226872306151</v>
      </c>
      <c r="AG164">
        <f t="shared" si="93"/>
        <v>18.280570853856563</v>
      </c>
      <c r="AH164">
        <v>1020.290138953466</v>
      </c>
      <c r="AI164">
        <v>1005.425</v>
      </c>
      <c r="AJ164">
        <v>1.7302894588500239</v>
      </c>
      <c r="AK164">
        <v>66.348844457857012</v>
      </c>
      <c r="AL164">
        <f t="shared" si="94"/>
        <v>1.3838580417607909</v>
      </c>
      <c r="AM164">
        <v>38.293878311840388</v>
      </c>
      <c r="AN164">
        <v>38.94164545454543</v>
      </c>
      <c r="AO164">
        <v>-1.8077723963366699E-2</v>
      </c>
      <c r="AP164">
        <v>86.857232733316977</v>
      </c>
      <c r="AQ164">
        <v>6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46899.345761015109</v>
      </c>
      <c r="AV164">
        <f t="shared" si="98"/>
        <v>1199.9962499999999</v>
      </c>
      <c r="AW164">
        <f t="shared" si="99"/>
        <v>1025.9236635945426</v>
      </c>
      <c r="AX164">
        <f t="shared" si="100"/>
        <v>0.85493905801334191</v>
      </c>
      <c r="AY164">
        <f t="shared" si="101"/>
        <v>0.18843238196574996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1665595546.1875</v>
      </c>
      <c r="BF164">
        <v>963.22362499999997</v>
      </c>
      <c r="BG164">
        <v>981.20650000000001</v>
      </c>
      <c r="BH164">
        <v>38.974712500000003</v>
      </c>
      <c r="BI164">
        <v>38.290087499999998</v>
      </c>
      <c r="BJ164">
        <v>963.484375</v>
      </c>
      <c r="BK164">
        <v>38.743587499999997</v>
      </c>
      <c r="BL164">
        <v>650.00350000000003</v>
      </c>
      <c r="BM164">
        <v>101.08975</v>
      </c>
      <c r="BN164">
        <v>0.10006111249999999</v>
      </c>
      <c r="BO164">
        <v>34.983712500000003</v>
      </c>
      <c r="BP164">
        <v>35.124099999999999</v>
      </c>
      <c r="BQ164">
        <v>999.9</v>
      </c>
      <c r="BR164">
        <v>0</v>
      </c>
      <c r="BS164">
        <v>0</v>
      </c>
      <c r="BT164">
        <v>8980.46875</v>
      </c>
      <c r="BU164">
        <v>0</v>
      </c>
      <c r="BV164">
        <v>177.99087499999999</v>
      </c>
      <c r="BW164">
        <v>-17.982712500000002</v>
      </c>
      <c r="BX164">
        <v>1002.289625</v>
      </c>
      <c r="BY164">
        <v>1020.2725</v>
      </c>
      <c r="BZ164">
        <v>0.68459987499999997</v>
      </c>
      <c r="CA164">
        <v>981.20650000000001</v>
      </c>
      <c r="CB164">
        <v>38.290087499999998</v>
      </c>
      <c r="CC164">
        <v>3.9399449999999998</v>
      </c>
      <c r="CD164">
        <v>3.8707400000000001</v>
      </c>
      <c r="CE164">
        <v>28.645225</v>
      </c>
      <c r="CF164">
        <v>28.340125</v>
      </c>
      <c r="CG164">
        <v>1199.9962499999999</v>
      </c>
      <c r="CH164">
        <v>0.49994699999999997</v>
      </c>
      <c r="CI164">
        <v>0.50005299999999997</v>
      </c>
      <c r="CJ164">
        <v>0</v>
      </c>
      <c r="CK164">
        <v>815.32362499999999</v>
      </c>
      <c r="CL164">
        <v>4.9990899999999998</v>
      </c>
      <c r="CM164">
        <v>8834.7975000000006</v>
      </c>
      <c r="CN164">
        <v>9557.6462499999998</v>
      </c>
      <c r="CO164">
        <v>45.686999999999998</v>
      </c>
      <c r="CP164">
        <v>47.898249999999997</v>
      </c>
      <c r="CQ164">
        <v>46.375</v>
      </c>
      <c r="CR164">
        <v>47.335624999999993</v>
      </c>
      <c r="CS164">
        <v>47.218499999999999</v>
      </c>
      <c r="CT164">
        <v>597.43624999999997</v>
      </c>
      <c r="CU164">
        <v>597.55999999999995</v>
      </c>
      <c r="CV164">
        <v>0</v>
      </c>
      <c r="CW164">
        <v>1665595555.5999999</v>
      </c>
      <c r="CX164">
        <v>0</v>
      </c>
      <c r="CY164">
        <v>1665594353.0999999</v>
      </c>
      <c r="CZ164" t="s">
        <v>356</v>
      </c>
      <c r="DA164">
        <v>1665594353.0999999</v>
      </c>
      <c r="DB164">
        <v>1665594350.5999999</v>
      </c>
      <c r="DC164">
        <v>12</v>
      </c>
      <c r="DD164">
        <v>-4.8000000000000001E-2</v>
      </c>
      <c r="DE164">
        <v>-1.2E-2</v>
      </c>
      <c r="DF164">
        <v>-0.54200000000000004</v>
      </c>
      <c r="DG164">
        <v>0.20699999999999999</v>
      </c>
      <c r="DH164">
        <v>415</v>
      </c>
      <c r="DI164">
        <v>37</v>
      </c>
      <c r="DJ164">
        <v>0.43</v>
      </c>
      <c r="DK164">
        <v>0.25</v>
      </c>
      <c r="DL164">
        <v>-18.170647500000001</v>
      </c>
      <c r="DM164">
        <v>0.81075984990625161</v>
      </c>
      <c r="DN164">
        <v>0.11657981169031841</v>
      </c>
      <c r="DO164">
        <v>0</v>
      </c>
      <c r="DP164">
        <v>0.54706765000000002</v>
      </c>
      <c r="DQ164">
        <v>0.80546379737335727</v>
      </c>
      <c r="DR164">
        <v>8.6112683278524657E-2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3.29393</v>
      </c>
      <c r="EB164">
        <v>2.6253299999999999</v>
      </c>
      <c r="EC164">
        <v>0.18149599999999999</v>
      </c>
      <c r="ED164">
        <v>0.18232400000000001</v>
      </c>
      <c r="EE164">
        <v>0.151557</v>
      </c>
      <c r="EF164">
        <v>0.14838999999999999</v>
      </c>
      <c r="EG164">
        <v>24689.1</v>
      </c>
      <c r="EH164">
        <v>25161.200000000001</v>
      </c>
      <c r="EI164">
        <v>28080.9</v>
      </c>
      <c r="EJ164">
        <v>29642.1</v>
      </c>
      <c r="EK164">
        <v>32724.2</v>
      </c>
      <c r="EL164">
        <v>35088.9</v>
      </c>
      <c r="EM164">
        <v>39565.800000000003</v>
      </c>
      <c r="EN164">
        <v>42422.2</v>
      </c>
      <c r="EO164">
        <v>2.1727500000000002</v>
      </c>
      <c r="EP164">
        <v>2.1398000000000001</v>
      </c>
      <c r="EQ164">
        <v>4.7341000000000001E-2</v>
      </c>
      <c r="ER164">
        <v>0</v>
      </c>
      <c r="ES164">
        <v>34.3553</v>
      </c>
      <c r="ET164">
        <v>999.9</v>
      </c>
      <c r="EU164">
        <v>74.400000000000006</v>
      </c>
      <c r="EV164">
        <v>36.4</v>
      </c>
      <c r="EW164">
        <v>44.905000000000001</v>
      </c>
      <c r="EX164">
        <v>57.091900000000003</v>
      </c>
      <c r="EY164">
        <v>-3.0689099999999998</v>
      </c>
      <c r="EZ164">
        <v>2</v>
      </c>
      <c r="FA164">
        <v>0.71265999999999996</v>
      </c>
      <c r="FB164">
        <v>2.0275799999999999</v>
      </c>
      <c r="FC164">
        <v>20.256399999999999</v>
      </c>
      <c r="FD164">
        <v>5.2187900000000003</v>
      </c>
      <c r="FE164">
        <v>12.007</v>
      </c>
      <c r="FF164">
        <v>4.9863999999999997</v>
      </c>
      <c r="FG164">
        <v>3.2846500000000001</v>
      </c>
      <c r="FH164">
        <v>6989.3</v>
      </c>
      <c r="FI164">
        <v>9999</v>
      </c>
      <c r="FJ164">
        <v>9999</v>
      </c>
      <c r="FK164">
        <v>515.29999999999995</v>
      </c>
      <c r="FL164">
        <v>1.86581</v>
      </c>
      <c r="FM164">
        <v>1.8621799999999999</v>
      </c>
      <c r="FN164">
        <v>1.8642300000000001</v>
      </c>
      <c r="FO164">
        <v>1.8603099999999999</v>
      </c>
      <c r="FP164">
        <v>1.8610199999999999</v>
      </c>
      <c r="FQ164">
        <v>1.8601099999999999</v>
      </c>
      <c r="FR164">
        <v>1.8618600000000001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-0.25900000000000001</v>
      </c>
      <c r="GH164">
        <v>0.23069999999999999</v>
      </c>
      <c r="GI164">
        <v>-0.68014543837976471</v>
      </c>
      <c r="GJ164">
        <v>1.4630516110468079E-4</v>
      </c>
      <c r="GK164">
        <v>5.5642911680704064E-7</v>
      </c>
      <c r="GL164">
        <v>-2.6618900234199588E-10</v>
      </c>
      <c r="GM164">
        <v>-0.1539030370886437</v>
      </c>
      <c r="GN164">
        <v>8.1235993582925436E-3</v>
      </c>
      <c r="GO164">
        <v>6.4829555091776674E-5</v>
      </c>
      <c r="GP164">
        <v>-4.6489004256989501E-7</v>
      </c>
      <c r="GQ164">
        <v>2</v>
      </c>
      <c r="GR164">
        <v>2085</v>
      </c>
      <c r="GS164">
        <v>3</v>
      </c>
      <c r="GT164">
        <v>37</v>
      </c>
      <c r="GU164">
        <v>19.899999999999999</v>
      </c>
      <c r="GV164">
        <v>20</v>
      </c>
      <c r="GW164">
        <v>2.7587899999999999</v>
      </c>
      <c r="GX164">
        <v>2.5683600000000002</v>
      </c>
      <c r="GY164">
        <v>2.04834</v>
      </c>
      <c r="GZ164">
        <v>2.6232899999999999</v>
      </c>
      <c r="HA164">
        <v>2.1972700000000001</v>
      </c>
      <c r="HB164">
        <v>2.32666</v>
      </c>
      <c r="HC164">
        <v>41.378100000000003</v>
      </c>
      <c r="HD164">
        <v>15.6731</v>
      </c>
      <c r="HE164">
        <v>18</v>
      </c>
      <c r="HF164">
        <v>692.07500000000005</v>
      </c>
      <c r="HG164">
        <v>738.13800000000003</v>
      </c>
      <c r="HH164">
        <v>31.001100000000001</v>
      </c>
      <c r="HI164">
        <v>36.197000000000003</v>
      </c>
      <c r="HJ164">
        <v>30.000299999999999</v>
      </c>
      <c r="HK164">
        <v>35.890700000000002</v>
      </c>
      <c r="HL164">
        <v>35.8459</v>
      </c>
      <c r="HM164">
        <v>55.221899999999998</v>
      </c>
      <c r="HN164">
        <v>17.986799999999999</v>
      </c>
      <c r="HO164">
        <v>100</v>
      </c>
      <c r="HP164">
        <v>31</v>
      </c>
      <c r="HQ164">
        <v>996.53599999999994</v>
      </c>
      <c r="HR164">
        <v>38.429400000000001</v>
      </c>
      <c r="HS164">
        <v>98.844700000000003</v>
      </c>
      <c r="HT164">
        <v>98.322599999999994</v>
      </c>
    </row>
    <row r="165" spans="1:228" x14ac:dyDescent="0.2">
      <c r="A165">
        <v>150</v>
      </c>
      <c r="B165">
        <v>1665595552.5</v>
      </c>
      <c r="C165">
        <v>595</v>
      </c>
      <c r="D165" t="s">
        <v>658</v>
      </c>
      <c r="E165" t="s">
        <v>659</v>
      </c>
      <c r="F165">
        <v>4</v>
      </c>
      <c r="G165">
        <v>1665595550.5</v>
      </c>
      <c r="H165">
        <f t="shared" si="68"/>
        <v>1.2428877051593164E-3</v>
      </c>
      <c r="I165">
        <f t="shared" si="69"/>
        <v>1.2428877051593163</v>
      </c>
      <c r="J165">
        <f t="shared" si="70"/>
        <v>19.368824634180264</v>
      </c>
      <c r="K165">
        <f t="shared" si="71"/>
        <v>970.33357142857142</v>
      </c>
      <c r="L165">
        <f t="shared" si="72"/>
        <v>497.45444058117744</v>
      </c>
      <c r="M165">
        <f t="shared" si="73"/>
        <v>50.336130592706084</v>
      </c>
      <c r="N165">
        <f t="shared" si="74"/>
        <v>98.18554903812344</v>
      </c>
      <c r="O165">
        <f t="shared" si="75"/>
        <v>6.9235026377245962E-2</v>
      </c>
      <c r="P165">
        <f t="shared" si="76"/>
        <v>3.6795257680679669</v>
      </c>
      <c r="Q165">
        <f t="shared" si="77"/>
        <v>6.8519353699989669E-2</v>
      </c>
      <c r="R165">
        <f t="shared" si="78"/>
        <v>4.2888279791054786E-2</v>
      </c>
      <c r="S165">
        <f t="shared" si="79"/>
        <v>226.11761023754175</v>
      </c>
      <c r="T165">
        <f t="shared" si="80"/>
        <v>35.79060864627246</v>
      </c>
      <c r="U165">
        <f t="shared" si="81"/>
        <v>35.118557142857142</v>
      </c>
      <c r="V165">
        <f t="shared" si="82"/>
        <v>5.6855605784851448</v>
      </c>
      <c r="W165">
        <f t="shared" si="83"/>
        <v>69.790937305970033</v>
      </c>
      <c r="X165">
        <f t="shared" si="84"/>
        <v>3.9373759124221852</v>
      </c>
      <c r="Y165">
        <f t="shared" si="85"/>
        <v>5.6416722061782298</v>
      </c>
      <c r="Z165">
        <f t="shared" si="86"/>
        <v>1.7481846660629596</v>
      </c>
      <c r="AA165">
        <f t="shared" si="87"/>
        <v>-54.811347797525855</v>
      </c>
      <c r="AB165">
        <f t="shared" si="88"/>
        <v>-27.769049183513992</v>
      </c>
      <c r="AC165">
        <f t="shared" si="89"/>
        <v>-1.7633477107248683</v>
      </c>
      <c r="AD165">
        <f t="shared" si="90"/>
        <v>141.77386554577703</v>
      </c>
      <c r="AE165">
        <f t="shared" si="91"/>
        <v>41.262846289859318</v>
      </c>
      <c r="AF165">
        <f t="shared" si="92"/>
        <v>1.3446894865424979</v>
      </c>
      <c r="AG165">
        <f t="shared" si="93"/>
        <v>19.368824634180264</v>
      </c>
      <c r="AH165">
        <v>1026.987514816625</v>
      </c>
      <c r="AI165">
        <v>1012.057878787879</v>
      </c>
      <c r="AJ165">
        <v>1.6296104622621399</v>
      </c>
      <c r="AK165">
        <v>66.348844457857012</v>
      </c>
      <c r="AL165">
        <f t="shared" si="94"/>
        <v>1.2428877051593163</v>
      </c>
      <c r="AM165">
        <v>38.307969302956437</v>
      </c>
      <c r="AN165">
        <v>38.903546666666642</v>
      </c>
      <c r="AO165">
        <v>-1.885454373545857E-2</v>
      </c>
      <c r="AP165">
        <v>86.857232733316977</v>
      </c>
      <c r="AQ165">
        <v>6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47016.529524775018</v>
      </c>
      <c r="AV165">
        <f t="shared" si="98"/>
        <v>1199.992857142857</v>
      </c>
      <c r="AW165">
        <f t="shared" si="99"/>
        <v>1025.9208135945812</v>
      </c>
      <c r="AX165">
        <f t="shared" si="100"/>
        <v>0.85493910025203346</v>
      </c>
      <c r="AY165">
        <f t="shared" si="101"/>
        <v>0.18843246348642462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1665595550.5</v>
      </c>
      <c r="BF165">
        <v>970.33357142857142</v>
      </c>
      <c r="BG165">
        <v>988.01457142857123</v>
      </c>
      <c r="BH165">
        <v>38.911714285714289</v>
      </c>
      <c r="BI165">
        <v>38.37491428571429</v>
      </c>
      <c r="BJ165">
        <v>970.59100000000012</v>
      </c>
      <c r="BK165">
        <v>38.6813</v>
      </c>
      <c r="BL165">
        <v>650.03471428571436</v>
      </c>
      <c r="BM165">
        <v>101.0874285714286</v>
      </c>
      <c r="BN165">
        <v>9.9989785714285712E-2</v>
      </c>
      <c r="BO165">
        <v>34.978571428571428</v>
      </c>
      <c r="BP165">
        <v>35.118557142857142</v>
      </c>
      <c r="BQ165">
        <v>999.89999999999986</v>
      </c>
      <c r="BR165">
        <v>0</v>
      </c>
      <c r="BS165">
        <v>0</v>
      </c>
      <c r="BT165">
        <v>9003.3057142857124</v>
      </c>
      <c r="BU165">
        <v>0</v>
      </c>
      <c r="BV165">
        <v>171.10142857142861</v>
      </c>
      <c r="BW165">
        <v>-17.68112857142857</v>
      </c>
      <c r="BX165">
        <v>1009.617142857143</v>
      </c>
      <c r="BY165">
        <v>1027.441428571429</v>
      </c>
      <c r="BZ165">
        <v>0.53678828571428583</v>
      </c>
      <c r="CA165">
        <v>988.01457142857123</v>
      </c>
      <c r="CB165">
        <v>38.37491428571429</v>
      </c>
      <c r="CC165">
        <v>3.933481428571429</v>
      </c>
      <c r="CD165">
        <v>3.879215714285714</v>
      </c>
      <c r="CE165">
        <v>28.61692857142857</v>
      </c>
      <c r="CF165">
        <v>28.37772857142857</v>
      </c>
      <c r="CG165">
        <v>1199.992857142857</v>
      </c>
      <c r="CH165">
        <v>0.49994699999999997</v>
      </c>
      <c r="CI165">
        <v>0.50005299999999997</v>
      </c>
      <c r="CJ165">
        <v>0</v>
      </c>
      <c r="CK165">
        <v>815.11885714285722</v>
      </c>
      <c r="CL165">
        <v>4.9990899999999998</v>
      </c>
      <c r="CM165">
        <v>8826.0028571428575</v>
      </c>
      <c r="CN165">
        <v>9557.6057142857153</v>
      </c>
      <c r="CO165">
        <v>45.686999999999998</v>
      </c>
      <c r="CP165">
        <v>47.883857142857153</v>
      </c>
      <c r="CQ165">
        <v>46.375</v>
      </c>
      <c r="CR165">
        <v>47.338999999999999</v>
      </c>
      <c r="CS165">
        <v>47.25</v>
      </c>
      <c r="CT165">
        <v>597.43285714285707</v>
      </c>
      <c r="CU165">
        <v>597.56000000000006</v>
      </c>
      <c r="CV165">
        <v>0</v>
      </c>
      <c r="CW165">
        <v>1665595559.2</v>
      </c>
      <c r="CX165">
        <v>0</v>
      </c>
      <c r="CY165">
        <v>1665594353.0999999</v>
      </c>
      <c r="CZ165" t="s">
        <v>356</v>
      </c>
      <c r="DA165">
        <v>1665594353.0999999</v>
      </c>
      <c r="DB165">
        <v>1665594350.5999999</v>
      </c>
      <c r="DC165">
        <v>12</v>
      </c>
      <c r="DD165">
        <v>-4.8000000000000001E-2</v>
      </c>
      <c r="DE165">
        <v>-1.2E-2</v>
      </c>
      <c r="DF165">
        <v>-0.54200000000000004</v>
      </c>
      <c r="DG165">
        <v>0.20699999999999999</v>
      </c>
      <c r="DH165">
        <v>415</v>
      </c>
      <c r="DI165">
        <v>37</v>
      </c>
      <c r="DJ165">
        <v>0.43</v>
      </c>
      <c r="DK165">
        <v>0.25</v>
      </c>
      <c r="DL165">
        <v>-18.080385</v>
      </c>
      <c r="DM165">
        <v>1.958850281425953</v>
      </c>
      <c r="DN165">
        <v>0.20880917191301779</v>
      </c>
      <c r="DO165">
        <v>0</v>
      </c>
      <c r="DP165">
        <v>0.56939105000000001</v>
      </c>
      <c r="DQ165">
        <v>0.51260555347091952</v>
      </c>
      <c r="DR165">
        <v>8.11993767457454E-2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3.2937500000000002</v>
      </c>
      <c r="EB165">
        <v>2.6252</v>
      </c>
      <c r="EC165">
        <v>0.18227299999999999</v>
      </c>
      <c r="ED165">
        <v>0.18305099999999999</v>
      </c>
      <c r="EE165">
        <v>0.15148500000000001</v>
      </c>
      <c r="EF165">
        <v>0.148919</v>
      </c>
      <c r="EG165">
        <v>24665.7</v>
      </c>
      <c r="EH165">
        <v>25138.400000000001</v>
      </c>
      <c r="EI165">
        <v>28081.1</v>
      </c>
      <c r="EJ165">
        <v>29641.7</v>
      </c>
      <c r="EK165">
        <v>32727.5</v>
      </c>
      <c r="EL165">
        <v>35066.6</v>
      </c>
      <c r="EM165">
        <v>39566.5</v>
      </c>
      <c r="EN165">
        <v>42421.5</v>
      </c>
      <c r="EO165">
        <v>2.1724999999999999</v>
      </c>
      <c r="EP165">
        <v>2.14018</v>
      </c>
      <c r="EQ165">
        <v>4.6961000000000003E-2</v>
      </c>
      <c r="ER165">
        <v>0</v>
      </c>
      <c r="ES165">
        <v>34.357700000000001</v>
      </c>
      <c r="ET165">
        <v>999.9</v>
      </c>
      <c r="EU165">
        <v>74.400000000000006</v>
      </c>
      <c r="EV165">
        <v>36.4</v>
      </c>
      <c r="EW165">
        <v>44.904200000000003</v>
      </c>
      <c r="EX165">
        <v>57.121899999999997</v>
      </c>
      <c r="EY165">
        <v>-3.08494</v>
      </c>
      <c r="EZ165">
        <v>2</v>
      </c>
      <c r="FA165">
        <v>0.71301300000000001</v>
      </c>
      <c r="FB165">
        <v>2.0306999999999999</v>
      </c>
      <c r="FC165">
        <v>20.2562</v>
      </c>
      <c r="FD165">
        <v>5.2184900000000001</v>
      </c>
      <c r="FE165">
        <v>12.0059</v>
      </c>
      <c r="FF165">
        <v>4.9863499999999998</v>
      </c>
      <c r="FG165">
        <v>3.2846500000000001</v>
      </c>
      <c r="FH165">
        <v>6989.6</v>
      </c>
      <c r="FI165">
        <v>9999</v>
      </c>
      <c r="FJ165">
        <v>9999</v>
      </c>
      <c r="FK165">
        <v>515.29999999999995</v>
      </c>
      <c r="FL165">
        <v>1.86581</v>
      </c>
      <c r="FM165">
        <v>1.8621799999999999</v>
      </c>
      <c r="FN165">
        <v>1.8642300000000001</v>
      </c>
      <c r="FO165">
        <v>1.86032</v>
      </c>
      <c r="FP165">
        <v>1.8610199999999999</v>
      </c>
      <c r="FQ165">
        <v>1.8601000000000001</v>
      </c>
      <c r="FR165">
        <v>1.8618600000000001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-0.25600000000000001</v>
      </c>
      <c r="GH165">
        <v>0.23039999999999999</v>
      </c>
      <c r="GI165">
        <v>-0.68014543837976471</v>
      </c>
      <c r="GJ165">
        <v>1.4630516110468079E-4</v>
      </c>
      <c r="GK165">
        <v>5.5642911680704064E-7</v>
      </c>
      <c r="GL165">
        <v>-2.6618900234199588E-10</v>
      </c>
      <c r="GM165">
        <v>-0.1539030370886437</v>
      </c>
      <c r="GN165">
        <v>8.1235993582925436E-3</v>
      </c>
      <c r="GO165">
        <v>6.4829555091776674E-5</v>
      </c>
      <c r="GP165">
        <v>-4.6489004256989501E-7</v>
      </c>
      <c r="GQ165">
        <v>2</v>
      </c>
      <c r="GR165">
        <v>2085</v>
      </c>
      <c r="GS165">
        <v>3</v>
      </c>
      <c r="GT165">
        <v>37</v>
      </c>
      <c r="GU165">
        <v>20</v>
      </c>
      <c r="GV165">
        <v>20</v>
      </c>
      <c r="GW165">
        <v>2.7746599999999999</v>
      </c>
      <c r="GX165">
        <v>2.5671400000000002</v>
      </c>
      <c r="GY165">
        <v>2.04834</v>
      </c>
      <c r="GZ165">
        <v>2.6232899999999999</v>
      </c>
      <c r="HA165">
        <v>2.1972700000000001</v>
      </c>
      <c r="HB165">
        <v>2.3571800000000001</v>
      </c>
      <c r="HC165">
        <v>41.378100000000003</v>
      </c>
      <c r="HD165">
        <v>15.681800000000001</v>
      </c>
      <c r="HE165">
        <v>18</v>
      </c>
      <c r="HF165">
        <v>691.90099999999995</v>
      </c>
      <c r="HG165">
        <v>738.53800000000001</v>
      </c>
      <c r="HH165">
        <v>31.001000000000001</v>
      </c>
      <c r="HI165">
        <v>36.201300000000003</v>
      </c>
      <c r="HJ165">
        <v>30.000399999999999</v>
      </c>
      <c r="HK165">
        <v>35.893999999999998</v>
      </c>
      <c r="HL165">
        <v>35.849200000000003</v>
      </c>
      <c r="HM165">
        <v>55.524000000000001</v>
      </c>
      <c r="HN165">
        <v>17.986799999999999</v>
      </c>
      <c r="HO165">
        <v>100</v>
      </c>
      <c r="HP165">
        <v>31</v>
      </c>
      <c r="HQ165">
        <v>1003.22</v>
      </c>
      <c r="HR165">
        <v>38.429200000000002</v>
      </c>
      <c r="HS165">
        <v>98.8459</v>
      </c>
      <c r="HT165">
        <v>98.320999999999998</v>
      </c>
    </row>
    <row r="166" spans="1:228" x14ac:dyDescent="0.2">
      <c r="A166">
        <v>151</v>
      </c>
      <c r="B166">
        <v>1665595556.5</v>
      </c>
      <c r="C166">
        <v>599</v>
      </c>
      <c r="D166" t="s">
        <v>660</v>
      </c>
      <c r="E166" t="s">
        <v>661</v>
      </c>
      <c r="F166">
        <v>4</v>
      </c>
      <c r="G166">
        <v>1665595554.1875</v>
      </c>
      <c r="H166">
        <f t="shared" si="68"/>
        <v>1.1828761101911696E-3</v>
      </c>
      <c r="I166">
        <f t="shared" si="69"/>
        <v>1.1828761101911696</v>
      </c>
      <c r="J166">
        <f t="shared" si="70"/>
        <v>17.990420987422276</v>
      </c>
      <c r="K166">
        <f t="shared" si="71"/>
        <v>976.23737499999993</v>
      </c>
      <c r="L166">
        <f t="shared" si="72"/>
        <v>514.3142681041428</v>
      </c>
      <c r="M166">
        <f t="shared" si="73"/>
        <v>52.042799812047626</v>
      </c>
      <c r="N166">
        <f t="shared" si="74"/>
        <v>98.784205352584536</v>
      </c>
      <c r="O166">
        <f t="shared" si="75"/>
        <v>6.5925533807626183E-2</v>
      </c>
      <c r="P166">
        <f t="shared" si="76"/>
        <v>3.6771542621096129</v>
      </c>
      <c r="Q166">
        <f t="shared" si="77"/>
        <v>6.527588504534404E-2</v>
      </c>
      <c r="R166">
        <f t="shared" si="78"/>
        <v>4.0855262857621262E-2</v>
      </c>
      <c r="S166">
        <f t="shared" si="79"/>
        <v>226.13612061162598</v>
      </c>
      <c r="T166">
        <f t="shared" si="80"/>
        <v>35.801721198016281</v>
      </c>
      <c r="U166">
        <f t="shared" si="81"/>
        <v>35.116974999999996</v>
      </c>
      <c r="V166">
        <f t="shared" si="82"/>
        <v>5.6850628914710262</v>
      </c>
      <c r="W166">
        <f t="shared" si="83"/>
        <v>69.820450540521577</v>
      </c>
      <c r="X166">
        <f t="shared" si="84"/>
        <v>3.9385999690933984</v>
      </c>
      <c r="Y166">
        <f t="shared" si="85"/>
        <v>5.6410406100252244</v>
      </c>
      <c r="Z166">
        <f t="shared" si="86"/>
        <v>1.7464629223776278</v>
      </c>
      <c r="AA166">
        <f t="shared" si="87"/>
        <v>-52.164836459430582</v>
      </c>
      <c r="AB166">
        <f t="shared" si="88"/>
        <v>-27.838236845784184</v>
      </c>
      <c r="AC166">
        <f t="shared" si="89"/>
        <v>-1.7688501906771643</v>
      </c>
      <c r="AD166">
        <f t="shared" si="90"/>
        <v>144.36419711573404</v>
      </c>
      <c r="AE166">
        <f t="shared" si="91"/>
        <v>41.375717941603334</v>
      </c>
      <c r="AF166">
        <f t="shared" si="92"/>
        <v>1.027160391142014</v>
      </c>
      <c r="AG166">
        <f t="shared" si="93"/>
        <v>17.990420987422276</v>
      </c>
      <c r="AH166">
        <v>1033.6513603373551</v>
      </c>
      <c r="AI166">
        <v>1018.903515151515</v>
      </c>
      <c r="AJ166">
        <v>1.731763793128277</v>
      </c>
      <c r="AK166">
        <v>66.348844457857012</v>
      </c>
      <c r="AL166">
        <f t="shared" si="94"/>
        <v>1.1828761101911696</v>
      </c>
      <c r="AM166">
        <v>38.503678919755522</v>
      </c>
      <c r="AN166">
        <v>38.944601818181802</v>
      </c>
      <c r="AO166">
        <v>5.9347170490393012E-3</v>
      </c>
      <c r="AP166">
        <v>86.857232733316977</v>
      </c>
      <c r="AQ166">
        <v>6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46974.728412170283</v>
      </c>
      <c r="AV166">
        <f t="shared" si="98"/>
        <v>1200.0975000000001</v>
      </c>
      <c r="AW166">
        <f t="shared" si="99"/>
        <v>1026.0096510941069</v>
      </c>
      <c r="AX166">
        <f t="shared" si="100"/>
        <v>0.85493857881889324</v>
      </c>
      <c r="AY166">
        <f t="shared" si="101"/>
        <v>0.18843145712046394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1665595554.1875</v>
      </c>
      <c r="BF166">
        <v>976.23737499999993</v>
      </c>
      <c r="BG166">
        <v>993.84087499999998</v>
      </c>
      <c r="BH166">
        <v>38.923312499999987</v>
      </c>
      <c r="BI166">
        <v>38.513249999999999</v>
      </c>
      <c r="BJ166">
        <v>976.49212499999999</v>
      </c>
      <c r="BK166">
        <v>38.692774999999997</v>
      </c>
      <c r="BL166">
        <v>649.995</v>
      </c>
      <c r="BM166">
        <v>101.08875</v>
      </c>
      <c r="BN166">
        <v>9.9964837500000001E-2</v>
      </c>
      <c r="BO166">
        <v>34.976550000000003</v>
      </c>
      <c r="BP166">
        <v>35.116974999999996</v>
      </c>
      <c r="BQ166">
        <v>999.9</v>
      </c>
      <c r="BR166">
        <v>0</v>
      </c>
      <c r="BS166">
        <v>0</v>
      </c>
      <c r="BT166">
        <v>8994.9987500000007</v>
      </c>
      <c r="BU166">
        <v>0</v>
      </c>
      <c r="BV166">
        <v>162.10912500000001</v>
      </c>
      <c r="BW166">
        <v>-17.603237499999999</v>
      </c>
      <c r="BX166">
        <v>1015.7737499999999</v>
      </c>
      <c r="BY166">
        <v>1033.6487500000001</v>
      </c>
      <c r="BZ166">
        <v>0.41007337500000002</v>
      </c>
      <c r="CA166">
        <v>993.84087499999998</v>
      </c>
      <c r="CB166">
        <v>38.513249999999999</v>
      </c>
      <c r="CC166">
        <v>3.9347124999999998</v>
      </c>
      <c r="CD166">
        <v>3.8932612500000001</v>
      </c>
      <c r="CE166">
        <v>28.6223375</v>
      </c>
      <c r="CF166">
        <v>28.439937499999999</v>
      </c>
      <c r="CG166">
        <v>1200.0975000000001</v>
      </c>
      <c r="CH166">
        <v>0.49996462499999988</v>
      </c>
      <c r="CI166">
        <v>0.50003537499999995</v>
      </c>
      <c r="CJ166">
        <v>0</v>
      </c>
      <c r="CK166">
        <v>815.13024999999993</v>
      </c>
      <c r="CL166">
        <v>4.9990899999999998</v>
      </c>
      <c r="CM166">
        <v>8819.7162499999995</v>
      </c>
      <c r="CN166">
        <v>9558.4962500000001</v>
      </c>
      <c r="CO166">
        <v>45.686999999999998</v>
      </c>
      <c r="CP166">
        <v>47.913749999999993</v>
      </c>
      <c r="CQ166">
        <v>46.375</v>
      </c>
      <c r="CR166">
        <v>47.375</v>
      </c>
      <c r="CS166">
        <v>47.25</v>
      </c>
      <c r="CT166">
        <v>597.50624999999991</v>
      </c>
      <c r="CU166">
        <v>597.59124999999995</v>
      </c>
      <c r="CV166">
        <v>0</v>
      </c>
      <c r="CW166">
        <v>1665595563.4000001</v>
      </c>
      <c r="CX166">
        <v>0</v>
      </c>
      <c r="CY166">
        <v>1665594353.0999999</v>
      </c>
      <c r="CZ166" t="s">
        <v>356</v>
      </c>
      <c r="DA166">
        <v>1665594353.0999999</v>
      </c>
      <c r="DB166">
        <v>1665594350.5999999</v>
      </c>
      <c r="DC166">
        <v>12</v>
      </c>
      <c r="DD166">
        <v>-4.8000000000000001E-2</v>
      </c>
      <c r="DE166">
        <v>-1.2E-2</v>
      </c>
      <c r="DF166">
        <v>-0.54200000000000004</v>
      </c>
      <c r="DG166">
        <v>0.20699999999999999</v>
      </c>
      <c r="DH166">
        <v>415</v>
      </c>
      <c r="DI166">
        <v>37</v>
      </c>
      <c r="DJ166">
        <v>0.43</v>
      </c>
      <c r="DK166">
        <v>0.25</v>
      </c>
      <c r="DL166">
        <v>-17.9296325</v>
      </c>
      <c r="DM166">
        <v>2.3319636022514181</v>
      </c>
      <c r="DN166">
        <v>0.24502779473714839</v>
      </c>
      <c r="DO166">
        <v>0</v>
      </c>
      <c r="DP166">
        <v>0.55310307499999989</v>
      </c>
      <c r="DQ166">
        <v>-0.28513705440900727</v>
      </c>
      <c r="DR166">
        <v>0.10105383172705221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3.2937400000000001</v>
      </c>
      <c r="EB166">
        <v>2.6253000000000002</v>
      </c>
      <c r="EC166">
        <v>0.183057</v>
      </c>
      <c r="ED166">
        <v>0.18385499999999999</v>
      </c>
      <c r="EE166">
        <v>0.15159300000000001</v>
      </c>
      <c r="EF166">
        <v>0.14902799999999999</v>
      </c>
      <c r="EG166">
        <v>24641.9</v>
      </c>
      <c r="EH166">
        <v>25113.3</v>
      </c>
      <c r="EI166">
        <v>28081</v>
      </c>
      <c r="EJ166">
        <v>29641.4</v>
      </c>
      <c r="EK166">
        <v>32723</v>
      </c>
      <c r="EL166">
        <v>35062.1</v>
      </c>
      <c r="EM166">
        <v>39566</v>
      </c>
      <c r="EN166">
        <v>42421.4</v>
      </c>
      <c r="EO166">
        <v>2.17245</v>
      </c>
      <c r="EP166">
        <v>2.1402000000000001</v>
      </c>
      <c r="EQ166">
        <v>4.7095100000000001E-2</v>
      </c>
      <c r="ER166">
        <v>0</v>
      </c>
      <c r="ES166">
        <v>34.358400000000003</v>
      </c>
      <c r="ET166">
        <v>999.9</v>
      </c>
      <c r="EU166">
        <v>74.400000000000006</v>
      </c>
      <c r="EV166">
        <v>36.4</v>
      </c>
      <c r="EW166">
        <v>44.906399999999998</v>
      </c>
      <c r="EX166">
        <v>57.2119</v>
      </c>
      <c r="EY166">
        <v>-3.0649000000000002</v>
      </c>
      <c r="EZ166">
        <v>2</v>
      </c>
      <c r="FA166">
        <v>0.71318800000000004</v>
      </c>
      <c r="FB166">
        <v>2.0332300000000001</v>
      </c>
      <c r="FC166">
        <v>20.2562</v>
      </c>
      <c r="FD166">
        <v>5.2180400000000002</v>
      </c>
      <c r="FE166">
        <v>12.0077</v>
      </c>
      <c r="FF166">
        <v>4.9861000000000004</v>
      </c>
      <c r="FG166">
        <v>3.2846500000000001</v>
      </c>
      <c r="FH166">
        <v>6989.6</v>
      </c>
      <c r="FI166">
        <v>9999</v>
      </c>
      <c r="FJ166">
        <v>9999</v>
      </c>
      <c r="FK166">
        <v>515.29999999999995</v>
      </c>
      <c r="FL166">
        <v>1.8657999999999999</v>
      </c>
      <c r="FM166">
        <v>1.8621799999999999</v>
      </c>
      <c r="FN166">
        <v>1.8642700000000001</v>
      </c>
      <c r="FO166">
        <v>1.8603499999999999</v>
      </c>
      <c r="FP166">
        <v>1.8610199999999999</v>
      </c>
      <c r="FQ166">
        <v>1.86009</v>
      </c>
      <c r="FR166">
        <v>1.86188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-0.253</v>
      </c>
      <c r="GH166">
        <v>0.23089999999999999</v>
      </c>
      <c r="GI166">
        <v>-0.68014543837976471</v>
      </c>
      <c r="GJ166">
        <v>1.4630516110468079E-4</v>
      </c>
      <c r="GK166">
        <v>5.5642911680704064E-7</v>
      </c>
      <c r="GL166">
        <v>-2.6618900234199588E-10</v>
      </c>
      <c r="GM166">
        <v>-0.1539030370886437</v>
      </c>
      <c r="GN166">
        <v>8.1235993582925436E-3</v>
      </c>
      <c r="GO166">
        <v>6.4829555091776674E-5</v>
      </c>
      <c r="GP166">
        <v>-4.6489004256989501E-7</v>
      </c>
      <c r="GQ166">
        <v>2</v>
      </c>
      <c r="GR166">
        <v>2085</v>
      </c>
      <c r="GS166">
        <v>3</v>
      </c>
      <c r="GT166">
        <v>37</v>
      </c>
      <c r="GU166">
        <v>20.100000000000001</v>
      </c>
      <c r="GV166">
        <v>20.100000000000001</v>
      </c>
      <c r="GW166">
        <v>2.78931</v>
      </c>
      <c r="GX166">
        <v>2.5622600000000002</v>
      </c>
      <c r="GY166">
        <v>2.04834</v>
      </c>
      <c r="GZ166">
        <v>2.6232899999999999</v>
      </c>
      <c r="HA166">
        <v>2.1972700000000001</v>
      </c>
      <c r="HB166">
        <v>2.33887</v>
      </c>
      <c r="HC166">
        <v>41.378100000000003</v>
      </c>
      <c r="HD166">
        <v>15.681800000000001</v>
      </c>
      <c r="HE166">
        <v>18</v>
      </c>
      <c r="HF166">
        <v>691.89400000000001</v>
      </c>
      <c r="HG166">
        <v>738.601</v>
      </c>
      <c r="HH166">
        <v>31.000900000000001</v>
      </c>
      <c r="HI166">
        <v>36.204599999999999</v>
      </c>
      <c r="HJ166">
        <v>30.000299999999999</v>
      </c>
      <c r="HK166">
        <v>35.897300000000001</v>
      </c>
      <c r="HL166">
        <v>35.852499999999999</v>
      </c>
      <c r="HM166">
        <v>55.819400000000002</v>
      </c>
      <c r="HN166">
        <v>17.986799999999999</v>
      </c>
      <c r="HO166">
        <v>100</v>
      </c>
      <c r="HP166">
        <v>31</v>
      </c>
      <c r="HQ166">
        <v>1009.9</v>
      </c>
      <c r="HR166">
        <v>38.424199999999999</v>
      </c>
      <c r="HS166">
        <v>98.845100000000002</v>
      </c>
      <c r="HT166">
        <v>98.320499999999996</v>
      </c>
    </row>
    <row r="167" spans="1:228" x14ac:dyDescent="0.2">
      <c r="A167">
        <v>152</v>
      </c>
      <c r="B167">
        <v>1665595560.5</v>
      </c>
      <c r="C167">
        <v>603</v>
      </c>
      <c r="D167" t="s">
        <v>662</v>
      </c>
      <c r="E167" t="s">
        <v>663</v>
      </c>
      <c r="F167">
        <v>4</v>
      </c>
      <c r="G167">
        <v>1665595558.5</v>
      </c>
      <c r="H167">
        <f t="shared" si="68"/>
        <v>1.2680848368019899E-3</v>
      </c>
      <c r="I167">
        <f t="shared" si="69"/>
        <v>1.2680848368019899</v>
      </c>
      <c r="J167">
        <f t="shared" si="70"/>
        <v>18.799985584011036</v>
      </c>
      <c r="K167">
        <f t="shared" si="71"/>
        <v>983.28928571428571</v>
      </c>
      <c r="L167">
        <f t="shared" si="72"/>
        <v>533.62178954920137</v>
      </c>
      <c r="M167">
        <f t="shared" si="73"/>
        <v>53.996555864201085</v>
      </c>
      <c r="N167">
        <f t="shared" si="74"/>
        <v>99.497876373442921</v>
      </c>
      <c r="O167">
        <f t="shared" si="75"/>
        <v>7.0961127427886864E-2</v>
      </c>
      <c r="P167">
        <f t="shared" si="76"/>
        <v>3.6767395106595835</v>
      </c>
      <c r="Q167">
        <f t="shared" si="77"/>
        <v>7.0208970898791551E-2</v>
      </c>
      <c r="R167">
        <f t="shared" si="78"/>
        <v>4.3947520599566095E-2</v>
      </c>
      <c r="S167">
        <f t="shared" si="79"/>
        <v>226.1124111457996</v>
      </c>
      <c r="T167">
        <f t="shared" si="80"/>
        <v>35.779180366575062</v>
      </c>
      <c r="U167">
        <f t="shared" si="81"/>
        <v>35.11271428571429</v>
      </c>
      <c r="V167">
        <f t="shared" si="82"/>
        <v>5.683722807484525</v>
      </c>
      <c r="W167">
        <f t="shared" si="83"/>
        <v>69.917158528478168</v>
      </c>
      <c r="X167">
        <f t="shared" si="84"/>
        <v>3.9430302867791709</v>
      </c>
      <c r="Y167">
        <f t="shared" si="85"/>
        <v>5.6395745619054631</v>
      </c>
      <c r="Z167">
        <f t="shared" si="86"/>
        <v>1.7406925207053541</v>
      </c>
      <c r="AA167">
        <f t="shared" si="87"/>
        <v>-55.922541302967758</v>
      </c>
      <c r="AB167">
        <f t="shared" si="88"/>
        <v>-27.920756453101237</v>
      </c>
      <c r="AC167">
        <f t="shared" si="89"/>
        <v>-1.774216282447276</v>
      </c>
      <c r="AD167">
        <f t="shared" si="90"/>
        <v>140.49489710728332</v>
      </c>
      <c r="AE167">
        <f t="shared" si="91"/>
        <v>41.82094500530507</v>
      </c>
      <c r="AF167">
        <f t="shared" si="92"/>
        <v>1.0863687950510443</v>
      </c>
      <c r="AG167">
        <f t="shared" si="93"/>
        <v>18.799985584011036</v>
      </c>
      <c r="AH167">
        <v>1040.7362933580271</v>
      </c>
      <c r="AI167">
        <v>1025.7247878787871</v>
      </c>
      <c r="AJ167">
        <v>1.710395234501269</v>
      </c>
      <c r="AK167">
        <v>66.348844457857012</v>
      </c>
      <c r="AL167">
        <f t="shared" si="94"/>
        <v>1.2680848368019899</v>
      </c>
      <c r="AM167">
        <v>38.531669906092702</v>
      </c>
      <c r="AN167">
        <v>38.978704242424222</v>
      </c>
      <c r="AO167">
        <v>1.122147758677829E-2</v>
      </c>
      <c r="AP167">
        <v>86.857232733316977</v>
      </c>
      <c r="AQ167">
        <v>6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46968.078108061804</v>
      </c>
      <c r="AV167">
        <f t="shared" si="98"/>
        <v>1199.9685714285711</v>
      </c>
      <c r="AW167">
        <f t="shared" si="99"/>
        <v>1025.8997280548181</v>
      </c>
      <c r="AX167">
        <f t="shared" si="100"/>
        <v>0.85493883130078752</v>
      </c>
      <c r="AY167">
        <f t="shared" si="101"/>
        <v>0.18843194441052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1665595558.5</v>
      </c>
      <c r="BF167">
        <v>983.28928571428571</v>
      </c>
      <c r="BG167">
        <v>1001.104571428571</v>
      </c>
      <c r="BH167">
        <v>38.967057142857144</v>
      </c>
      <c r="BI167">
        <v>38.533385714285707</v>
      </c>
      <c r="BJ167">
        <v>983.54057142857141</v>
      </c>
      <c r="BK167">
        <v>38.736042857142863</v>
      </c>
      <c r="BL167">
        <v>650.00771428571431</v>
      </c>
      <c r="BM167">
        <v>101.0887142857143</v>
      </c>
      <c r="BN167">
        <v>0.1000994428571429</v>
      </c>
      <c r="BO167">
        <v>34.971857142857139</v>
      </c>
      <c r="BP167">
        <v>35.11271428571429</v>
      </c>
      <c r="BQ167">
        <v>999.89999999999986</v>
      </c>
      <c r="BR167">
        <v>0</v>
      </c>
      <c r="BS167">
        <v>0</v>
      </c>
      <c r="BT167">
        <v>8993.57</v>
      </c>
      <c r="BU167">
        <v>0</v>
      </c>
      <c r="BV167">
        <v>153.68771428571429</v>
      </c>
      <c r="BW167">
        <v>-17.815728571428568</v>
      </c>
      <c r="BX167">
        <v>1023.158571428571</v>
      </c>
      <c r="BY167">
        <v>1041.225714285714</v>
      </c>
      <c r="BZ167">
        <v>0.43368314285714288</v>
      </c>
      <c r="CA167">
        <v>1001.104571428571</v>
      </c>
      <c r="CB167">
        <v>38.533385714285707</v>
      </c>
      <c r="CC167">
        <v>3.9391342857142861</v>
      </c>
      <c r="CD167">
        <v>3.8952928571428571</v>
      </c>
      <c r="CE167">
        <v>28.641685714285721</v>
      </c>
      <c r="CF167">
        <v>28.448928571428571</v>
      </c>
      <c r="CG167">
        <v>1199.9685714285711</v>
      </c>
      <c r="CH167">
        <v>0.4999555714285715</v>
      </c>
      <c r="CI167">
        <v>0.5000444285714285</v>
      </c>
      <c r="CJ167">
        <v>0</v>
      </c>
      <c r="CK167">
        <v>815.08328571428581</v>
      </c>
      <c r="CL167">
        <v>4.9990899999999998</v>
      </c>
      <c r="CM167">
        <v>8813.612857142858</v>
      </c>
      <c r="CN167">
        <v>9557.4528571428564</v>
      </c>
      <c r="CO167">
        <v>45.686999999999998</v>
      </c>
      <c r="CP167">
        <v>47.910428571428568</v>
      </c>
      <c r="CQ167">
        <v>46.375</v>
      </c>
      <c r="CR167">
        <v>47.375</v>
      </c>
      <c r="CS167">
        <v>47.25</v>
      </c>
      <c r="CT167">
        <v>597.43285714285707</v>
      </c>
      <c r="CU167">
        <v>597.53857142857146</v>
      </c>
      <c r="CV167">
        <v>0</v>
      </c>
      <c r="CW167">
        <v>1665595567.5999999</v>
      </c>
      <c r="CX167">
        <v>0</v>
      </c>
      <c r="CY167">
        <v>1665594353.0999999</v>
      </c>
      <c r="CZ167" t="s">
        <v>356</v>
      </c>
      <c r="DA167">
        <v>1665594353.0999999</v>
      </c>
      <c r="DB167">
        <v>1665594350.5999999</v>
      </c>
      <c r="DC167">
        <v>12</v>
      </c>
      <c r="DD167">
        <v>-4.8000000000000001E-2</v>
      </c>
      <c r="DE167">
        <v>-1.2E-2</v>
      </c>
      <c r="DF167">
        <v>-0.54200000000000004</v>
      </c>
      <c r="DG167">
        <v>0.20699999999999999</v>
      </c>
      <c r="DH167">
        <v>415</v>
      </c>
      <c r="DI167">
        <v>37</v>
      </c>
      <c r="DJ167">
        <v>0.43</v>
      </c>
      <c r="DK167">
        <v>0.25</v>
      </c>
      <c r="DL167">
        <v>-17.858587499999999</v>
      </c>
      <c r="DM167">
        <v>1.716437898686741</v>
      </c>
      <c r="DN167">
        <v>0.2189916838460996</v>
      </c>
      <c r="DO167">
        <v>0</v>
      </c>
      <c r="DP167">
        <v>0.53819162499999995</v>
      </c>
      <c r="DQ167">
        <v>-0.86236879924953214</v>
      </c>
      <c r="DR167">
        <v>0.1123716481494971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3.2938200000000002</v>
      </c>
      <c r="EB167">
        <v>2.6252599999999999</v>
      </c>
      <c r="EC167">
        <v>0.18384</v>
      </c>
      <c r="ED167">
        <v>0.18463299999999999</v>
      </c>
      <c r="EE167">
        <v>0.15168100000000001</v>
      </c>
      <c r="EF167">
        <v>0.149032</v>
      </c>
      <c r="EG167">
        <v>24618</v>
      </c>
      <c r="EH167">
        <v>25088.799999999999</v>
      </c>
      <c r="EI167">
        <v>28080.799999999999</v>
      </c>
      <c r="EJ167">
        <v>29640.9</v>
      </c>
      <c r="EK167">
        <v>32719.8</v>
      </c>
      <c r="EL167">
        <v>35061.300000000003</v>
      </c>
      <c r="EM167">
        <v>39566.1</v>
      </c>
      <c r="EN167">
        <v>42420.6</v>
      </c>
      <c r="EO167">
        <v>2.17238</v>
      </c>
      <c r="EP167">
        <v>2.13998</v>
      </c>
      <c r="EQ167">
        <v>4.6365000000000003E-2</v>
      </c>
      <c r="ER167">
        <v>0</v>
      </c>
      <c r="ES167">
        <v>34.360700000000001</v>
      </c>
      <c r="ET167">
        <v>999.9</v>
      </c>
      <c r="EU167">
        <v>74.400000000000006</v>
      </c>
      <c r="EV167">
        <v>36.4</v>
      </c>
      <c r="EW167">
        <v>44.902200000000001</v>
      </c>
      <c r="EX167">
        <v>56.731900000000003</v>
      </c>
      <c r="EY167">
        <v>-3.16506</v>
      </c>
      <c r="EZ167">
        <v>2</v>
      </c>
      <c r="FA167">
        <v>0.71337600000000001</v>
      </c>
      <c r="FB167">
        <v>2.03342</v>
      </c>
      <c r="FC167">
        <v>20.2563</v>
      </c>
      <c r="FD167">
        <v>5.2183400000000004</v>
      </c>
      <c r="FE167">
        <v>12.007400000000001</v>
      </c>
      <c r="FF167">
        <v>4.9864499999999996</v>
      </c>
      <c r="FG167">
        <v>3.2846500000000001</v>
      </c>
      <c r="FH167">
        <v>6989.6</v>
      </c>
      <c r="FI167">
        <v>9999</v>
      </c>
      <c r="FJ167">
        <v>9999</v>
      </c>
      <c r="FK167">
        <v>515.29999999999995</v>
      </c>
      <c r="FL167">
        <v>1.86581</v>
      </c>
      <c r="FM167">
        <v>1.8621799999999999</v>
      </c>
      <c r="FN167">
        <v>1.86425</v>
      </c>
      <c r="FO167">
        <v>1.86033</v>
      </c>
      <c r="FP167">
        <v>1.86103</v>
      </c>
      <c r="FQ167">
        <v>1.8601000000000001</v>
      </c>
      <c r="FR167">
        <v>1.86185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-0.25</v>
      </c>
      <c r="GH167">
        <v>0.23119999999999999</v>
      </c>
      <c r="GI167">
        <v>-0.68014543837976471</v>
      </c>
      <c r="GJ167">
        <v>1.4630516110468079E-4</v>
      </c>
      <c r="GK167">
        <v>5.5642911680704064E-7</v>
      </c>
      <c r="GL167">
        <v>-2.6618900234199588E-10</v>
      </c>
      <c r="GM167">
        <v>-0.1539030370886437</v>
      </c>
      <c r="GN167">
        <v>8.1235993582925436E-3</v>
      </c>
      <c r="GO167">
        <v>6.4829555091776674E-5</v>
      </c>
      <c r="GP167">
        <v>-4.6489004256989501E-7</v>
      </c>
      <c r="GQ167">
        <v>2</v>
      </c>
      <c r="GR167">
        <v>2085</v>
      </c>
      <c r="GS167">
        <v>3</v>
      </c>
      <c r="GT167">
        <v>37</v>
      </c>
      <c r="GU167">
        <v>20.100000000000001</v>
      </c>
      <c r="GV167">
        <v>20.2</v>
      </c>
      <c r="GW167">
        <v>2.80396</v>
      </c>
      <c r="GX167">
        <v>2.5622600000000002</v>
      </c>
      <c r="GY167">
        <v>2.04834</v>
      </c>
      <c r="GZ167">
        <v>2.6232899999999999</v>
      </c>
      <c r="HA167">
        <v>2.1972700000000001</v>
      </c>
      <c r="HB167">
        <v>2.3718300000000001</v>
      </c>
      <c r="HC167">
        <v>41.378100000000003</v>
      </c>
      <c r="HD167">
        <v>15.681800000000001</v>
      </c>
      <c r="HE167">
        <v>18</v>
      </c>
      <c r="HF167">
        <v>691.86599999999999</v>
      </c>
      <c r="HG167">
        <v>738.404</v>
      </c>
      <c r="HH167">
        <v>31.000399999999999</v>
      </c>
      <c r="HI167">
        <v>36.207999999999998</v>
      </c>
      <c r="HJ167">
        <v>30.000399999999999</v>
      </c>
      <c r="HK167">
        <v>35.900599999999997</v>
      </c>
      <c r="HL167">
        <v>35.854100000000003</v>
      </c>
      <c r="HM167">
        <v>56.121299999999998</v>
      </c>
      <c r="HN167">
        <v>18.2608</v>
      </c>
      <c r="HO167">
        <v>100</v>
      </c>
      <c r="HP167">
        <v>31</v>
      </c>
      <c r="HQ167">
        <v>1016.59</v>
      </c>
      <c r="HR167">
        <v>38.423000000000002</v>
      </c>
      <c r="HS167">
        <v>98.844899999999996</v>
      </c>
      <c r="HT167">
        <v>98.318799999999996</v>
      </c>
    </row>
    <row r="168" spans="1:228" x14ac:dyDescent="0.2">
      <c r="A168">
        <v>153</v>
      </c>
      <c r="B168">
        <v>1665595564.5</v>
      </c>
      <c r="C168">
        <v>607</v>
      </c>
      <c r="D168" t="s">
        <v>664</v>
      </c>
      <c r="E168" t="s">
        <v>665</v>
      </c>
      <c r="F168">
        <v>4</v>
      </c>
      <c r="G168">
        <v>1665595562.1875</v>
      </c>
      <c r="H168">
        <f t="shared" si="68"/>
        <v>1.3132288152511772E-3</v>
      </c>
      <c r="I168">
        <f t="shared" si="69"/>
        <v>1.3132288152511771</v>
      </c>
      <c r="J168">
        <f t="shared" si="70"/>
        <v>18.088923186743823</v>
      </c>
      <c r="K168">
        <f t="shared" si="71"/>
        <v>989.41300000000001</v>
      </c>
      <c r="L168">
        <f t="shared" si="72"/>
        <v>570.02609942270419</v>
      </c>
      <c r="M168">
        <f t="shared" si="73"/>
        <v>57.680020429808849</v>
      </c>
      <c r="N168">
        <f t="shared" si="74"/>
        <v>100.11710360510799</v>
      </c>
      <c r="O168">
        <f t="shared" si="75"/>
        <v>7.3610946575882741E-2</v>
      </c>
      <c r="P168">
        <f t="shared" si="76"/>
        <v>3.6786642602940551</v>
      </c>
      <c r="Q168">
        <f t="shared" si="77"/>
        <v>7.2802331137593421E-2</v>
      </c>
      <c r="R168">
        <f t="shared" si="78"/>
        <v>4.5573367553755559E-2</v>
      </c>
      <c r="S168">
        <f t="shared" si="79"/>
        <v>226.12629598596308</v>
      </c>
      <c r="T168">
        <f t="shared" si="80"/>
        <v>35.765854236904545</v>
      </c>
      <c r="U168">
        <f t="shared" si="81"/>
        <v>35.112112500000002</v>
      </c>
      <c r="V168">
        <f t="shared" si="82"/>
        <v>5.6835335553857167</v>
      </c>
      <c r="W168">
        <f t="shared" si="83"/>
        <v>69.967841971365146</v>
      </c>
      <c r="X168">
        <f t="shared" si="84"/>
        <v>3.9451112533102295</v>
      </c>
      <c r="Y168">
        <f t="shared" si="85"/>
        <v>5.6384635314674929</v>
      </c>
      <c r="Z168">
        <f t="shared" si="86"/>
        <v>1.7384223020754872</v>
      </c>
      <c r="AA168">
        <f t="shared" si="87"/>
        <v>-57.913390752576916</v>
      </c>
      <c r="AB168">
        <f t="shared" si="88"/>
        <v>-28.521491476862682</v>
      </c>
      <c r="AC168">
        <f t="shared" si="89"/>
        <v>-1.8114048547485897</v>
      </c>
      <c r="AD168">
        <f t="shared" si="90"/>
        <v>137.88000890177491</v>
      </c>
      <c r="AE168">
        <f t="shared" si="91"/>
        <v>41.660041787279127</v>
      </c>
      <c r="AF168">
        <f t="shared" si="92"/>
        <v>1.3286474055816289</v>
      </c>
      <c r="AG168">
        <f t="shared" si="93"/>
        <v>18.088923186743823</v>
      </c>
      <c r="AH168">
        <v>1047.5683739135579</v>
      </c>
      <c r="AI168">
        <v>1032.719757575758</v>
      </c>
      <c r="AJ168">
        <v>1.7463662261901189</v>
      </c>
      <c r="AK168">
        <v>66.348844457857012</v>
      </c>
      <c r="AL168">
        <f t="shared" si="94"/>
        <v>1.3132288152511771</v>
      </c>
      <c r="AM168">
        <v>38.511522815487041</v>
      </c>
      <c r="AN168">
        <v>38.986330303030307</v>
      </c>
      <c r="AO168">
        <v>9.3709651268529173E-3</v>
      </c>
      <c r="AP168">
        <v>86.857232733316977</v>
      </c>
      <c r="AQ168">
        <v>6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47002.803541865062</v>
      </c>
      <c r="AV168">
        <f t="shared" si="98"/>
        <v>1200.05</v>
      </c>
      <c r="AW168">
        <f t="shared" si="99"/>
        <v>1025.9685885937631</v>
      </c>
      <c r="AX168">
        <f t="shared" si="100"/>
        <v>0.85493820140307752</v>
      </c>
      <c r="AY168">
        <f t="shared" si="101"/>
        <v>0.18843072870793975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1665595562.1875</v>
      </c>
      <c r="BF168">
        <v>989.41300000000001</v>
      </c>
      <c r="BG168">
        <v>1007.26375</v>
      </c>
      <c r="BH168">
        <v>38.987787500000003</v>
      </c>
      <c r="BI168">
        <v>38.457412499999997</v>
      </c>
      <c r="BJ168">
        <v>989.66137500000002</v>
      </c>
      <c r="BK168">
        <v>38.756525000000003</v>
      </c>
      <c r="BL168">
        <v>650.00900000000001</v>
      </c>
      <c r="BM168">
        <v>101.0885</v>
      </c>
      <c r="BN168">
        <v>9.9885037499999996E-2</v>
      </c>
      <c r="BO168">
        <v>34.968300000000013</v>
      </c>
      <c r="BP168">
        <v>35.112112500000002</v>
      </c>
      <c r="BQ168">
        <v>999.9</v>
      </c>
      <c r="BR168">
        <v>0</v>
      </c>
      <c r="BS168">
        <v>0</v>
      </c>
      <c r="BT168">
        <v>9000.2350000000006</v>
      </c>
      <c r="BU168">
        <v>0</v>
      </c>
      <c r="BV168">
        <v>152.01962499999999</v>
      </c>
      <c r="BW168">
        <v>-17.850537500000002</v>
      </c>
      <c r="BX168">
        <v>1029.5525</v>
      </c>
      <c r="BY168">
        <v>1047.5487499999999</v>
      </c>
      <c r="BZ168">
        <v>0.53036987499999999</v>
      </c>
      <c r="CA168">
        <v>1007.26375</v>
      </c>
      <c r="CB168">
        <v>38.457412499999997</v>
      </c>
      <c r="CC168">
        <v>3.9412137500000002</v>
      </c>
      <c r="CD168">
        <v>3.8875999999999999</v>
      </c>
      <c r="CE168">
        <v>28.650762499999999</v>
      </c>
      <c r="CF168">
        <v>28.414887499999999</v>
      </c>
      <c r="CG168">
        <v>1200.05</v>
      </c>
      <c r="CH168">
        <v>0.49997499999999989</v>
      </c>
      <c r="CI168">
        <v>0.50002499999999994</v>
      </c>
      <c r="CJ168">
        <v>0</v>
      </c>
      <c r="CK168">
        <v>814.90075000000002</v>
      </c>
      <c r="CL168">
        <v>4.9990899999999998</v>
      </c>
      <c r="CM168">
        <v>8815.4375</v>
      </c>
      <c r="CN168">
        <v>9558.1674999999996</v>
      </c>
      <c r="CO168">
        <v>45.686999999999998</v>
      </c>
      <c r="CP168">
        <v>47.875</v>
      </c>
      <c r="CQ168">
        <v>46.375</v>
      </c>
      <c r="CR168">
        <v>47.375</v>
      </c>
      <c r="CS168">
        <v>47.25</v>
      </c>
      <c r="CT168">
        <v>597.49749999999995</v>
      </c>
      <c r="CU168">
        <v>597.55250000000001</v>
      </c>
      <c r="CV168">
        <v>0</v>
      </c>
      <c r="CW168">
        <v>1665595571.2</v>
      </c>
      <c r="CX168">
        <v>0</v>
      </c>
      <c r="CY168">
        <v>1665594353.0999999</v>
      </c>
      <c r="CZ168" t="s">
        <v>356</v>
      </c>
      <c r="DA168">
        <v>1665594353.0999999</v>
      </c>
      <c r="DB168">
        <v>1665594350.5999999</v>
      </c>
      <c r="DC168">
        <v>12</v>
      </c>
      <c r="DD168">
        <v>-4.8000000000000001E-2</v>
      </c>
      <c r="DE168">
        <v>-1.2E-2</v>
      </c>
      <c r="DF168">
        <v>-0.54200000000000004</v>
      </c>
      <c r="DG168">
        <v>0.20699999999999999</v>
      </c>
      <c r="DH168">
        <v>415</v>
      </c>
      <c r="DI168">
        <v>37</v>
      </c>
      <c r="DJ168">
        <v>0.43</v>
      </c>
      <c r="DK168">
        <v>0.25</v>
      </c>
      <c r="DL168">
        <v>-17.790967500000001</v>
      </c>
      <c r="DM168">
        <v>0.47900150093809268</v>
      </c>
      <c r="DN168">
        <v>0.15684489852637851</v>
      </c>
      <c r="DO168">
        <v>0</v>
      </c>
      <c r="DP168">
        <v>0.52305089999999999</v>
      </c>
      <c r="DQ168">
        <v>-0.74799975984990863</v>
      </c>
      <c r="DR168">
        <v>0.1098548024996632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3.2937400000000001</v>
      </c>
      <c r="EB168">
        <v>2.62513</v>
      </c>
      <c r="EC168">
        <v>0.18463499999999999</v>
      </c>
      <c r="ED168">
        <v>0.18544099999999999</v>
      </c>
      <c r="EE168">
        <v>0.151675</v>
      </c>
      <c r="EF168">
        <v>0.14852199999999999</v>
      </c>
      <c r="EG168">
        <v>24593.7</v>
      </c>
      <c r="EH168">
        <v>25064</v>
      </c>
      <c r="EI168">
        <v>28080.5</v>
      </c>
      <c r="EJ168">
        <v>29641.1</v>
      </c>
      <c r="EK168">
        <v>32719.7</v>
      </c>
      <c r="EL168">
        <v>35082.300000000003</v>
      </c>
      <c r="EM168">
        <v>39565.699999999997</v>
      </c>
      <c r="EN168">
        <v>42420.6</v>
      </c>
      <c r="EO168">
        <v>2.17238</v>
      </c>
      <c r="EP168">
        <v>2.1399499999999998</v>
      </c>
      <c r="EQ168">
        <v>4.6409699999999998E-2</v>
      </c>
      <c r="ER168">
        <v>0</v>
      </c>
      <c r="ES168">
        <v>34.359200000000001</v>
      </c>
      <c r="ET168">
        <v>999.9</v>
      </c>
      <c r="EU168">
        <v>74.400000000000006</v>
      </c>
      <c r="EV168">
        <v>36.4</v>
      </c>
      <c r="EW168">
        <v>44.9056</v>
      </c>
      <c r="EX168">
        <v>57.091900000000003</v>
      </c>
      <c r="EY168">
        <v>-3.1049699999999998</v>
      </c>
      <c r="EZ168">
        <v>2</v>
      </c>
      <c r="FA168">
        <v>0.71364799999999995</v>
      </c>
      <c r="FB168">
        <v>2.0327700000000002</v>
      </c>
      <c r="FC168">
        <v>20.256499999999999</v>
      </c>
      <c r="FD168">
        <v>5.2174399999999999</v>
      </c>
      <c r="FE168">
        <v>12.007999999999999</v>
      </c>
      <c r="FF168">
        <v>4.9860499999999996</v>
      </c>
      <c r="FG168">
        <v>3.2845800000000001</v>
      </c>
      <c r="FH168">
        <v>6990</v>
      </c>
      <c r="FI168">
        <v>9999</v>
      </c>
      <c r="FJ168">
        <v>9999</v>
      </c>
      <c r="FK168">
        <v>515.29999999999995</v>
      </c>
      <c r="FL168">
        <v>1.8657900000000001</v>
      </c>
      <c r="FM168">
        <v>1.8621799999999999</v>
      </c>
      <c r="FN168">
        <v>1.86425</v>
      </c>
      <c r="FO168">
        <v>1.86032</v>
      </c>
      <c r="FP168">
        <v>1.8610100000000001</v>
      </c>
      <c r="FQ168">
        <v>1.86006</v>
      </c>
      <c r="FR168">
        <v>1.8618699999999999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-0.246</v>
      </c>
      <c r="GH168">
        <v>0.23119999999999999</v>
      </c>
      <c r="GI168">
        <v>-0.68014543837976471</v>
      </c>
      <c r="GJ168">
        <v>1.4630516110468079E-4</v>
      </c>
      <c r="GK168">
        <v>5.5642911680704064E-7</v>
      </c>
      <c r="GL168">
        <v>-2.6618900234199588E-10</v>
      </c>
      <c r="GM168">
        <v>-0.1539030370886437</v>
      </c>
      <c r="GN168">
        <v>8.1235993582925436E-3</v>
      </c>
      <c r="GO168">
        <v>6.4829555091776674E-5</v>
      </c>
      <c r="GP168">
        <v>-4.6489004256989501E-7</v>
      </c>
      <c r="GQ168">
        <v>2</v>
      </c>
      <c r="GR168">
        <v>2085</v>
      </c>
      <c r="GS168">
        <v>3</v>
      </c>
      <c r="GT168">
        <v>37</v>
      </c>
      <c r="GU168">
        <v>20.2</v>
      </c>
      <c r="GV168">
        <v>20.2</v>
      </c>
      <c r="GW168">
        <v>2.82104</v>
      </c>
      <c r="GX168">
        <v>2.5598100000000001</v>
      </c>
      <c r="GY168">
        <v>2.04834</v>
      </c>
      <c r="GZ168">
        <v>2.6232899999999999</v>
      </c>
      <c r="HA168">
        <v>2.1972700000000001</v>
      </c>
      <c r="HB168">
        <v>2.3168899999999999</v>
      </c>
      <c r="HC168">
        <v>41.378100000000003</v>
      </c>
      <c r="HD168">
        <v>15.664300000000001</v>
      </c>
      <c r="HE168">
        <v>18</v>
      </c>
      <c r="HF168">
        <v>691.89200000000005</v>
      </c>
      <c r="HG168">
        <v>738.38900000000001</v>
      </c>
      <c r="HH168">
        <v>31.0001</v>
      </c>
      <c r="HI168">
        <v>36.211399999999998</v>
      </c>
      <c r="HJ168">
        <v>30.000299999999999</v>
      </c>
      <c r="HK168">
        <v>35.903100000000002</v>
      </c>
      <c r="HL168">
        <v>35.854900000000001</v>
      </c>
      <c r="HM168">
        <v>56.413400000000003</v>
      </c>
      <c r="HN168">
        <v>18.2608</v>
      </c>
      <c r="HO168">
        <v>100</v>
      </c>
      <c r="HP168">
        <v>31</v>
      </c>
      <c r="HQ168">
        <v>1023.27</v>
      </c>
      <c r="HR168">
        <v>38.423499999999997</v>
      </c>
      <c r="HS168">
        <v>98.843999999999994</v>
      </c>
      <c r="HT168">
        <v>98.318899999999999</v>
      </c>
    </row>
    <row r="169" spans="1:228" x14ac:dyDescent="0.2">
      <c r="A169">
        <v>154</v>
      </c>
      <c r="B169">
        <v>1665595568.5</v>
      </c>
      <c r="C169">
        <v>611</v>
      </c>
      <c r="D169" t="s">
        <v>666</v>
      </c>
      <c r="E169" t="s">
        <v>667</v>
      </c>
      <c r="F169">
        <v>4</v>
      </c>
      <c r="G169">
        <v>1665595566.5</v>
      </c>
      <c r="H169">
        <f t="shared" si="68"/>
        <v>1.354901252948045E-3</v>
      </c>
      <c r="I169">
        <f t="shared" si="69"/>
        <v>1.3549012529480451</v>
      </c>
      <c r="J169">
        <f t="shared" si="70"/>
        <v>18.443934406179601</v>
      </c>
      <c r="K169">
        <f t="shared" si="71"/>
        <v>996.61914285714283</v>
      </c>
      <c r="L169">
        <f t="shared" si="72"/>
        <v>581.68100157365018</v>
      </c>
      <c r="M169">
        <f t="shared" si="73"/>
        <v>58.859370449625885</v>
      </c>
      <c r="N169">
        <f t="shared" si="74"/>
        <v>100.84629748594229</v>
      </c>
      <c r="O169">
        <f t="shared" si="75"/>
        <v>7.5981441509160183E-2</v>
      </c>
      <c r="P169">
        <f t="shared" si="76"/>
        <v>3.6782592808434025</v>
      </c>
      <c r="Q169">
        <f t="shared" si="77"/>
        <v>7.5120142758760056E-2</v>
      </c>
      <c r="R169">
        <f t="shared" si="78"/>
        <v>4.7026659847248325E-2</v>
      </c>
      <c r="S169">
        <f t="shared" si="79"/>
        <v>226.11114690568499</v>
      </c>
      <c r="T169">
        <f t="shared" si="80"/>
        <v>35.75283834862401</v>
      </c>
      <c r="U169">
        <f t="shared" si="81"/>
        <v>35.100014285714288</v>
      </c>
      <c r="V169">
        <f t="shared" si="82"/>
        <v>5.6797300197363345</v>
      </c>
      <c r="W169">
        <f t="shared" si="83"/>
        <v>69.919001802547214</v>
      </c>
      <c r="X169">
        <f t="shared" si="84"/>
        <v>3.9414154277819908</v>
      </c>
      <c r="Y169">
        <f t="shared" si="85"/>
        <v>5.6371162719293872</v>
      </c>
      <c r="Z169">
        <f t="shared" si="86"/>
        <v>1.7383145919543437</v>
      </c>
      <c r="AA169">
        <f t="shared" si="87"/>
        <v>-59.751145255008787</v>
      </c>
      <c r="AB169">
        <f t="shared" si="88"/>
        <v>-26.974780531850115</v>
      </c>
      <c r="AC169">
        <f t="shared" si="89"/>
        <v>-1.713224657989048</v>
      </c>
      <c r="AD169">
        <f t="shared" si="90"/>
        <v>137.67199646083702</v>
      </c>
      <c r="AE169">
        <f t="shared" si="91"/>
        <v>41.636480685265433</v>
      </c>
      <c r="AF169">
        <f t="shared" si="92"/>
        <v>1.6104106222199595</v>
      </c>
      <c r="AG169">
        <f t="shared" si="93"/>
        <v>18.443934406179601</v>
      </c>
      <c r="AH169">
        <v>1054.507462837769</v>
      </c>
      <c r="AI169">
        <v>1039.5940000000001</v>
      </c>
      <c r="AJ169">
        <v>1.7245299144203929</v>
      </c>
      <c r="AK169">
        <v>66.348844457857012</v>
      </c>
      <c r="AL169">
        <f t="shared" si="94"/>
        <v>1.3549012529480451</v>
      </c>
      <c r="AM169">
        <v>38.322193555623578</v>
      </c>
      <c r="AN169">
        <v>38.927095757575749</v>
      </c>
      <c r="AO169">
        <v>-1.213501901319808E-2</v>
      </c>
      <c r="AP169">
        <v>86.857232733316977</v>
      </c>
      <c r="AQ169">
        <v>6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46996.268547969295</v>
      </c>
      <c r="AV169">
        <f t="shared" si="98"/>
        <v>1199.961428571429</v>
      </c>
      <c r="AW169">
        <f t="shared" si="99"/>
        <v>1025.8936636817023</v>
      </c>
      <c r="AX169">
        <f t="shared" si="100"/>
        <v>0.85493886657927254</v>
      </c>
      <c r="AY169">
        <f t="shared" si="101"/>
        <v>0.18843201249799629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1665595566.5</v>
      </c>
      <c r="BF169">
        <v>996.61914285714283</v>
      </c>
      <c r="BG169">
        <v>1014.581428571429</v>
      </c>
      <c r="BH169">
        <v>38.951257142857152</v>
      </c>
      <c r="BI169">
        <v>38.30835714285714</v>
      </c>
      <c r="BJ169">
        <v>996.86442857142868</v>
      </c>
      <c r="BK169">
        <v>38.720399999999998</v>
      </c>
      <c r="BL169">
        <v>649.98357142857128</v>
      </c>
      <c r="BM169">
        <v>101.08842857142859</v>
      </c>
      <c r="BN169">
        <v>9.9972442857142865E-2</v>
      </c>
      <c r="BO169">
        <v>34.96398571428572</v>
      </c>
      <c r="BP169">
        <v>35.100014285714288</v>
      </c>
      <c r="BQ169">
        <v>999.89999999999986</v>
      </c>
      <c r="BR169">
        <v>0</v>
      </c>
      <c r="BS169">
        <v>0</v>
      </c>
      <c r="BT169">
        <v>8998.8428571428558</v>
      </c>
      <c r="BU169">
        <v>0</v>
      </c>
      <c r="BV169">
        <v>156.35814285714289</v>
      </c>
      <c r="BW169">
        <v>-17.962599999999998</v>
      </c>
      <c r="BX169">
        <v>1037.01</v>
      </c>
      <c r="BY169">
        <v>1054.995714285714</v>
      </c>
      <c r="BZ169">
        <v>0.64289857142857143</v>
      </c>
      <c r="CA169">
        <v>1014.581428571429</v>
      </c>
      <c r="CB169">
        <v>38.30835714285714</v>
      </c>
      <c r="CC169">
        <v>3.9375200000000001</v>
      </c>
      <c r="CD169">
        <v>3.8725285714285711</v>
      </c>
      <c r="CE169">
        <v>28.634628571428571</v>
      </c>
      <c r="CF169">
        <v>28.348071428571419</v>
      </c>
      <c r="CG169">
        <v>1199.961428571429</v>
      </c>
      <c r="CH169">
        <v>0.49995328571428571</v>
      </c>
      <c r="CI169">
        <v>0.50004671428571423</v>
      </c>
      <c r="CJ169">
        <v>0</v>
      </c>
      <c r="CK169">
        <v>814.8941428571427</v>
      </c>
      <c r="CL169">
        <v>4.9990899999999998</v>
      </c>
      <c r="CM169">
        <v>8819.0042857142871</v>
      </c>
      <c r="CN169">
        <v>9557.408571428572</v>
      </c>
      <c r="CO169">
        <v>45.686999999999998</v>
      </c>
      <c r="CP169">
        <v>47.875</v>
      </c>
      <c r="CQ169">
        <v>46.375</v>
      </c>
      <c r="CR169">
        <v>47.375</v>
      </c>
      <c r="CS169">
        <v>47.25</v>
      </c>
      <c r="CT169">
        <v>597.42714285714283</v>
      </c>
      <c r="CU169">
        <v>597.53571428571433</v>
      </c>
      <c r="CV169">
        <v>0</v>
      </c>
      <c r="CW169">
        <v>1665595575.4000001</v>
      </c>
      <c r="CX169">
        <v>0</v>
      </c>
      <c r="CY169">
        <v>1665594353.0999999</v>
      </c>
      <c r="CZ169" t="s">
        <v>356</v>
      </c>
      <c r="DA169">
        <v>1665594353.0999999</v>
      </c>
      <c r="DB169">
        <v>1665594350.5999999</v>
      </c>
      <c r="DC169">
        <v>12</v>
      </c>
      <c r="DD169">
        <v>-4.8000000000000001E-2</v>
      </c>
      <c r="DE169">
        <v>-1.2E-2</v>
      </c>
      <c r="DF169">
        <v>-0.54200000000000004</v>
      </c>
      <c r="DG169">
        <v>0.20699999999999999</v>
      </c>
      <c r="DH169">
        <v>415</v>
      </c>
      <c r="DI169">
        <v>37</v>
      </c>
      <c r="DJ169">
        <v>0.43</v>
      </c>
      <c r="DK169">
        <v>0.25</v>
      </c>
      <c r="DL169">
        <v>-17.785937499999999</v>
      </c>
      <c r="DM169">
        <v>-1.0433707317072889</v>
      </c>
      <c r="DN169">
        <v>0.14726720219977721</v>
      </c>
      <c r="DO169">
        <v>0</v>
      </c>
      <c r="DP169">
        <v>0.51353362499999999</v>
      </c>
      <c r="DQ169">
        <v>0.32589747467166869</v>
      </c>
      <c r="DR169">
        <v>9.6095995073855064E-2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3.2938000000000001</v>
      </c>
      <c r="EB169">
        <v>2.6254300000000002</v>
      </c>
      <c r="EC169">
        <v>0.185442</v>
      </c>
      <c r="ED169">
        <v>0.18621799999999999</v>
      </c>
      <c r="EE169">
        <v>0.15151800000000001</v>
      </c>
      <c r="EF169">
        <v>0.14843700000000001</v>
      </c>
      <c r="EG169">
        <v>24569.4</v>
      </c>
      <c r="EH169">
        <v>25039.8</v>
      </c>
      <c r="EI169">
        <v>28080.7</v>
      </c>
      <c r="EJ169">
        <v>29640.799999999999</v>
      </c>
      <c r="EK169">
        <v>32725.9</v>
      </c>
      <c r="EL169">
        <v>35085.800000000003</v>
      </c>
      <c r="EM169">
        <v>39565.800000000003</v>
      </c>
      <c r="EN169">
        <v>42420.5</v>
      </c>
      <c r="EO169">
        <v>2.1724000000000001</v>
      </c>
      <c r="EP169">
        <v>2.1399499999999998</v>
      </c>
      <c r="EQ169">
        <v>4.5984999999999998E-2</v>
      </c>
      <c r="ER169">
        <v>0</v>
      </c>
      <c r="ES169">
        <v>34.357700000000001</v>
      </c>
      <c r="ET169">
        <v>999.9</v>
      </c>
      <c r="EU169">
        <v>74.400000000000006</v>
      </c>
      <c r="EV169">
        <v>36.4</v>
      </c>
      <c r="EW169">
        <v>44.907699999999998</v>
      </c>
      <c r="EX169">
        <v>56.761899999999997</v>
      </c>
      <c r="EY169">
        <v>-3.0609000000000002</v>
      </c>
      <c r="EZ169">
        <v>2</v>
      </c>
      <c r="FA169">
        <v>0.713592</v>
      </c>
      <c r="FB169">
        <v>2.0326</v>
      </c>
      <c r="FC169">
        <v>20.256499999999999</v>
      </c>
      <c r="FD169">
        <v>5.2175900000000004</v>
      </c>
      <c r="FE169">
        <v>12.0068</v>
      </c>
      <c r="FF169">
        <v>4.9860499999999996</v>
      </c>
      <c r="FG169">
        <v>3.2845</v>
      </c>
      <c r="FH169">
        <v>6990</v>
      </c>
      <c r="FI169">
        <v>9999</v>
      </c>
      <c r="FJ169">
        <v>9999</v>
      </c>
      <c r="FK169">
        <v>515.29999999999995</v>
      </c>
      <c r="FL169">
        <v>1.8657900000000001</v>
      </c>
      <c r="FM169">
        <v>1.8621799999999999</v>
      </c>
      <c r="FN169">
        <v>1.8642099999999999</v>
      </c>
      <c r="FO169">
        <v>1.86032</v>
      </c>
      <c r="FP169">
        <v>1.8610199999999999</v>
      </c>
      <c r="FQ169">
        <v>1.86008</v>
      </c>
      <c r="FR169">
        <v>1.8618399999999999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-0.24</v>
      </c>
      <c r="GH169">
        <v>0.23050000000000001</v>
      </c>
      <c r="GI169">
        <v>-0.68014543837976471</v>
      </c>
      <c r="GJ169">
        <v>1.4630516110468079E-4</v>
      </c>
      <c r="GK169">
        <v>5.5642911680704064E-7</v>
      </c>
      <c r="GL169">
        <v>-2.6618900234199588E-10</v>
      </c>
      <c r="GM169">
        <v>-0.1539030370886437</v>
      </c>
      <c r="GN169">
        <v>8.1235993582925436E-3</v>
      </c>
      <c r="GO169">
        <v>6.4829555091776674E-5</v>
      </c>
      <c r="GP169">
        <v>-4.6489004256989501E-7</v>
      </c>
      <c r="GQ169">
        <v>2</v>
      </c>
      <c r="GR169">
        <v>2085</v>
      </c>
      <c r="GS169">
        <v>3</v>
      </c>
      <c r="GT169">
        <v>37</v>
      </c>
      <c r="GU169">
        <v>20.3</v>
      </c>
      <c r="GV169">
        <v>20.3</v>
      </c>
      <c r="GW169">
        <v>2.83325</v>
      </c>
      <c r="GX169">
        <v>2.5573700000000001</v>
      </c>
      <c r="GY169">
        <v>2.04834</v>
      </c>
      <c r="GZ169">
        <v>2.6232899999999999</v>
      </c>
      <c r="HA169">
        <v>2.1972700000000001</v>
      </c>
      <c r="HB169">
        <v>2.3559600000000001</v>
      </c>
      <c r="HC169">
        <v>41.378100000000003</v>
      </c>
      <c r="HD169">
        <v>15.6731</v>
      </c>
      <c r="HE169">
        <v>18</v>
      </c>
      <c r="HF169">
        <v>691.93100000000004</v>
      </c>
      <c r="HG169">
        <v>738.41899999999998</v>
      </c>
      <c r="HH169">
        <v>31</v>
      </c>
      <c r="HI169">
        <v>36.213900000000002</v>
      </c>
      <c r="HJ169">
        <v>30.0001</v>
      </c>
      <c r="HK169">
        <v>35.904699999999998</v>
      </c>
      <c r="HL169">
        <v>35.857399999999998</v>
      </c>
      <c r="HM169">
        <v>56.707500000000003</v>
      </c>
      <c r="HN169">
        <v>17.974399999999999</v>
      </c>
      <c r="HO169">
        <v>100</v>
      </c>
      <c r="HP169">
        <v>31</v>
      </c>
      <c r="HQ169">
        <v>1029.96</v>
      </c>
      <c r="HR169">
        <v>38.448700000000002</v>
      </c>
      <c r="HS169">
        <v>98.844399999999993</v>
      </c>
      <c r="HT169">
        <v>98.3185</v>
      </c>
    </row>
    <row r="170" spans="1:228" x14ac:dyDescent="0.2">
      <c r="A170">
        <v>155</v>
      </c>
      <c r="B170">
        <v>1665595572.5</v>
      </c>
      <c r="C170">
        <v>615</v>
      </c>
      <c r="D170" t="s">
        <v>668</v>
      </c>
      <c r="E170" t="s">
        <v>669</v>
      </c>
      <c r="F170">
        <v>4</v>
      </c>
      <c r="G170">
        <v>1665595570.1875</v>
      </c>
      <c r="H170">
        <f t="shared" si="68"/>
        <v>1.2623761390183348E-3</v>
      </c>
      <c r="I170">
        <f t="shared" si="69"/>
        <v>1.2623761390183348</v>
      </c>
      <c r="J170">
        <f t="shared" si="70"/>
        <v>17.792356672633399</v>
      </c>
      <c r="K170">
        <f t="shared" si="71"/>
        <v>1002.8267499999999</v>
      </c>
      <c r="L170">
        <f t="shared" si="72"/>
        <v>572.80489265212952</v>
      </c>
      <c r="M170">
        <f t="shared" si="73"/>
        <v>57.961646754766186</v>
      </c>
      <c r="N170">
        <f t="shared" si="74"/>
        <v>101.47519789959344</v>
      </c>
      <c r="O170">
        <f t="shared" si="75"/>
        <v>7.0537699829602105E-2</v>
      </c>
      <c r="P170">
        <f t="shared" si="76"/>
        <v>3.6817564040537656</v>
      </c>
      <c r="Q170">
        <f t="shared" si="77"/>
        <v>6.9795443389205861E-2</v>
      </c>
      <c r="R170">
        <f t="shared" si="78"/>
        <v>4.3688189905702238E-2</v>
      </c>
      <c r="S170">
        <f t="shared" si="79"/>
        <v>226.11579782239011</v>
      </c>
      <c r="T170">
        <f t="shared" si="80"/>
        <v>35.770014369089807</v>
      </c>
      <c r="U170">
        <f t="shared" si="81"/>
        <v>35.101325000000003</v>
      </c>
      <c r="V170">
        <f t="shared" si="82"/>
        <v>5.6801419859452489</v>
      </c>
      <c r="W170">
        <f t="shared" si="83"/>
        <v>69.845042276058209</v>
      </c>
      <c r="X170">
        <f t="shared" si="84"/>
        <v>3.9369249635197194</v>
      </c>
      <c r="Y170">
        <f t="shared" si="85"/>
        <v>5.636656282573739</v>
      </c>
      <c r="Z170">
        <f t="shared" si="86"/>
        <v>1.7432170224255294</v>
      </c>
      <c r="AA170">
        <f t="shared" si="87"/>
        <v>-55.670787730708561</v>
      </c>
      <c r="AB170">
        <f t="shared" si="88"/>
        <v>-27.55301128988285</v>
      </c>
      <c r="AC170">
        <f t="shared" si="89"/>
        <v>-1.7482857287345233</v>
      </c>
      <c r="AD170">
        <f t="shared" si="90"/>
        <v>141.14371307306419</v>
      </c>
      <c r="AE170">
        <f t="shared" si="91"/>
        <v>41.453233091222963</v>
      </c>
      <c r="AF170">
        <f t="shared" si="92"/>
        <v>1.3665968658088112</v>
      </c>
      <c r="AG170">
        <f t="shared" si="93"/>
        <v>17.792356672633399</v>
      </c>
      <c r="AH170">
        <v>1061.3621426937989</v>
      </c>
      <c r="AI170">
        <v>1046.6001212121221</v>
      </c>
      <c r="AJ170">
        <v>1.7570391098394691</v>
      </c>
      <c r="AK170">
        <v>66.348844457857012</v>
      </c>
      <c r="AL170">
        <f t="shared" si="94"/>
        <v>1.2623761390183348</v>
      </c>
      <c r="AM170">
        <v>38.312373597614609</v>
      </c>
      <c r="AN170">
        <v>38.897705454545473</v>
      </c>
      <c r="AO170">
        <v>-1.5436418001666201E-2</v>
      </c>
      <c r="AP170">
        <v>86.857232733316977</v>
      </c>
      <c r="AQ170">
        <v>6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47058.616235709604</v>
      </c>
      <c r="AV170">
        <f t="shared" si="98"/>
        <v>1199.99125</v>
      </c>
      <c r="AW170">
        <f t="shared" si="99"/>
        <v>1025.9186574209273</v>
      </c>
      <c r="AX170">
        <f t="shared" si="100"/>
        <v>0.85493844844362599</v>
      </c>
      <c r="AY170">
        <f t="shared" si="101"/>
        <v>0.18843120549619849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1665595570.1875</v>
      </c>
      <c r="BF170">
        <v>1002.8267499999999</v>
      </c>
      <c r="BG170">
        <v>1020.61375</v>
      </c>
      <c r="BH170">
        <v>38.906587500000001</v>
      </c>
      <c r="BI170">
        <v>38.361049999999999</v>
      </c>
      <c r="BJ170">
        <v>1003.0672499999999</v>
      </c>
      <c r="BK170">
        <v>38.676212500000013</v>
      </c>
      <c r="BL170">
        <v>650.04762500000004</v>
      </c>
      <c r="BM170">
        <v>101.089125</v>
      </c>
      <c r="BN170">
        <v>0.10003643750000001</v>
      </c>
      <c r="BO170">
        <v>34.962512500000003</v>
      </c>
      <c r="BP170">
        <v>35.101325000000003</v>
      </c>
      <c r="BQ170">
        <v>999.9</v>
      </c>
      <c r="BR170">
        <v>0</v>
      </c>
      <c r="BS170">
        <v>0</v>
      </c>
      <c r="BT170">
        <v>9010.86</v>
      </c>
      <c r="BU170">
        <v>0</v>
      </c>
      <c r="BV170">
        <v>162.13437500000001</v>
      </c>
      <c r="BW170">
        <v>-17.78895</v>
      </c>
      <c r="BX170">
        <v>1043.4212500000001</v>
      </c>
      <c r="BY170">
        <v>1061.3287499999999</v>
      </c>
      <c r="BZ170">
        <v>0.54553399999999996</v>
      </c>
      <c r="CA170">
        <v>1020.61375</v>
      </c>
      <c r="CB170">
        <v>38.361049999999999</v>
      </c>
      <c r="CC170">
        <v>3.9330375000000002</v>
      </c>
      <c r="CD170">
        <v>3.8778899999999998</v>
      </c>
      <c r="CE170">
        <v>28.614987500000002</v>
      </c>
      <c r="CF170">
        <v>28.371862499999999</v>
      </c>
      <c r="CG170">
        <v>1199.99125</v>
      </c>
      <c r="CH170">
        <v>0.49996837500000002</v>
      </c>
      <c r="CI170">
        <v>0.50003162499999998</v>
      </c>
      <c r="CJ170">
        <v>0</v>
      </c>
      <c r="CK170">
        <v>814.81475</v>
      </c>
      <c r="CL170">
        <v>4.9990899999999998</v>
      </c>
      <c r="CM170">
        <v>8822.2200000000012</v>
      </c>
      <c r="CN170">
        <v>9557.6937499999985</v>
      </c>
      <c r="CO170">
        <v>45.694875000000003</v>
      </c>
      <c r="CP170">
        <v>47.875</v>
      </c>
      <c r="CQ170">
        <v>46.375</v>
      </c>
      <c r="CR170">
        <v>47.375</v>
      </c>
      <c r="CS170">
        <v>47.25</v>
      </c>
      <c r="CT170">
        <v>597.45875000000001</v>
      </c>
      <c r="CU170">
        <v>597.53374999999994</v>
      </c>
      <c r="CV170">
        <v>0</v>
      </c>
      <c r="CW170">
        <v>1665595579.5999999</v>
      </c>
      <c r="CX170">
        <v>0</v>
      </c>
      <c r="CY170">
        <v>1665594353.0999999</v>
      </c>
      <c r="CZ170" t="s">
        <v>356</v>
      </c>
      <c r="DA170">
        <v>1665594353.0999999</v>
      </c>
      <c r="DB170">
        <v>1665594350.5999999</v>
      </c>
      <c r="DC170">
        <v>12</v>
      </c>
      <c r="DD170">
        <v>-4.8000000000000001E-2</v>
      </c>
      <c r="DE170">
        <v>-1.2E-2</v>
      </c>
      <c r="DF170">
        <v>-0.54200000000000004</v>
      </c>
      <c r="DG170">
        <v>0.20699999999999999</v>
      </c>
      <c r="DH170">
        <v>415</v>
      </c>
      <c r="DI170">
        <v>37</v>
      </c>
      <c r="DJ170">
        <v>0.43</v>
      </c>
      <c r="DK170">
        <v>0.25</v>
      </c>
      <c r="DL170">
        <v>-17.799657499999999</v>
      </c>
      <c r="DM170">
        <v>-0.98552532833015816</v>
      </c>
      <c r="DN170">
        <v>0.14015247212857149</v>
      </c>
      <c r="DO170">
        <v>0</v>
      </c>
      <c r="DP170">
        <v>0.51132462499999998</v>
      </c>
      <c r="DQ170">
        <v>0.76086190243902385</v>
      </c>
      <c r="DR170">
        <v>9.3097323783954036E-2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3.2938399999999999</v>
      </c>
      <c r="EB170">
        <v>2.6251799999999998</v>
      </c>
      <c r="EC170">
        <v>0.18623600000000001</v>
      </c>
      <c r="ED170">
        <v>0.186975</v>
      </c>
      <c r="EE170">
        <v>0.15146599999999999</v>
      </c>
      <c r="EF170">
        <v>0.148892</v>
      </c>
      <c r="EG170">
        <v>24545.7</v>
      </c>
      <c r="EH170">
        <v>25016</v>
      </c>
      <c r="EI170">
        <v>28081.1</v>
      </c>
      <c r="EJ170">
        <v>29640.400000000001</v>
      </c>
      <c r="EK170">
        <v>32728.7</v>
      </c>
      <c r="EL170">
        <v>35066.9</v>
      </c>
      <c r="EM170">
        <v>39566.699999999997</v>
      </c>
      <c r="EN170">
        <v>42420.3</v>
      </c>
      <c r="EO170">
        <v>2.17232</v>
      </c>
      <c r="EP170">
        <v>2.14018</v>
      </c>
      <c r="EQ170">
        <v>4.5977499999999998E-2</v>
      </c>
      <c r="ER170">
        <v>0</v>
      </c>
      <c r="ES170">
        <v>34.357700000000001</v>
      </c>
      <c r="ET170">
        <v>999.9</v>
      </c>
      <c r="EU170">
        <v>74.400000000000006</v>
      </c>
      <c r="EV170">
        <v>36.5</v>
      </c>
      <c r="EW170">
        <v>45.1479</v>
      </c>
      <c r="EX170">
        <v>56.551900000000003</v>
      </c>
      <c r="EY170">
        <v>-3.0649000000000002</v>
      </c>
      <c r="EZ170">
        <v>2</v>
      </c>
      <c r="FA170">
        <v>0.71377000000000002</v>
      </c>
      <c r="FB170">
        <v>2.0353599999999998</v>
      </c>
      <c r="FC170">
        <v>20.2563</v>
      </c>
      <c r="FD170">
        <v>5.2171399999999997</v>
      </c>
      <c r="FE170">
        <v>12.007400000000001</v>
      </c>
      <c r="FF170">
        <v>4.9859499999999999</v>
      </c>
      <c r="FG170">
        <v>3.2845</v>
      </c>
      <c r="FH170">
        <v>6990</v>
      </c>
      <c r="FI170">
        <v>9999</v>
      </c>
      <c r="FJ170">
        <v>9999</v>
      </c>
      <c r="FK170">
        <v>515.29999999999995</v>
      </c>
      <c r="FL170">
        <v>1.86578</v>
      </c>
      <c r="FM170">
        <v>1.8621799999999999</v>
      </c>
      <c r="FN170">
        <v>1.86422</v>
      </c>
      <c r="FO170">
        <v>1.8603099999999999</v>
      </c>
      <c r="FP170">
        <v>1.8610199999999999</v>
      </c>
      <c r="FQ170">
        <v>1.86005</v>
      </c>
      <c r="FR170">
        <v>1.86185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-0.24</v>
      </c>
      <c r="GH170">
        <v>0.2303</v>
      </c>
      <c r="GI170">
        <v>-0.68014543837976471</v>
      </c>
      <c r="GJ170">
        <v>1.4630516110468079E-4</v>
      </c>
      <c r="GK170">
        <v>5.5642911680704064E-7</v>
      </c>
      <c r="GL170">
        <v>-2.6618900234199588E-10</v>
      </c>
      <c r="GM170">
        <v>-0.1539030370886437</v>
      </c>
      <c r="GN170">
        <v>8.1235993582925436E-3</v>
      </c>
      <c r="GO170">
        <v>6.4829555091776674E-5</v>
      </c>
      <c r="GP170">
        <v>-4.6489004256989501E-7</v>
      </c>
      <c r="GQ170">
        <v>2</v>
      </c>
      <c r="GR170">
        <v>2085</v>
      </c>
      <c r="GS170">
        <v>3</v>
      </c>
      <c r="GT170">
        <v>37</v>
      </c>
      <c r="GU170">
        <v>20.3</v>
      </c>
      <c r="GV170">
        <v>20.399999999999999</v>
      </c>
      <c r="GW170">
        <v>2.8491200000000001</v>
      </c>
      <c r="GX170">
        <v>2.5585900000000001</v>
      </c>
      <c r="GY170">
        <v>2.04834</v>
      </c>
      <c r="GZ170">
        <v>2.6232899999999999</v>
      </c>
      <c r="HA170">
        <v>2.1972700000000001</v>
      </c>
      <c r="HB170">
        <v>2.35229</v>
      </c>
      <c r="HC170">
        <v>41.378100000000003</v>
      </c>
      <c r="HD170">
        <v>15.664300000000001</v>
      </c>
      <c r="HE170">
        <v>18</v>
      </c>
      <c r="HF170">
        <v>691.90200000000004</v>
      </c>
      <c r="HG170">
        <v>738.66399999999999</v>
      </c>
      <c r="HH170">
        <v>31.000499999999999</v>
      </c>
      <c r="HI170">
        <v>36.217100000000002</v>
      </c>
      <c r="HJ170">
        <v>30.000299999999999</v>
      </c>
      <c r="HK170">
        <v>35.907899999999998</v>
      </c>
      <c r="HL170">
        <v>35.859900000000003</v>
      </c>
      <c r="HM170">
        <v>57.012799999999999</v>
      </c>
      <c r="HN170">
        <v>17.974399999999999</v>
      </c>
      <c r="HO170">
        <v>100</v>
      </c>
      <c r="HP170">
        <v>31</v>
      </c>
      <c r="HQ170">
        <v>1036.6300000000001</v>
      </c>
      <c r="HR170">
        <v>38.452100000000002</v>
      </c>
      <c r="HS170">
        <v>98.846199999999996</v>
      </c>
      <c r="HT170">
        <v>98.317599999999999</v>
      </c>
    </row>
    <row r="171" spans="1:228" x14ac:dyDescent="0.2">
      <c r="A171">
        <v>156</v>
      </c>
      <c r="B171">
        <v>1665595576.5</v>
      </c>
      <c r="C171">
        <v>619</v>
      </c>
      <c r="D171" t="s">
        <v>670</v>
      </c>
      <c r="E171" t="s">
        <v>671</v>
      </c>
      <c r="F171">
        <v>4</v>
      </c>
      <c r="G171">
        <v>1665595574.5</v>
      </c>
      <c r="H171">
        <f t="shared" si="68"/>
        <v>1.1695377304131466E-3</v>
      </c>
      <c r="I171">
        <f t="shared" si="69"/>
        <v>1.1695377304131467</v>
      </c>
      <c r="J171">
        <f t="shared" si="70"/>
        <v>17.941849251597084</v>
      </c>
      <c r="K171">
        <f t="shared" si="71"/>
        <v>1010.071428571429</v>
      </c>
      <c r="L171">
        <f t="shared" si="72"/>
        <v>544.5114526964129</v>
      </c>
      <c r="M171">
        <f t="shared" si="73"/>
        <v>55.098271920290735</v>
      </c>
      <c r="N171">
        <f t="shared" si="74"/>
        <v>102.20756598369293</v>
      </c>
      <c r="O171">
        <f t="shared" si="75"/>
        <v>6.5333091831301079E-2</v>
      </c>
      <c r="P171">
        <f t="shared" si="76"/>
        <v>3.6735249332440931</v>
      </c>
      <c r="Q171">
        <f t="shared" si="77"/>
        <v>6.4694382061767433E-2</v>
      </c>
      <c r="R171">
        <f t="shared" si="78"/>
        <v>4.0490853801415143E-2</v>
      </c>
      <c r="S171">
        <f t="shared" si="79"/>
        <v>226.12499109293304</v>
      </c>
      <c r="T171">
        <f t="shared" si="80"/>
        <v>35.797566912317102</v>
      </c>
      <c r="U171">
        <f t="shared" si="81"/>
        <v>35.103299999999997</v>
      </c>
      <c r="V171">
        <f t="shared" si="82"/>
        <v>5.6807627906142839</v>
      </c>
      <c r="W171">
        <f t="shared" si="83"/>
        <v>69.847201553805888</v>
      </c>
      <c r="X171">
        <f t="shared" si="84"/>
        <v>3.9384367572206607</v>
      </c>
      <c r="Y171">
        <f t="shared" si="85"/>
        <v>5.6386464591380037</v>
      </c>
      <c r="Z171">
        <f t="shared" si="86"/>
        <v>1.7423260333936232</v>
      </c>
      <c r="AA171">
        <f t="shared" si="87"/>
        <v>-51.576613911219766</v>
      </c>
      <c r="AB171">
        <f t="shared" si="88"/>
        <v>-26.620356285367574</v>
      </c>
      <c r="AC171">
        <f t="shared" si="89"/>
        <v>-1.6929608644437588</v>
      </c>
      <c r="AD171">
        <f t="shared" si="90"/>
        <v>146.23506003190195</v>
      </c>
      <c r="AE171">
        <f t="shared" si="91"/>
        <v>41.367114648569768</v>
      </c>
      <c r="AF171">
        <f t="shared" si="92"/>
        <v>0.96892066106881647</v>
      </c>
      <c r="AG171">
        <f t="shared" si="93"/>
        <v>17.941849251597084</v>
      </c>
      <c r="AH171">
        <v>1068.317790752589</v>
      </c>
      <c r="AI171">
        <v>1053.5790303030301</v>
      </c>
      <c r="AJ171">
        <v>1.734621599953859</v>
      </c>
      <c r="AK171">
        <v>66.348844457857012</v>
      </c>
      <c r="AL171">
        <f t="shared" si="94"/>
        <v>1.1695377304131467</v>
      </c>
      <c r="AM171">
        <v>38.507894560531113</v>
      </c>
      <c r="AN171">
        <v>38.942619393939381</v>
      </c>
      <c r="AO171">
        <v>6.1007170204935186E-3</v>
      </c>
      <c r="AP171">
        <v>86.857232733316977</v>
      </c>
      <c r="AQ171">
        <v>6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46911.443390205241</v>
      </c>
      <c r="AV171">
        <f t="shared" si="98"/>
        <v>1200.0442857142859</v>
      </c>
      <c r="AW171">
        <f t="shared" si="99"/>
        <v>1025.9635850222453</v>
      </c>
      <c r="AX171">
        <f t="shared" si="100"/>
        <v>0.85493810289807348</v>
      </c>
      <c r="AY171">
        <f t="shared" si="101"/>
        <v>0.18843053859328179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1665595574.5</v>
      </c>
      <c r="BF171">
        <v>1010.071428571429</v>
      </c>
      <c r="BG171">
        <v>1027.661428571429</v>
      </c>
      <c r="BH171">
        <v>38.921799999999998</v>
      </c>
      <c r="BI171">
        <v>38.534985714285718</v>
      </c>
      <c r="BJ171">
        <v>1010.31</v>
      </c>
      <c r="BK171">
        <v>38.691271428571433</v>
      </c>
      <c r="BL171">
        <v>649.99228571428569</v>
      </c>
      <c r="BM171">
        <v>101.08842857142859</v>
      </c>
      <c r="BN171">
        <v>0.1000251285714286</v>
      </c>
      <c r="BO171">
        <v>34.968885714285712</v>
      </c>
      <c r="BP171">
        <v>35.103299999999997</v>
      </c>
      <c r="BQ171">
        <v>999.89999999999986</v>
      </c>
      <c r="BR171">
        <v>0</v>
      </c>
      <c r="BS171">
        <v>0</v>
      </c>
      <c r="BT171">
        <v>8982.5</v>
      </c>
      <c r="BU171">
        <v>0</v>
      </c>
      <c r="BV171">
        <v>166.73185714285711</v>
      </c>
      <c r="BW171">
        <v>-17.589828571428569</v>
      </c>
      <c r="BX171">
        <v>1050.977142857143</v>
      </c>
      <c r="BY171">
        <v>1068.8485714285709</v>
      </c>
      <c r="BZ171">
        <v>0.38680628571428571</v>
      </c>
      <c r="CA171">
        <v>1027.661428571429</v>
      </c>
      <c r="CB171">
        <v>38.534985714285718</v>
      </c>
      <c r="CC171">
        <v>3.9345457142857141</v>
      </c>
      <c r="CD171">
        <v>3.8954428571428581</v>
      </c>
      <c r="CE171">
        <v>28.621571428571428</v>
      </c>
      <c r="CF171">
        <v>28.44958571428571</v>
      </c>
      <c r="CG171">
        <v>1200.0442857142859</v>
      </c>
      <c r="CH171">
        <v>0.49997900000000001</v>
      </c>
      <c r="CI171">
        <v>0.50002100000000005</v>
      </c>
      <c r="CJ171">
        <v>0</v>
      </c>
      <c r="CK171">
        <v>814.79557142857152</v>
      </c>
      <c r="CL171">
        <v>4.9990899999999998</v>
      </c>
      <c r="CM171">
        <v>8826.937142857143</v>
      </c>
      <c r="CN171">
        <v>9558.1371428571438</v>
      </c>
      <c r="CO171">
        <v>45.696000000000012</v>
      </c>
      <c r="CP171">
        <v>47.875</v>
      </c>
      <c r="CQ171">
        <v>46.375</v>
      </c>
      <c r="CR171">
        <v>47.375</v>
      </c>
      <c r="CS171">
        <v>47.25</v>
      </c>
      <c r="CT171">
        <v>597.49857142857138</v>
      </c>
      <c r="CU171">
        <v>597.54571428571421</v>
      </c>
      <c r="CV171">
        <v>0</v>
      </c>
      <c r="CW171">
        <v>1665595583.2</v>
      </c>
      <c r="CX171">
        <v>0</v>
      </c>
      <c r="CY171">
        <v>1665594353.0999999</v>
      </c>
      <c r="CZ171" t="s">
        <v>356</v>
      </c>
      <c r="DA171">
        <v>1665594353.0999999</v>
      </c>
      <c r="DB171">
        <v>1665594350.5999999</v>
      </c>
      <c r="DC171">
        <v>12</v>
      </c>
      <c r="DD171">
        <v>-4.8000000000000001E-2</v>
      </c>
      <c r="DE171">
        <v>-1.2E-2</v>
      </c>
      <c r="DF171">
        <v>-0.54200000000000004</v>
      </c>
      <c r="DG171">
        <v>0.20699999999999999</v>
      </c>
      <c r="DH171">
        <v>415</v>
      </c>
      <c r="DI171">
        <v>37</v>
      </c>
      <c r="DJ171">
        <v>0.43</v>
      </c>
      <c r="DK171">
        <v>0.25</v>
      </c>
      <c r="DL171">
        <v>-17.799207317073169</v>
      </c>
      <c r="DM171">
        <v>0.40738954703837282</v>
      </c>
      <c r="DN171">
        <v>0.13414279321249689</v>
      </c>
      <c r="DO171">
        <v>0</v>
      </c>
      <c r="DP171">
        <v>0.5068766829268293</v>
      </c>
      <c r="DQ171">
        <v>0.12952862717770031</v>
      </c>
      <c r="DR171">
        <v>9.5757524568234595E-2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3.2936999999999999</v>
      </c>
      <c r="EB171">
        <v>2.6251699999999998</v>
      </c>
      <c r="EC171">
        <v>0.18701999999999999</v>
      </c>
      <c r="ED171">
        <v>0.18776200000000001</v>
      </c>
      <c r="EE171">
        <v>0.15157999999999999</v>
      </c>
      <c r="EF171">
        <v>0.14907000000000001</v>
      </c>
      <c r="EG171">
        <v>24521.8</v>
      </c>
      <c r="EH171">
        <v>24991.7</v>
      </c>
      <c r="EI171">
        <v>28081</v>
      </c>
      <c r="EJ171">
        <v>29640.5</v>
      </c>
      <c r="EK171">
        <v>32723.9</v>
      </c>
      <c r="EL171">
        <v>35059.5</v>
      </c>
      <c r="EM171">
        <v>39566.199999999997</v>
      </c>
      <c r="EN171">
        <v>42420.1</v>
      </c>
      <c r="EO171">
        <v>2.17225</v>
      </c>
      <c r="EP171">
        <v>2.14018</v>
      </c>
      <c r="EQ171">
        <v>4.6350099999999998E-2</v>
      </c>
      <c r="ER171">
        <v>0</v>
      </c>
      <c r="ES171">
        <v>34.356900000000003</v>
      </c>
      <c r="ET171">
        <v>999.9</v>
      </c>
      <c r="EU171">
        <v>74.400000000000006</v>
      </c>
      <c r="EV171">
        <v>36.4</v>
      </c>
      <c r="EW171">
        <v>44.905099999999997</v>
      </c>
      <c r="EX171">
        <v>57.181899999999999</v>
      </c>
      <c r="EY171">
        <v>-3.0568900000000001</v>
      </c>
      <c r="EZ171">
        <v>2</v>
      </c>
      <c r="FA171">
        <v>0.71390200000000004</v>
      </c>
      <c r="FB171">
        <v>2.0385300000000002</v>
      </c>
      <c r="FC171">
        <v>20.2562</v>
      </c>
      <c r="FD171">
        <v>5.2166899999999998</v>
      </c>
      <c r="FE171">
        <v>12.006500000000001</v>
      </c>
      <c r="FF171">
        <v>4.9859999999999998</v>
      </c>
      <c r="FG171">
        <v>3.2845</v>
      </c>
      <c r="FH171">
        <v>6990.3</v>
      </c>
      <c r="FI171">
        <v>9999</v>
      </c>
      <c r="FJ171">
        <v>9999</v>
      </c>
      <c r="FK171">
        <v>515.29999999999995</v>
      </c>
      <c r="FL171">
        <v>1.8657900000000001</v>
      </c>
      <c r="FM171">
        <v>1.8621799999999999</v>
      </c>
      <c r="FN171">
        <v>1.86422</v>
      </c>
      <c r="FO171">
        <v>1.86032</v>
      </c>
      <c r="FP171">
        <v>1.86103</v>
      </c>
      <c r="FQ171">
        <v>1.86006</v>
      </c>
      <c r="FR171">
        <v>1.8618600000000001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-0.24</v>
      </c>
      <c r="GH171">
        <v>0.23080000000000001</v>
      </c>
      <c r="GI171">
        <v>-0.68014543837976471</v>
      </c>
      <c r="GJ171">
        <v>1.4630516110468079E-4</v>
      </c>
      <c r="GK171">
        <v>5.5642911680704064E-7</v>
      </c>
      <c r="GL171">
        <v>-2.6618900234199588E-10</v>
      </c>
      <c r="GM171">
        <v>-0.1539030370886437</v>
      </c>
      <c r="GN171">
        <v>8.1235993582925436E-3</v>
      </c>
      <c r="GO171">
        <v>6.4829555091776674E-5</v>
      </c>
      <c r="GP171">
        <v>-4.6489004256989501E-7</v>
      </c>
      <c r="GQ171">
        <v>2</v>
      </c>
      <c r="GR171">
        <v>2085</v>
      </c>
      <c r="GS171">
        <v>3</v>
      </c>
      <c r="GT171">
        <v>37</v>
      </c>
      <c r="GU171">
        <v>20.399999999999999</v>
      </c>
      <c r="GV171">
        <v>20.399999999999999</v>
      </c>
      <c r="GW171">
        <v>2.8637700000000001</v>
      </c>
      <c r="GX171">
        <v>2.5622600000000002</v>
      </c>
      <c r="GY171">
        <v>2.04834</v>
      </c>
      <c r="GZ171">
        <v>2.6232899999999999</v>
      </c>
      <c r="HA171">
        <v>2.1972700000000001</v>
      </c>
      <c r="HB171">
        <v>2.34253</v>
      </c>
      <c r="HC171">
        <v>41.4041</v>
      </c>
      <c r="HD171">
        <v>15.664300000000001</v>
      </c>
      <c r="HE171">
        <v>18</v>
      </c>
      <c r="HF171">
        <v>691.86599999999999</v>
      </c>
      <c r="HG171">
        <v>738.70299999999997</v>
      </c>
      <c r="HH171">
        <v>31.000699999999998</v>
      </c>
      <c r="HI171">
        <v>36.219799999999999</v>
      </c>
      <c r="HJ171">
        <v>30.000299999999999</v>
      </c>
      <c r="HK171">
        <v>35.910600000000002</v>
      </c>
      <c r="HL171">
        <v>35.863199999999999</v>
      </c>
      <c r="HM171">
        <v>57.312100000000001</v>
      </c>
      <c r="HN171">
        <v>17.974399999999999</v>
      </c>
      <c r="HO171">
        <v>100</v>
      </c>
      <c r="HP171">
        <v>31</v>
      </c>
      <c r="HQ171">
        <v>1043.31</v>
      </c>
      <c r="HR171">
        <v>38.439700000000002</v>
      </c>
      <c r="HS171">
        <v>98.845399999999998</v>
      </c>
      <c r="HT171">
        <v>98.317499999999995</v>
      </c>
    </row>
    <row r="172" spans="1:228" x14ac:dyDescent="0.2">
      <c r="A172">
        <v>157</v>
      </c>
      <c r="B172">
        <v>1665595580.5</v>
      </c>
      <c r="C172">
        <v>623</v>
      </c>
      <c r="D172" t="s">
        <v>672</v>
      </c>
      <c r="E172" t="s">
        <v>673</v>
      </c>
      <c r="F172">
        <v>4</v>
      </c>
      <c r="G172">
        <v>1665595578.1875</v>
      </c>
      <c r="H172">
        <f t="shared" si="68"/>
        <v>1.2404247881695209E-3</v>
      </c>
      <c r="I172">
        <f t="shared" si="69"/>
        <v>1.240424788169521</v>
      </c>
      <c r="J172">
        <f t="shared" si="70"/>
        <v>17.921728190077008</v>
      </c>
      <c r="K172">
        <f t="shared" si="71"/>
        <v>1016.21375</v>
      </c>
      <c r="L172">
        <f t="shared" si="72"/>
        <v>576.33820016602544</v>
      </c>
      <c r="M172">
        <f t="shared" si="73"/>
        <v>58.318276532717491</v>
      </c>
      <c r="N172">
        <f t="shared" si="74"/>
        <v>102.82822563518735</v>
      </c>
      <c r="O172">
        <f t="shared" si="75"/>
        <v>6.9398079594474402E-2</v>
      </c>
      <c r="P172">
        <f t="shared" si="76"/>
        <v>3.6775097477833176</v>
      </c>
      <c r="Q172">
        <f t="shared" si="77"/>
        <v>6.8678661150113646E-2</v>
      </c>
      <c r="R172">
        <f t="shared" si="78"/>
        <v>4.2988178485780716E-2</v>
      </c>
      <c r="S172">
        <f t="shared" si="79"/>
        <v>226.12089373579599</v>
      </c>
      <c r="T172">
        <f t="shared" si="80"/>
        <v>35.783740200007671</v>
      </c>
      <c r="U172">
        <f t="shared" si="81"/>
        <v>35.111962499999997</v>
      </c>
      <c r="V172">
        <f t="shared" si="82"/>
        <v>5.6834863836084191</v>
      </c>
      <c r="W172">
        <f t="shared" si="83"/>
        <v>69.91807929630157</v>
      </c>
      <c r="X172">
        <f t="shared" si="84"/>
        <v>3.9428404213402328</v>
      </c>
      <c r="Y172">
        <f t="shared" si="85"/>
        <v>5.6392287388661089</v>
      </c>
      <c r="Z172">
        <f t="shared" si="86"/>
        <v>1.7406459622681862</v>
      </c>
      <c r="AA172">
        <f t="shared" si="87"/>
        <v>-54.702733158275869</v>
      </c>
      <c r="AB172">
        <f t="shared" si="88"/>
        <v>-27.997059333594152</v>
      </c>
      <c r="AC172">
        <f t="shared" si="89"/>
        <v>-1.778676209663254</v>
      </c>
      <c r="AD172">
        <f t="shared" si="90"/>
        <v>141.64242503426271</v>
      </c>
      <c r="AE172">
        <f t="shared" si="91"/>
        <v>41.715347287092804</v>
      </c>
      <c r="AF172">
        <f t="shared" si="92"/>
        <v>1.0317994475316234</v>
      </c>
      <c r="AG172">
        <f t="shared" si="93"/>
        <v>17.921728190077008</v>
      </c>
      <c r="AH172">
        <v>1075.501990015367</v>
      </c>
      <c r="AI172">
        <v>1060.6247878787881</v>
      </c>
      <c r="AJ172">
        <v>1.7711188816269481</v>
      </c>
      <c r="AK172">
        <v>66.348844457857012</v>
      </c>
      <c r="AL172">
        <f t="shared" si="94"/>
        <v>1.240424788169521</v>
      </c>
      <c r="AM172">
        <v>38.551514857976251</v>
      </c>
      <c r="AN172">
        <v>38.985307878787872</v>
      </c>
      <c r="AO172">
        <v>1.164042269269997E-2</v>
      </c>
      <c r="AP172">
        <v>86.857232733316977</v>
      </c>
      <c r="AQ172">
        <v>6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46981.918648444924</v>
      </c>
      <c r="AV172">
        <f t="shared" si="98"/>
        <v>1200.0225</v>
      </c>
      <c r="AW172">
        <f t="shared" si="99"/>
        <v>1025.9449635936767</v>
      </c>
      <c r="AX172">
        <f t="shared" si="100"/>
        <v>0.85493810623857192</v>
      </c>
      <c r="AY172">
        <f t="shared" si="101"/>
        <v>0.18843054504044382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1665595578.1875</v>
      </c>
      <c r="BF172">
        <v>1016.21375</v>
      </c>
      <c r="BG172">
        <v>1033.9775</v>
      </c>
      <c r="BH172">
        <v>38.965649999999997</v>
      </c>
      <c r="BI172">
        <v>38.553749999999987</v>
      </c>
      <c r="BJ172">
        <v>1016.45125</v>
      </c>
      <c r="BK172">
        <v>38.734612499999997</v>
      </c>
      <c r="BL172">
        <v>649.98925000000008</v>
      </c>
      <c r="BM172">
        <v>101.087625</v>
      </c>
      <c r="BN172">
        <v>9.997026249999999E-2</v>
      </c>
      <c r="BO172">
        <v>34.970750000000002</v>
      </c>
      <c r="BP172">
        <v>35.111962499999997</v>
      </c>
      <c r="BQ172">
        <v>999.9</v>
      </c>
      <c r="BR172">
        <v>0</v>
      </c>
      <c r="BS172">
        <v>0</v>
      </c>
      <c r="BT172">
        <v>8996.3262500000019</v>
      </c>
      <c r="BU172">
        <v>0</v>
      </c>
      <c r="BV172">
        <v>172.16775000000001</v>
      </c>
      <c r="BW172">
        <v>-17.761775</v>
      </c>
      <c r="BX172">
        <v>1057.41875</v>
      </c>
      <c r="BY172">
        <v>1075.4375</v>
      </c>
      <c r="BZ172">
        <v>0.41188849999999999</v>
      </c>
      <c r="CA172">
        <v>1033.9775</v>
      </c>
      <c r="CB172">
        <v>38.553749999999987</v>
      </c>
      <c r="CC172">
        <v>3.9389462499999999</v>
      </c>
      <c r="CD172">
        <v>3.8973062500000002</v>
      </c>
      <c r="CE172">
        <v>28.64085</v>
      </c>
      <c r="CF172">
        <v>28.457799999999999</v>
      </c>
      <c r="CG172">
        <v>1200.0225</v>
      </c>
      <c r="CH172">
        <v>0.49997862500000001</v>
      </c>
      <c r="CI172">
        <v>0.50002137499999999</v>
      </c>
      <c r="CJ172">
        <v>0</v>
      </c>
      <c r="CK172">
        <v>814.67699999999991</v>
      </c>
      <c r="CL172">
        <v>4.9990899999999998</v>
      </c>
      <c r="CM172">
        <v>8832.2975000000006</v>
      </c>
      <c r="CN172">
        <v>9557.9612500000003</v>
      </c>
      <c r="CO172">
        <v>45.734250000000003</v>
      </c>
      <c r="CP172">
        <v>47.890500000000003</v>
      </c>
      <c r="CQ172">
        <v>46.375</v>
      </c>
      <c r="CR172">
        <v>47.375</v>
      </c>
      <c r="CS172">
        <v>47.25</v>
      </c>
      <c r="CT172">
        <v>597.48749999999995</v>
      </c>
      <c r="CU172">
        <v>597.53499999999997</v>
      </c>
      <c r="CV172">
        <v>0</v>
      </c>
      <c r="CW172">
        <v>1665595587.4000001</v>
      </c>
      <c r="CX172">
        <v>0</v>
      </c>
      <c r="CY172">
        <v>1665594353.0999999</v>
      </c>
      <c r="CZ172" t="s">
        <v>356</v>
      </c>
      <c r="DA172">
        <v>1665594353.0999999</v>
      </c>
      <c r="DB172">
        <v>1665594350.5999999</v>
      </c>
      <c r="DC172">
        <v>12</v>
      </c>
      <c r="DD172">
        <v>-4.8000000000000001E-2</v>
      </c>
      <c r="DE172">
        <v>-1.2E-2</v>
      </c>
      <c r="DF172">
        <v>-0.54200000000000004</v>
      </c>
      <c r="DG172">
        <v>0.20699999999999999</v>
      </c>
      <c r="DH172">
        <v>415</v>
      </c>
      <c r="DI172">
        <v>37</v>
      </c>
      <c r="DJ172">
        <v>0.43</v>
      </c>
      <c r="DK172">
        <v>0.25</v>
      </c>
      <c r="DL172">
        <v>-17.794787500000002</v>
      </c>
      <c r="DM172">
        <v>0.78895272045028841</v>
      </c>
      <c r="DN172">
        <v>0.13553162211731259</v>
      </c>
      <c r="DO172">
        <v>0</v>
      </c>
      <c r="DP172">
        <v>0.504850825</v>
      </c>
      <c r="DQ172">
        <v>-0.64566208255159618</v>
      </c>
      <c r="DR172">
        <v>9.9865137839209819E-2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3.2937099999999999</v>
      </c>
      <c r="EB172">
        <v>2.62534</v>
      </c>
      <c r="EC172">
        <v>0.187809</v>
      </c>
      <c r="ED172">
        <v>0.18854699999999999</v>
      </c>
      <c r="EE172">
        <v>0.15169299999999999</v>
      </c>
      <c r="EF172">
        <v>0.149058</v>
      </c>
      <c r="EG172">
        <v>24497.599999999999</v>
      </c>
      <c r="EH172">
        <v>24967.200000000001</v>
      </c>
      <c r="EI172">
        <v>28080.7</v>
      </c>
      <c r="EJ172">
        <v>29640.2</v>
      </c>
      <c r="EK172">
        <v>32719.3</v>
      </c>
      <c r="EL172">
        <v>35059.800000000003</v>
      </c>
      <c r="EM172">
        <v>39565.800000000003</v>
      </c>
      <c r="EN172">
        <v>42419.9</v>
      </c>
      <c r="EO172">
        <v>2.1720799999999998</v>
      </c>
      <c r="EP172">
        <v>2.1400999999999999</v>
      </c>
      <c r="EQ172">
        <v>4.71771E-2</v>
      </c>
      <c r="ER172">
        <v>0</v>
      </c>
      <c r="ES172">
        <v>34.357700000000001</v>
      </c>
      <c r="ET172">
        <v>999.9</v>
      </c>
      <c r="EU172">
        <v>74.400000000000006</v>
      </c>
      <c r="EV172">
        <v>36.5</v>
      </c>
      <c r="EW172">
        <v>45.151899999999998</v>
      </c>
      <c r="EX172">
        <v>57.181899999999999</v>
      </c>
      <c r="EY172">
        <v>-2.9607399999999999</v>
      </c>
      <c r="EZ172">
        <v>2</v>
      </c>
      <c r="FA172">
        <v>0.71414900000000003</v>
      </c>
      <c r="FB172">
        <v>2.0426500000000001</v>
      </c>
      <c r="FC172">
        <v>20.2561</v>
      </c>
      <c r="FD172">
        <v>5.2168400000000004</v>
      </c>
      <c r="FE172">
        <v>12.007</v>
      </c>
      <c r="FF172">
        <v>4.9858000000000002</v>
      </c>
      <c r="FG172">
        <v>3.2844500000000001</v>
      </c>
      <c r="FH172">
        <v>6990.3</v>
      </c>
      <c r="FI172">
        <v>9999</v>
      </c>
      <c r="FJ172">
        <v>9999</v>
      </c>
      <c r="FK172">
        <v>515.29999999999995</v>
      </c>
      <c r="FL172">
        <v>1.86578</v>
      </c>
      <c r="FM172">
        <v>1.8621799999999999</v>
      </c>
      <c r="FN172">
        <v>1.86426</v>
      </c>
      <c r="FO172">
        <v>1.8603099999999999</v>
      </c>
      <c r="FP172">
        <v>1.86103</v>
      </c>
      <c r="FQ172">
        <v>1.86009</v>
      </c>
      <c r="FR172">
        <v>1.8618699999999999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-0.23</v>
      </c>
      <c r="GH172">
        <v>0.23119999999999999</v>
      </c>
      <c r="GI172">
        <v>-0.68014543837976471</v>
      </c>
      <c r="GJ172">
        <v>1.4630516110468079E-4</v>
      </c>
      <c r="GK172">
        <v>5.5642911680704064E-7</v>
      </c>
      <c r="GL172">
        <v>-2.6618900234199588E-10</v>
      </c>
      <c r="GM172">
        <v>-0.1539030370886437</v>
      </c>
      <c r="GN172">
        <v>8.1235993582925436E-3</v>
      </c>
      <c r="GO172">
        <v>6.4829555091776674E-5</v>
      </c>
      <c r="GP172">
        <v>-4.6489004256989501E-7</v>
      </c>
      <c r="GQ172">
        <v>2</v>
      </c>
      <c r="GR172">
        <v>2085</v>
      </c>
      <c r="GS172">
        <v>3</v>
      </c>
      <c r="GT172">
        <v>37</v>
      </c>
      <c r="GU172">
        <v>20.5</v>
      </c>
      <c r="GV172">
        <v>20.5</v>
      </c>
      <c r="GW172">
        <v>2.8784200000000002</v>
      </c>
      <c r="GX172">
        <v>2.5585900000000001</v>
      </c>
      <c r="GY172">
        <v>2.04834</v>
      </c>
      <c r="GZ172">
        <v>2.6232899999999999</v>
      </c>
      <c r="HA172">
        <v>2.1972700000000001</v>
      </c>
      <c r="HB172">
        <v>2.3278799999999999</v>
      </c>
      <c r="HC172">
        <v>41.4041</v>
      </c>
      <c r="HD172">
        <v>15.6556</v>
      </c>
      <c r="HE172">
        <v>18</v>
      </c>
      <c r="HF172">
        <v>691.74599999999998</v>
      </c>
      <c r="HG172">
        <v>738.66</v>
      </c>
      <c r="HH172">
        <v>31.001000000000001</v>
      </c>
      <c r="HI172">
        <v>36.221499999999999</v>
      </c>
      <c r="HJ172">
        <v>30.000299999999999</v>
      </c>
      <c r="HK172">
        <v>35.9131</v>
      </c>
      <c r="HL172">
        <v>35.865699999999997</v>
      </c>
      <c r="HM172">
        <v>57.610999999999997</v>
      </c>
      <c r="HN172">
        <v>18.253</v>
      </c>
      <c r="HO172">
        <v>100</v>
      </c>
      <c r="HP172">
        <v>31</v>
      </c>
      <c r="HQ172">
        <v>1049.99</v>
      </c>
      <c r="HR172">
        <v>38.433700000000002</v>
      </c>
      <c r="HS172">
        <v>98.844300000000004</v>
      </c>
      <c r="HT172">
        <v>98.316699999999997</v>
      </c>
    </row>
    <row r="173" spans="1:228" x14ac:dyDescent="0.2">
      <c r="A173">
        <v>158</v>
      </c>
      <c r="B173">
        <v>1665595584.5</v>
      </c>
      <c r="C173">
        <v>627</v>
      </c>
      <c r="D173" t="s">
        <v>674</v>
      </c>
      <c r="E173" t="s">
        <v>675</v>
      </c>
      <c r="F173">
        <v>4</v>
      </c>
      <c r="G173">
        <v>1665595582.5</v>
      </c>
      <c r="H173">
        <f t="shared" si="68"/>
        <v>1.3507186118899776E-3</v>
      </c>
      <c r="I173">
        <f t="shared" si="69"/>
        <v>1.3507186118899777</v>
      </c>
      <c r="J173">
        <f t="shared" si="70"/>
        <v>18.296705572953954</v>
      </c>
      <c r="K173">
        <f t="shared" si="71"/>
        <v>1023.44</v>
      </c>
      <c r="L173">
        <f t="shared" si="72"/>
        <v>609.64928725021912</v>
      </c>
      <c r="M173">
        <f t="shared" si="73"/>
        <v>61.688542575343092</v>
      </c>
      <c r="N173">
        <f t="shared" si="74"/>
        <v>103.55875637626515</v>
      </c>
      <c r="O173">
        <f t="shared" si="75"/>
        <v>7.5745492234855022E-2</v>
      </c>
      <c r="P173">
        <f t="shared" si="76"/>
        <v>3.6836488201116162</v>
      </c>
      <c r="Q173">
        <f t="shared" si="77"/>
        <v>7.4890739103392834E-2</v>
      </c>
      <c r="R173">
        <f t="shared" si="78"/>
        <v>4.6882704282124391E-2</v>
      </c>
      <c r="S173">
        <f t="shared" si="79"/>
        <v>226.12211014753336</v>
      </c>
      <c r="T173">
        <f t="shared" si="80"/>
        <v>35.763987437640957</v>
      </c>
      <c r="U173">
        <f t="shared" si="81"/>
        <v>35.11402857142857</v>
      </c>
      <c r="V173">
        <f t="shared" si="82"/>
        <v>5.6841361486176165</v>
      </c>
      <c r="W173">
        <f t="shared" si="83"/>
        <v>69.956243257335714</v>
      </c>
      <c r="X173">
        <f t="shared" si="84"/>
        <v>3.9459868897104</v>
      </c>
      <c r="Y173">
        <f t="shared" si="85"/>
        <v>5.6406500777850415</v>
      </c>
      <c r="Z173">
        <f t="shared" si="86"/>
        <v>1.7381492589072165</v>
      </c>
      <c r="AA173">
        <f t="shared" si="87"/>
        <v>-59.566690784348012</v>
      </c>
      <c r="AB173">
        <f t="shared" si="88"/>
        <v>-27.550505870981709</v>
      </c>
      <c r="AC173">
        <f t="shared" si="89"/>
        <v>-1.7474455790576029</v>
      </c>
      <c r="AD173">
        <f t="shared" si="90"/>
        <v>137.25746791314603</v>
      </c>
      <c r="AE173">
        <f t="shared" si="91"/>
        <v>41.617871446778025</v>
      </c>
      <c r="AF173">
        <f t="shared" si="92"/>
        <v>1.3858483377244983</v>
      </c>
      <c r="AG173">
        <f t="shared" si="93"/>
        <v>18.296705572953954</v>
      </c>
      <c r="AH173">
        <v>1082.4378596929289</v>
      </c>
      <c r="AI173">
        <v>1067.5636363636361</v>
      </c>
      <c r="AJ173">
        <v>1.730364153862487</v>
      </c>
      <c r="AK173">
        <v>66.348844457857012</v>
      </c>
      <c r="AL173">
        <f t="shared" si="94"/>
        <v>1.3507186118899777</v>
      </c>
      <c r="AM173">
        <v>38.515421251076397</v>
      </c>
      <c r="AN173">
        <v>38.992713333333313</v>
      </c>
      <c r="AO173">
        <v>1.174174647262421E-2</v>
      </c>
      <c r="AP173">
        <v>86.857232733316977</v>
      </c>
      <c r="AQ173">
        <v>6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47090.263561489584</v>
      </c>
      <c r="AV173">
        <f t="shared" si="98"/>
        <v>1200.025714285714</v>
      </c>
      <c r="AW173">
        <f t="shared" si="99"/>
        <v>1025.9480280557163</v>
      </c>
      <c r="AX173">
        <f t="shared" si="100"/>
        <v>0.85493836993850325</v>
      </c>
      <c r="AY173">
        <f t="shared" si="101"/>
        <v>0.18843105398131157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1665595582.5</v>
      </c>
      <c r="BF173">
        <v>1023.44</v>
      </c>
      <c r="BG173">
        <v>1041.3171428571429</v>
      </c>
      <c r="BH173">
        <v>38.997</v>
      </c>
      <c r="BI173">
        <v>38.443771428571431</v>
      </c>
      <c r="BJ173">
        <v>1023.672857142857</v>
      </c>
      <c r="BK173">
        <v>38.765657142857137</v>
      </c>
      <c r="BL173">
        <v>649.97942857142857</v>
      </c>
      <c r="BM173">
        <v>101.087</v>
      </c>
      <c r="BN173">
        <v>9.9934628571428569E-2</v>
      </c>
      <c r="BO173">
        <v>34.975299999999997</v>
      </c>
      <c r="BP173">
        <v>35.11402857142857</v>
      </c>
      <c r="BQ173">
        <v>999.89999999999986</v>
      </c>
      <c r="BR173">
        <v>0</v>
      </c>
      <c r="BS173">
        <v>0</v>
      </c>
      <c r="BT173">
        <v>9017.5885714285723</v>
      </c>
      <c r="BU173">
        <v>0</v>
      </c>
      <c r="BV173">
        <v>177.9457142857143</v>
      </c>
      <c r="BW173">
        <v>-17.874928571428569</v>
      </c>
      <c r="BX173">
        <v>1064.9685714285711</v>
      </c>
      <c r="BY173">
        <v>1082.947142857143</v>
      </c>
      <c r="BZ173">
        <v>0.55326342857142863</v>
      </c>
      <c r="CA173">
        <v>1041.3171428571429</v>
      </c>
      <c r="CB173">
        <v>38.443771428571431</v>
      </c>
      <c r="CC173">
        <v>3.9420957142857138</v>
      </c>
      <c r="CD173">
        <v>3.8861671428571429</v>
      </c>
      <c r="CE173">
        <v>28.654628571428571</v>
      </c>
      <c r="CF173">
        <v>28.408542857142859</v>
      </c>
      <c r="CG173">
        <v>1200.025714285714</v>
      </c>
      <c r="CH173">
        <v>0.49996942857142862</v>
      </c>
      <c r="CI173">
        <v>0.50003057142857144</v>
      </c>
      <c r="CJ173">
        <v>0</v>
      </c>
      <c r="CK173">
        <v>814.74585714285706</v>
      </c>
      <c r="CL173">
        <v>4.9990899999999998</v>
      </c>
      <c r="CM173">
        <v>8836.312857142857</v>
      </c>
      <c r="CN173">
        <v>9557.942857142858</v>
      </c>
      <c r="CO173">
        <v>45.732000000000014</v>
      </c>
      <c r="CP173">
        <v>47.875</v>
      </c>
      <c r="CQ173">
        <v>46.375</v>
      </c>
      <c r="CR173">
        <v>47.375</v>
      </c>
      <c r="CS173">
        <v>47.25</v>
      </c>
      <c r="CT173">
        <v>597.48000000000013</v>
      </c>
      <c r="CU173">
        <v>597.54857142857145</v>
      </c>
      <c r="CV173">
        <v>0</v>
      </c>
      <c r="CW173">
        <v>1665595591.5999999</v>
      </c>
      <c r="CX173">
        <v>0</v>
      </c>
      <c r="CY173">
        <v>1665594353.0999999</v>
      </c>
      <c r="CZ173" t="s">
        <v>356</v>
      </c>
      <c r="DA173">
        <v>1665594353.0999999</v>
      </c>
      <c r="DB173">
        <v>1665594350.5999999</v>
      </c>
      <c r="DC173">
        <v>12</v>
      </c>
      <c r="DD173">
        <v>-4.8000000000000001E-2</v>
      </c>
      <c r="DE173">
        <v>-1.2E-2</v>
      </c>
      <c r="DF173">
        <v>-0.54200000000000004</v>
      </c>
      <c r="DG173">
        <v>0.20699999999999999</v>
      </c>
      <c r="DH173">
        <v>415</v>
      </c>
      <c r="DI173">
        <v>37</v>
      </c>
      <c r="DJ173">
        <v>0.43</v>
      </c>
      <c r="DK173">
        <v>0.25</v>
      </c>
      <c r="DL173">
        <v>-17.79588</v>
      </c>
      <c r="DM173">
        <v>0.51823339587245987</v>
      </c>
      <c r="DN173">
        <v>0.13878240198238401</v>
      </c>
      <c r="DO173">
        <v>0</v>
      </c>
      <c r="DP173">
        <v>0.50594962500000007</v>
      </c>
      <c r="DQ173">
        <v>-0.59745020262664306</v>
      </c>
      <c r="DR173">
        <v>0.1008309886199891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3.2937099999999999</v>
      </c>
      <c r="EB173">
        <v>2.6253000000000002</v>
      </c>
      <c r="EC173">
        <v>0.18859500000000001</v>
      </c>
      <c r="ED173">
        <v>0.18933900000000001</v>
      </c>
      <c r="EE173">
        <v>0.15168799999999999</v>
      </c>
      <c r="EF173">
        <v>0.148532</v>
      </c>
      <c r="EG173">
        <v>24473</v>
      </c>
      <c r="EH173">
        <v>24943</v>
      </c>
      <c r="EI173">
        <v>28079.8</v>
      </c>
      <c r="EJ173">
        <v>29640.5</v>
      </c>
      <c r="EK173">
        <v>32718.5</v>
      </c>
      <c r="EL173">
        <v>35081.800000000003</v>
      </c>
      <c r="EM173">
        <v>39564.5</v>
      </c>
      <c r="EN173">
        <v>42420.2</v>
      </c>
      <c r="EO173">
        <v>2.1721699999999999</v>
      </c>
      <c r="EP173">
        <v>2.13978</v>
      </c>
      <c r="EQ173">
        <v>4.6864200000000002E-2</v>
      </c>
      <c r="ER173">
        <v>0</v>
      </c>
      <c r="ES173">
        <v>34.358400000000003</v>
      </c>
      <c r="ET173">
        <v>999.9</v>
      </c>
      <c r="EU173">
        <v>74.400000000000006</v>
      </c>
      <c r="EV173">
        <v>36.5</v>
      </c>
      <c r="EW173">
        <v>45.151800000000001</v>
      </c>
      <c r="EX173">
        <v>57.121899999999997</v>
      </c>
      <c r="EY173">
        <v>-2.9767600000000001</v>
      </c>
      <c r="EZ173">
        <v>2</v>
      </c>
      <c r="FA173">
        <v>0.71442099999999997</v>
      </c>
      <c r="FB173">
        <v>2.04758</v>
      </c>
      <c r="FC173">
        <v>20.256</v>
      </c>
      <c r="FD173">
        <v>5.2171399999999997</v>
      </c>
      <c r="FE173">
        <v>12.0062</v>
      </c>
      <c r="FF173">
        <v>4.9858500000000001</v>
      </c>
      <c r="FG173">
        <v>3.2844799999999998</v>
      </c>
      <c r="FH173">
        <v>6990.6</v>
      </c>
      <c r="FI173">
        <v>9999</v>
      </c>
      <c r="FJ173">
        <v>9999</v>
      </c>
      <c r="FK173">
        <v>515.29999999999995</v>
      </c>
      <c r="FL173">
        <v>1.86581</v>
      </c>
      <c r="FM173">
        <v>1.8621799999999999</v>
      </c>
      <c r="FN173">
        <v>1.86426</v>
      </c>
      <c r="FO173">
        <v>1.8603400000000001</v>
      </c>
      <c r="FP173">
        <v>1.8610500000000001</v>
      </c>
      <c r="FQ173">
        <v>1.86008</v>
      </c>
      <c r="FR173">
        <v>1.8618600000000001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-0.24</v>
      </c>
      <c r="GH173">
        <v>0.23119999999999999</v>
      </c>
      <c r="GI173">
        <v>-0.68014543837976471</v>
      </c>
      <c r="GJ173">
        <v>1.4630516110468079E-4</v>
      </c>
      <c r="GK173">
        <v>5.5642911680704064E-7</v>
      </c>
      <c r="GL173">
        <v>-2.6618900234199588E-10</v>
      </c>
      <c r="GM173">
        <v>-0.1539030370886437</v>
      </c>
      <c r="GN173">
        <v>8.1235993582925436E-3</v>
      </c>
      <c r="GO173">
        <v>6.4829555091776674E-5</v>
      </c>
      <c r="GP173">
        <v>-4.6489004256989501E-7</v>
      </c>
      <c r="GQ173">
        <v>2</v>
      </c>
      <c r="GR173">
        <v>2085</v>
      </c>
      <c r="GS173">
        <v>3</v>
      </c>
      <c r="GT173">
        <v>37</v>
      </c>
      <c r="GU173">
        <v>20.5</v>
      </c>
      <c r="GV173">
        <v>20.6</v>
      </c>
      <c r="GW173">
        <v>2.8930699999999998</v>
      </c>
      <c r="GX173">
        <v>2.5610400000000002</v>
      </c>
      <c r="GY173">
        <v>2.04834</v>
      </c>
      <c r="GZ173">
        <v>2.6220699999999999</v>
      </c>
      <c r="HA173">
        <v>2.1972700000000001</v>
      </c>
      <c r="HB173">
        <v>2.33643</v>
      </c>
      <c r="HC173">
        <v>41.4041</v>
      </c>
      <c r="HD173">
        <v>15.6556</v>
      </c>
      <c r="HE173">
        <v>18</v>
      </c>
      <c r="HF173">
        <v>691.85599999999999</v>
      </c>
      <c r="HG173">
        <v>738.36699999999996</v>
      </c>
      <c r="HH173">
        <v>31.001200000000001</v>
      </c>
      <c r="HI173">
        <v>36.223999999999997</v>
      </c>
      <c r="HJ173">
        <v>30.000399999999999</v>
      </c>
      <c r="HK173">
        <v>35.915599999999998</v>
      </c>
      <c r="HL173">
        <v>35.8673</v>
      </c>
      <c r="HM173">
        <v>57.898899999999998</v>
      </c>
      <c r="HN173">
        <v>18.253</v>
      </c>
      <c r="HO173">
        <v>100</v>
      </c>
      <c r="HP173">
        <v>31</v>
      </c>
      <c r="HQ173">
        <v>1056.67</v>
      </c>
      <c r="HR173">
        <v>38.436599999999999</v>
      </c>
      <c r="HS173">
        <v>98.841099999999997</v>
      </c>
      <c r="HT173">
        <v>98.317599999999999</v>
      </c>
    </row>
    <row r="174" spans="1:228" x14ac:dyDescent="0.2">
      <c r="A174">
        <v>159</v>
      </c>
      <c r="B174">
        <v>1665595588.5</v>
      </c>
      <c r="C174">
        <v>631</v>
      </c>
      <c r="D174" t="s">
        <v>676</v>
      </c>
      <c r="E174" t="s">
        <v>677</v>
      </c>
      <c r="F174">
        <v>4</v>
      </c>
      <c r="G174">
        <v>1665595586.1875</v>
      </c>
      <c r="H174">
        <f t="shared" si="68"/>
        <v>1.3574694207943536E-3</v>
      </c>
      <c r="I174">
        <f t="shared" si="69"/>
        <v>1.3574694207943536</v>
      </c>
      <c r="J174">
        <f t="shared" si="70"/>
        <v>18.228082291309057</v>
      </c>
      <c r="K174">
        <f t="shared" si="71"/>
        <v>1029.6112499999999</v>
      </c>
      <c r="L174">
        <f t="shared" si="72"/>
        <v>617.52559700102336</v>
      </c>
      <c r="M174">
        <f t="shared" si="73"/>
        <v>62.485550673217602</v>
      </c>
      <c r="N174">
        <f t="shared" si="74"/>
        <v>104.18325369512301</v>
      </c>
      <c r="O174">
        <f t="shared" si="75"/>
        <v>7.5851281647480479E-2</v>
      </c>
      <c r="P174">
        <f t="shared" si="76"/>
        <v>3.6765860271806146</v>
      </c>
      <c r="Q174">
        <f t="shared" si="77"/>
        <v>7.4992527400167694E-2</v>
      </c>
      <c r="R174">
        <f t="shared" si="78"/>
        <v>4.694667504522626E-2</v>
      </c>
      <c r="S174">
        <f t="shared" si="79"/>
        <v>226.12486611005744</v>
      </c>
      <c r="T174">
        <f t="shared" si="80"/>
        <v>35.768373331160198</v>
      </c>
      <c r="U174">
        <f t="shared" si="81"/>
        <v>35.123775000000002</v>
      </c>
      <c r="V174">
        <f t="shared" si="82"/>
        <v>5.6872022028968656</v>
      </c>
      <c r="W174">
        <f t="shared" si="83"/>
        <v>69.881692306453743</v>
      </c>
      <c r="X174">
        <f t="shared" si="84"/>
        <v>3.942734260578197</v>
      </c>
      <c r="Y174">
        <f t="shared" si="85"/>
        <v>5.6420131374152138</v>
      </c>
      <c r="Z174">
        <f t="shared" si="86"/>
        <v>1.7444679423186686</v>
      </c>
      <c r="AA174">
        <f t="shared" si="87"/>
        <v>-59.864401457030993</v>
      </c>
      <c r="AB174">
        <f t="shared" si="88"/>
        <v>-28.564842111133192</v>
      </c>
      <c r="AC174">
        <f t="shared" si="89"/>
        <v>-1.8153870615977552</v>
      </c>
      <c r="AD174">
        <f t="shared" si="90"/>
        <v>135.88023548029548</v>
      </c>
      <c r="AE174">
        <f t="shared" si="91"/>
        <v>41.617855548906128</v>
      </c>
      <c r="AF174">
        <f t="shared" si="92"/>
        <v>1.5822306756611881</v>
      </c>
      <c r="AG174">
        <f t="shared" si="93"/>
        <v>18.228082291309057</v>
      </c>
      <c r="AH174">
        <v>1089.382111389082</v>
      </c>
      <c r="AI174">
        <v>1074.507515151515</v>
      </c>
      <c r="AJ174">
        <v>1.738259518418817</v>
      </c>
      <c r="AK174">
        <v>66.348844457857012</v>
      </c>
      <c r="AL174">
        <f t="shared" si="94"/>
        <v>1.3574694207943536</v>
      </c>
      <c r="AM174">
        <v>38.336501922270891</v>
      </c>
      <c r="AN174">
        <v>38.939033939393937</v>
      </c>
      <c r="AO174">
        <v>-1.1498357294647821E-2</v>
      </c>
      <c r="AP174">
        <v>86.857232733316977</v>
      </c>
      <c r="AQ174">
        <v>6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46964.149247397298</v>
      </c>
      <c r="AV174">
        <f t="shared" si="98"/>
        <v>1200.0487499999999</v>
      </c>
      <c r="AW174">
        <f t="shared" si="99"/>
        <v>1025.9669010932939</v>
      </c>
      <c r="AX174">
        <f t="shared" si="100"/>
        <v>0.8549376857342621</v>
      </c>
      <c r="AY174">
        <f t="shared" si="101"/>
        <v>0.18842973346712577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1665595586.1875</v>
      </c>
      <c r="BF174">
        <v>1029.6112499999999</v>
      </c>
      <c r="BG174">
        <v>1047.575</v>
      </c>
      <c r="BH174">
        <v>38.964837500000002</v>
      </c>
      <c r="BI174">
        <v>38.333224999999999</v>
      </c>
      <c r="BJ174">
        <v>1029.8425</v>
      </c>
      <c r="BK174">
        <v>38.733849999999997</v>
      </c>
      <c r="BL174">
        <v>650.01312499999995</v>
      </c>
      <c r="BM174">
        <v>101.08687500000001</v>
      </c>
      <c r="BN174">
        <v>0.1001057125</v>
      </c>
      <c r="BO174">
        <v>34.979662500000003</v>
      </c>
      <c r="BP174">
        <v>35.123775000000002</v>
      </c>
      <c r="BQ174">
        <v>999.9</v>
      </c>
      <c r="BR174">
        <v>0</v>
      </c>
      <c r="BS174">
        <v>0</v>
      </c>
      <c r="BT174">
        <v>8993.2037500000006</v>
      </c>
      <c r="BU174">
        <v>0</v>
      </c>
      <c r="BV174">
        <v>181.29599999999999</v>
      </c>
      <c r="BW174">
        <v>-17.961324999999999</v>
      </c>
      <c r="BX174">
        <v>1071.3575000000001</v>
      </c>
      <c r="BY174">
        <v>1089.33125</v>
      </c>
      <c r="BZ174">
        <v>0.63162600000000002</v>
      </c>
      <c r="CA174">
        <v>1047.575</v>
      </c>
      <c r="CB174">
        <v>38.333224999999999</v>
      </c>
      <c r="CC174">
        <v>3.9388287499999999</v>
      </c>
      <c r="CD174">
        <v>3.8749799999999999</v>
      </c>
      <c r="CE174">
        <v>28.640362499999998</v>
      </c>
      <c r="CF174">
        <v>28.358975000000001</v>
      </c>
      <c r="CG174">
        <v>1200.0487499999999</v>
      </c>
      <c r="CH174">
        <v>0.49999262500000002</v>
      </c>
      <c r="CI174">
        <v>0.50000737500000003</v>
      </c>
      <c r="CJ174">
        <v>0</v>
      </c>
      <c r="CK174">
        <v>814.912375</v>
      </c>
      <c r="CL174">
        <v>4.9990899999999998</v>
      </c>
      <c r="CM174">
        <v>8839.4712499999987</v>
      </c>
      <c r="CN174">
        <v>9558.2075000000004</v>
      </c>
      <c r="CO174">
        <v>45.75</v>
      </c>
      <c r="CP174">
        <v>47.929250000000003</v>
      </c>
      <c r="CQ174">
        <v>46.375</v>
      </c>
      <c r="CR174">
        <v>47.375</v>
      </c>
      <c r="CS174">
        <v>47.25</v>
      </c>
      <c r="CT174">
        <v>597.51749999999993</v>
      </c>
      <c r="CU174">
        <v>597.53125</v>
      </c>
      <c r="CV174">
        <v>0</v>
      </c>
      <c r="CW174">
        <v>1665595595.2</v>
      </c>
      <c r="CX174">
        <v>0</v>
      </c>
      <c r="CY174">
        <v>1665594353.0999999</v>
      </c>
      <c r="CZ174" t="s">
        <v>356</v>
      </c>
      <c r="DA174">
        <v>1665594353.0999999</v>
      </c>
      <c r="DB174">
        <v>1665594350.5999999</v>
      </c>
      <c r="DC174">
        <v>12</v>
      </c>
      <c r="DD174">
        <v>-4.8000000000000001E-2</v>
      </c>
      <c r="DE174">
        <v>-1.2E-2</v>
      </c>
      <c r="DF174">
        <v>-0.54200000000000004</v>
      </c>
      <c r="DG174">
        <v>0.20699999999999999</v>
      </c>
      <c r="DH174">
        <v>415</v>
      </c>
      <c r="DI174">
        <v>37</v>
      </c>
      <c r="DJ174">
        <v>0.43</v>
      </c>
      <c r="DK174">
        <v>0.25</v>
      </c>
      <c r="DL174">
        <v>-17.7937425</v>
      </c>
      <c r="DM174">
        <v>-0.81333320825514965</v>
      </c>
      <c r="DN174">
        <v>0.135843956228277</v>
      </c>
      <c r="DO174">
        <v>0</v>
      </c>
      <c r="DP174">
        <v>0.50449465000000004</v>
      </c>
      <c r="DQ174">
        <v>0.36526649155722202</v>
      </c>
      <c r="DR174">
        <v>9.8859125366490594E-2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3.2938299999999998</v>
      </c>
      <c r="EB174">
        <v>2.62534</v>
      </c>
      <c r="EC174">
        <v>0.18937899999999999</v>
      </c>
      <c r="ED174">
        <v>0.19009599999999999</v>
      </c>
      <c r="EE174">
        <v>0.15154899999999999</v>
      </c>
      <c r="EF174">
        <v>0.14849100000000001</v>
      </c>
      <c r="EG174">
        <v>24449.599999999999</v>
      </c>
      <c r="EH174">
        <v>24918.799999999999</v>
      </c>
      <c r="EI174">
        <v>28080.1</v>
      </c>
      <c r="EJ174">
        <v>29639.5</v>
      </c>
      <c r="EK174">
        <v>32724.5</v>
      </c>
      <c r="EL174">
        <v>35082.400000000001</v>
      </c>
      <c r="EM174">
        <v>39565.199999999997</v>
      </c>
      <c r="EN174">
        <v>42418.8</v>
      </c>
      <c r="EO174">
        <v>2.1722199999999998</v>
      </c>
      <c r="EP174">
        <v>2.1396999999999999</v>
      </c>
      <c r="EQ174">
        <v>4.7497499999999998E-2</v>
      </c>
      <c r="ER174">
        <v>0</v>
      </c>
      <c r="ES174">
        <v>34.360700000000001</v>
      </c>
      <c r="ET174">
        <v>999.9</v>
      </c>
      <c r="EU174">
        <v>74.400000000000006</v>
      </c>
      <c r="EV174">
        <v>36.5</v>
      </c>
      <c r="EW174">
        <v>45.149299999999997</v>
      </c>
      <c r="EX174">
        <v>56.701900000000002</v>
      </c>
      <c r="EY174">
        <v>-2.9647399999999999</v>
      </c>
      <c r="EZ174">
        <v>2</v>
      </c>
      <c r="FA174">
        <v>0.71467700000000001</v>
      </c>
      <c r="FB174">
        <v>2.0542099999999999</v>
      </c>
      <c r="FC174">
        <v>20.2559</v>
      </c>
      <c r="FD174">
        <v>5.21699</v>
      </c>
      <c r="FE174">
        <v>12.007400000000001</v>
      </c>
      <c r="FF174">
        <v>4.9860499999999996</v>
      </c>
      <c r="FG174">
        <v>3.28443</v>
      </c>
      <c r="FH174">
        <v>6990.6</v>
      </c>
      <c r="FI174">
        <v>9999</v>
      </c>
      <c r="FJ174">
        <v>9999</v>
      </c>
      <c r="FK174">
        <v>515.29999999999995</v>
      </c>
      <c r="FL174">
        <v>1.8657999999999999</v>
      </c>
      <c r="FM174">
        <v>1.8621799999999999</v>
      </c>
      <c r="FN174">
        <v>1.8642300000000001</v>
      </c>
      <c r="FO174">
        <v>1.8603099999999999</v>
      </c>
      <c r="FP174">
        <v>1.8610100000000001</v>
      </c>
      <c r="FQ174">
        <v>1.86008</v>
      </c>
      <c r="FR174">
        <v>1.8618600000000001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-0.23</v>
      </c>
      <c r="GH174">
        <v>0.23069999999999999</v>
      </c>
      <c r="GI174">
        <v>-0.68014543837976471</v>
      </c>
      <c r="GJ174">
        <v>1.4630516110468079E-4</v>
      </c>
      <c r="GK174">
        <v>5.5642911680704064E-7</v>
      </c>
      <c r="GL174">
        <v>-2.6618900234199588E-10</v>
      </c>
      <c r="GM174">
        <v>-0.1539030370886437</v>
      </c>
      <c r="GN174">
        <v>8.1235993582925436E-3</v>
      </c>
      <c r="GO174">
        <v>6.4829555091776674E-5</v>
      </c>
      <c r="GP174">
        <v>-4.6489004256989501E-7</v>
      </c>
      <c r="GQ174">
        <v>2</v>
      </c>
      <c r="GR174">
        <v>2085</v>
      </c>
      <c r="GS174">
        <v>3</v>
      </c>
      <c r="GT174">
        <v>37</v>
      </c>
      <c r="GU174">
        <v>20.6</v>
      </c>
      <c r="GV174">
        <v>20.6</v>
      </c>
      <c r="GW174">
        <v>2.9077099999999998</v>
      </c>
      <c r="GX174">
        <v>2.5647000000000002</v>
      </c>
      <c r="GY174">
        <v>2.04834</v>
      </c>
      <c r="GZ174">
        <v>2.6232899999999999</v>
      </c>
      <c r="HA174">
        <v>2.1972700000000001</v>
      </c>
      <c r="HB174">
        <v>2.3327599999999999</v>
      </c>
      <c r="HC174">
        <v>41.4041</v>
      </c>
      <c r="HD174">
        <v>15.664300000000001</v>
      </c>
      <c r="HE174">
        <v>18</v>
      </c>
      <c r="HF174">
        <v>691.923</v>
      </c>
      <c r="HG174">
        <v>738.32299999999998</v>
      </c>
      <c r="HH174">
        <v>31.0016</v>
      </c>
      <c r="HI174">
        <v>36.227200000000003</v>
      </c>
      <c r="HJ174">
        <v>30.000399999999999</v>
      </c>
      <c r="HK174">
        <v>35.917900000000003</v>
      </c>
      <c r="HL174">
        <v>35.869799999999998</v>
      </c>
      <c r="HM174">
        <v>58.195</v>
      </c>
      <c r="HN174">
        <v>18.253</v>
      </c>
      <c r="HO174">
        <v>100</v>
      </c>
      <c r="HP174">
        <v>31</v>
      </c>
      <c r="HQ174">
        <v>1063.3499999999999</v>
      </c>
      <c r="HR174">
        <v>38.441299999999998</v>
      </c>
      <c r="HS174">
        <v>98.842699999999994</v>
      </c>
      <c r="HT174">
        <v>98.314400000000006</v>
      </c>
    </row>
    <row r="175" spans="1:228" x14ac:dyDescent="0.2">
      <c r="A175">
        <v>160</v>
      </c>
      <c r="B175">
        <v>1665595592.5</v>
      </c>
      <c r="C175">
        <v>635</v>
      </c>
      <c r="D175" t="s">
        <v>678</v>
      </c>
      <c r="E175" t="s">
        <v>679</v>
      </c>
      <c r="F175">
        <v>4</v>
      </c>
      <c r="G175">
        <v>1665595590.5</v>
      </c>
      <c r="H175">
        <f t="shared" si="68"/>
        <v>1.3271697034733599E-3</v>
      </c>
      <c r="I175">
        <f t="shared" si="69"/>
        <v>1.3271697034733598</v>
      </c>
      <c r="J175">
        <f t="shared" si="70"/>
        <v>18.069960046936274</v>
      </c>
      <c r="K175">
        <f t="shared" si="71"/>
        <v>1036.8599999999999</v>
      </c>
      <c r="L175">
        <f t="shared" si="72"/>
        <v>618.04349457415458</v>
      </c>
      <c r="M175">
        <f t="shared" si="73"/>
        <v>62.537334429666352</v>
      </c>
      <c r="N175">
        <f t="shared" si="74"/>
        <v>104.91569144566712</v>
      </c>
      <c r="O175">
        <f t="shared" si="75"/>
        <v>7.3927365050947852E-2</v>
      </c>
      <c r="P175">
        <f t="shared" si="76"/>
        <v>3.6782727932363275</v>
      </c>
      <c r="Q175">
        <f t="shared" si="77"/>
        <v>7.311173874335504E-2</v>
      </c>
      <c r="R175">
        <f t="shared" si="78"/>
        <v>4.5767367543291922E-2</v>
      </c>
      <c r="S175">
        <f t="shared" si="79"/>
        <v>226.11489866507756</v>
      </c>
      <c r="T175">
        <f t="shared" si="80"/>
        <v>35.777700819579024</v>
      </c>
      <c r="U175">
        <f t="shared" si="81"/>
        <v>35.124271428571433</v>
      </c>
      <c r="V175">
        <f t="shared" si="82"/>
        <v>5.687358409018298</v>
      </c>
      <c r="W175">
        <f t="shared" si="83"/>
        <v>69.783471420414074</v>
      </c>
      <c r="X175">
        <f t="shared" si="84"/>
        <v>3.9379298086162211</v>
      </c>
      <c r="Y175">
        <f t="shared" si="85"/>
        <v>5.6430695241455711</v>
      </c>
      <c r="Z175">
        <f t="shared" si="86"/>
        <v>1.7494286004020769</v>
      </c>
      <c r="AA175">
        <f t="shared" si="87"/>
        <v>-58.52818392317517</v>
      </c>
      <c r="AB175">
        <f t="shared" si="88"/>
        <v>-28.006055448672146</v>
      </c>
      <c r="AC175">
        <f t="shared" si="89"/>
        <v>-1.7790917555117651</v>
      </c>
      <c r="AD175">
        <f t="shared" si="90"/>
        <v>137.80156753771848</v>
      </c>
      <c r="AE175">
        <f t="shared" si="91"/>
        <v>41.34684974741446</v>
      </c>
      <c r="AF175">
        <f t="shared" si="92"/>
        <v>1.4351028848181109</v>
      </c>
      <c r="AG175">
        <f t="shared" si="93"/>
        <v>18.069960046936274</v>
      </c>
      <c r="AH175">
        <v>1096.1884002856909</v>
      </c>
      <c r="AI175">
        <v>1081.4324242424241</v>
      </c>
      <c r="AJ175">
        <v>1.726012949909687</v>
      </c>
      <c r="AK175">
        <v>66.348844457857012</v>
      </c>
      <c r="AL175">
        <f t="shared" si="94"/>
        <v>1.3271697034733598</v>
      </c>
      <c r="AM175">
        <v>38.322794696358187</v>
      </c>
      <c r="AN175">
        <v>38.90533030303029</v>
      </c>
      <c r="AO175">
        <v>-1.000376097411499E-2</v>
      </c>
      <c r="AP175">
        <v>86.857232733316977</v>
      </c>
      <c r="AQ175">
        <v>6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46993.583435887129</v>
      </c>
      <c r="AV175">
        <f t="shared" si="98"/>
        <v>1199.985714285714</v>
      </c>
      <c r="AW175">
        <f t="shared" si="99"/>
        <v>1025.9139993083302</v>
      </c>
      <c r="AX175">
        <f t="shared" si="100"/>
        <v>0.85493851059635384</v>
      </c>
      <c r="AY175">
        <f t="shared" si="101"/>
        <v>0.18843132545096289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1665595590.5</v>
      </c>
      <c r="BF175">
        <v>1036.8599999999999</v>
      </c>
      <c r="BG175">
        <v>1054.6514285714291</v>
      </c>
      <c r="BH175">
        <v>38.917742857142848</v>
      </c>
      <c r="BI175">
        <v>38.34487142857143</v>
      </c>
      <c r="BJ175">
        <v>1037.0828571428569</v>
      </c>
      <c r="BK175">
        <v>38.687242857142863</v>
      </c>
      <c r="BL175">
        <v>650.05514285714276</v>
      </c>
      <c r="BM175">
        <v>101.086</v>
      </c>
      <c r="BN175">
        <v>9.9976357142857131E-2</v>
      </c>
      <c r="BO175">
        <v>34.983042857142863</v>
      </c>
      <c r="BP175">
        <v>35.124271428571433</v>
      </c>
      <c r="BQ175">
        <v>999.89999999999986</v>
      </c>
      <c r="BR175">
        <v>0</v>
      </c>
      <c r="BS175">
        <v>0</v>
      </c>
      <c r="BT175">
        <v>8999.1057142857153</v>
      </c>
      <c r="BU175">
        <v>0</v>
      </c>
      <c r="BV175">
        <v>186.16285714285709</v>
      </c>
      <c r="BW175">
        <v>-17.793399999999998</v>
      </c>
      <c r="BX175">
        <v>1078.8442857142859</v>
      </c>
      <c r="BY175">
        <v>1096.7057142857141</v>
      </c>
      <c r="BZ175">
        <v>0.57285342857142851</v>
      </c>
      <c r="CA175">
        <v>1054.6514285714291</v>
      </c>
      <c r="CB175">
        <v>38.34487142857143</v>
      </c>
      <c r="CC175">
        <v>3.934034285714286</v>
      </c>
      <c r="CD175">
        <v>3.876124285714285</v>
      </c>
      <c r="CE175">
        <v>28.61935714285714</v>
      </c>
      <c r="CF175">
        <v>28.364057142857138</v>
      </c>
      <c r="CG175">
        <v>1199.985714285714</v>
      </c>
      <c r="CH175">
        <v>0.49996714285714278</v>
      </c>
      <c r="CI175">
        <v>0.50003285714285706</v>
      </c>
      <c r="CJ175">
        <v>0</v>
      </c>
      <c r="CK175">
        <v>814.69314285714279</v>
      </c>
      <c r="CL175">
        <v>4.9990899999999998</v>
      </c>
      <c r="CM175">
        <v>8842.84</v>
      </c>
      <c r="CN175">
        <v>9557.6285714285714</v>
      </c>
      <c r="CO175">
        <v>45.75</v>
      </c>
      <c r="CP175">
        <v>47.919285714285706</v>
      </c>
      <c r="CQ175">
        <v>46.375</v>
      </c>
      <c r="CR175">
        <v>47.375</v>
      </c>
      <c r="CS175">
        <v>47.258857142857153</v>
      </c>
      <c r="CT175">
        <v>597.45285714285717</v>
      </c>
      <c r="CU175">
        <v>597.5328571428571</v>
      </c>
      <c r="CV175">
        <v>0</v>
      </c>
      <c r="CW175">
        <v>1665595599.4000001</v>
      </c>
      <c r="CX175">
        <v>0</v>
      </c>
      <c r="CY175">
        <v>1665594353.0999999</v>
      </c>
      <c r="CZ175" t="s">
        <v>356</v>
      </c>
      <c r="DA175">
        <v>1665594353.0999999</v>
      </c>
      <c r="DB175">
        <v>1665594350.5999999</v>
      </c>
      <c r="DC175">
        <v>12</v>
      </c>
      <c r="DD175">
        <v>-4.8000000000000001E-2</v>
      </c>
      <c r="DE175">
        <v>-1.2E-2</v>
      </c>
      <c r="DF175">
        <v>-0.54200000000000004</v>
      </c>
      <c r="DG175">
        <v>0.20699999999999999</v>
      </c>
      <c r="DH175">
        <v>415</v>
      </c>
      <c r="DI175">
        <v>37</v>
      </c>
      <c r="DJ175">
        <v>0.43</v>
      </c>
      <c r="DK175">
        <v>0.25</v>
      </c>
      <c r="DL175">
        <v>-17.7926225</v>
      </c>
      <c r="DM175">
        <v>-0.97752833020634333</v>
      </c>
      <c r="DN175">
        <v>0.1331327673555614</v>
      </c>
      <c r="DO175">
        <v>0</v>
      </c>
      <c r="DP175">
        <v>0.50911062499999993</v>
      </c>
      <c r="DQ175">
        <v>0.89073110318949311</v>
      </c>
      <c r="DR175">
        <v>9.9990100084880282E-2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3.2938399999999999</v>
      </c>
      <c r="EB175">
        <v>2.62527</v>
      </c>
      <c r="EC175">
        <v>0.19015599999999999</v>
      </c>
      <c r="ED175">
        <v>0.190858</v>
      </c>
      <c r="EE175">
        <v>0.15145800000000001</v>
      </c>
      <c r="EF175">
        <v>0.148724</v>
      </c>
      <c r="EG175">
        <v>24426.400000000001</v>
      </c>
      <c r="EH175">
        <v>24894.6</v>
      </c>
      <c r="EI175">
        <v>28080.5</v>
      </c>
      <c r="EJ175">
        <v>29638.9</v>
      </c>
      <c r="EK175">
        <v>32728.400000000001</v>
      </c>
      <c r="EL175">
        <v>35072.1</v>
      </c>
      <c r="EM175">
        <v>39565.699999999997</v>
      </c>
      <c r="EN175">
        <v>42417.8</v>
      </c>
      <c r="EO175">
        <v>2.17225</v>
      </c>
      <c r="EP175">
        <v>2.1401500000000002</v>
      </c>
      <c r="EQ175">
        <v>4.7646500000000001E-2</v>
      </c>
      <c r="ER175">
        <v>0</v>
      </c>
      <c r="ES175">
        <v>34.363100000000003</v>
      </c>
      <c r="ET175">
        <v>999.9</v>
      </c>
      <c r="EU175">
        <v>74.400000000000006</v>
      </c>
      <c r="EV175">
        <v>36.5</v>
      </c>
      <c r="EW175">
        <v>45.151699999999998</v>
      </c>
      <c r="EX175">
        <v>57.121899999999997</v>
      </c>
      <c r="EY175">
        <v>-3.0168300000000001</v>
      </c>
      <c r="EZ175">
        <v>2</v>
      </c>
      <c r="FA175">
        <v>0.71521800000000002</v>
      </c>
      <c r="FB175">
        <v>2.0588600000000001</v>
      </c>
      <c r="FC175">
        <v>20.2559</v>
      </c>
      <c r="FD175">
        <v>5.2175900000000004</v>
      </c>
      <c r="FE175">
        <v>12.007</v>
      </c>
      <c r="FF175">
        <v>4.9863</v>
      </c>
      <c r="FG175">
        <v>3.2845800000000001</v>
      </c>
      <c r="FH175">
        <v>6990.6</v>
      </c>
      <c r="FI175">
        <v>9999</v>
      </c>
      <c r="FJ175">
        <v>9999</v>
      </c>
      <c r="FK175">
        <v>515.29999999999995</v>
      </c>
      <c r="FL175">
        <v>1.86581</v>
      </c>
      <c r="FM175">
        <v>1.8621799999999999</v>
      </c>
      <c r="FN175">
        <v>1.8642300000000001</v>
      </c>
      <c r="FO175">
        <v>1.8603099999999999</v>
      </c>
      <c r="FP175">
        <v>1.8610599999999999</v>
      </c>
      <c r="FQ175">
        <v>1.8601000000000001</v>
      </c>
      <c r="FR175">
        <v>1.8618699999999999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-0.23</v>
      </c>
      <c r="GH175">
        <v>0.2303</v>
      </c>
      <c r="GI175">
        <v>-0.68014543837976471</v>
      </c>
      <c r="GJ175">
        <v>1.4630516110468079E-4</v>
      </c>
      <c r="GK175">
        <v>5.5642911680704064E-7</v>
      </c>
      <c r="GL175">
        <v>-2.6618900234199588E-10</v>
      </c>
      <c r="GM175">
        <v>-0.1539030370886437</v>
      </c>
      <c r="GN175">
        <v>8.1235993582925436E-3</v>
      </c>
      <c r="GO175">
        <v>6.4829555091776674E-5</v>
      </c>
      <c r="GP175">
        <v>-4.6489004256989501E-7</v>
      </c>
      <c r="GQ175">
        <v>2</v>
      </c>
      <c r="GR175">
        <v>2085</v>
      </c>
      <c r="GS175">
        <v>3</v>
      </c>
      <c r="GT175">
        <v>37</v>
      </c>
      <c r="GU175">
        <v>20.7</v>
      </c>
      <c r="GV175">
        <v>20.7</v>
      </c>
      <c r="GW175">
        <v>2.9223599999999998</v>
      </c>
      <c r="GX175">
        <v>2.5647000000000002</v>
      </c>
      <c r="GY175">
        <v>2.04834</v>
      </c>
      <c r="GZ175">
        <v>2.6220699999999999</v>
      </c>
      <c r="HA175">
        <v>2.1972700000000001</v>
      </c>
      <c r="HB175">
        <v>2.32666</v>
      </c>
      <c r="HC175">
        <v>41.430100000000003</v>
      </c>
      <c r="HD175">
        <v>15.664300000000001</v>
      </c>
      <c r="HE175">
        <v>18</v>
      </c>
      <c r="HF175">
        <v>691.97</v>
      </c>
      <c r="HG175">
        <v>738.78599999999994</v>
      </c>
      <c r="HH175">
        <v>31.0014</v>
      </c>
      <c r="HI175">
        <v>36.228999999999999</v>
      </c>
      <c r="HJ175">
        <v>30.000499999999999</v>
      </c>
      <c r="HK175">
        <v>35.920499999999997</v>
      </c>
      <c r="HL175">
        <v>35.872300000000003</v>
      </c>
      <c r="HM175">
        <v>58.489899999999999</v>
      </c>
      <c r="HN175">
        <v>17.976600000000001</v>
      </c>
      <c r="HO175">
        <v>100</v>
      </c>
      <c r="HP175">
        <v>31</v>
      </c>
      <c r="HQ175">
        <v>1070.03</v>
      </c>
      <c r="HR175">
        <v>38.479599999999998</v>
      </c>
      <c r="HS175">
        <v>98.843999999999994</v>
      </c>
      <c r="HT175">
        <v>98.312100000000001</v>
      </c>
    </row>
    <row r="176" spans="1:228" x14ac:dyDescent="0.2">
      <c r="A176">
        <v>161</v>
      </c>
      <c r="B176">
        <v>1665595596.5</v>
      </c>
      <c r="C176">
        <v>639</v>
      </c>
      <c r="D176" t="s">
        <v>680</v>
      </c>
      <c r="E176" t="s">
        <v>681</v>
      </c>
      <c r="F176">
        <v>4</v>
      </c>
      <c r="G176">
        <v>1665595594.1875</v>
      </c>
      <c r="H176">
        <f t="shared" si="68"/>
        <v>1.0894125185006152E-3</v>
      </c>
      <c r="I176">
        <f t="shared" si="69"/>
        <v>1.0894125185006152</v>
      </c>
      <c r="J176">
        <f t="shared" si="70"/>
        <v>18.275059170635828</v>
      </c>
      <c r="K176">
        <f t="shared" si="71"/>
        <v>1042.9925000000001</v>
      </c>
      <c r="L176">
        <f t="shared" si="72"/>
        <v>532.06776386563604</v>
      </c>
      <c r="M176">
        <f t="shared" si="73"/>
        <v>53.837830955035692</v>
      </c>
      <c r="N176">
        <f t="shared" si="74"/>
        <v>105.53628262386206</v>
      </c>
      <c r="O176">
        <f t="shared" si="75"/>
        <v>6.0384095582725179E-2</v>
      </c>
      <c r="P176">
        <f t="shared" si="76"/>
        <v>3.6781505634885354</v>
      </c>
      <c r="Q176">
        <f t="shared" si="77"/>
        <v>5.9838729377647421E-2</v>
      </c>
      <c r="R176">
        <f t="shared" si="78"/>
        <v>3.7447794169879929E-2</v>
      </c>
      <c r="S176">
        <f t="shared" si="79"/>
        <v>226.11657898573907</v>
      </c>
      <c r="T176">
        <f t="shared" si="80"/>
        <v>35.831858064341262</v>
      </c>
      <c r="U176">
        <f t="shared" si="81"/>
        <v>35.1379375</v>
      </c>
      <c r="V176">
        <f t="shared" si="82"/>
        <v>5.6916600369255157</v>
      </c>
      <c r="W176">
        <f t="shared" si="83"/>
        <v>69.752381452720044</v>
      </c>
      <c r="X176">
        <f t="shared" si="84"/>
        <v>3.9371362352645343</v>
      </c>
      <c r="Y176">
        <f t="shared" si="85"/>
        <v>5.6444470472068771</v>
      </c>
      <c r="Z176">
        <f t="shared" si="86"/>
        <v>1.7545238016609814</v>
      </c>
      <c r="AA176">
        <f t="shared" si="87"/>
        <v>-48.043092065877126</v>
      </c>
      <c r="AB176">
        <f t="shared" si="88"/>
        <v>-29.841137497743158</v>
      </c>
      <c r="AC176">
        <f t="shared" si="89"/>
        <v>-1.8958956515279461</v>
      </c>
      <c r="AD176">
        <f t="shared" si="90"/>
        <v>146.33645377059085</v>
      </c>
      <c r="AE176">
        <f t="shared" si="91"/>
        <v>41.410354227110275</v>
      </c>
      <c r="AF176">
        <f t="shared" si="92"/>
        <v>1.0163373649977163</v>
      </c>
      <c r="AG176">
        <f t="shared" si="93"/>
        <v>18.275059170635828</v>
      </c>
      <c r="AH176">
        <v>1103.131725877472</v>
      </c>
      <c r="AI176">
        <v>1088.3287272727271</v>
      </c>
      <c r="AJ176">
        <v>1.7151406367918129</v>
      </c>
      <c r="AK176">
        <v>66.348844457857012</v>
      </c>
      <c r="AL176">
        <f t="shared" si="94"/>
        <v>1.0894125185006152</v>
      </c>
      <c r="AM176">
        <v>38.460532736034757</v>
      </c>
      <c r="AN176">
        <v>38.93038848484845</v>
      </c>
      <c r="AO176">
        <v>-6.6295568134671461E-3</v>
      </c>
      <c r="AP176">
        <v>86.857232733316977</v>
      </c>
      <c r="AQ176">
        <v>6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46990.741106521127</v>
      </c>
      <c r="AV176">
        <f t="shared" si="98"/>
        <v>1200</v>
      </c>
      <c r="AW176">
        <f t="shared" si="99"/>
        <v>1025.9256885936472</v>
      </c>
      <c r="AX176">
        <f t="shared" si="100"/>
        <v>0.85493807382803944</v>
      </c>
      <c r="AY176">
        <f t="shared" si="101"/>
        <v>0.18843048248811589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1665595594.1875</v>
      </c>
      <c r="BF176">
        <v>1042.9925000000001</v>
      </c>
      <c r="BG176">
        <v>1060.63375</v>
      </c>
      <c r="BH176">
        <v>38.909875</v>
      </c>
      <c r="BI176">
        <v>38.504137499999999</v>
      </c>
      <c r="BJ176">
        <v>1043.2162499999999</v>
      </c>
      <c r="BK176">
        <v>38.679474999999996</v>
      </c>
      <c r="BL176">
        <v>650.01087499999994</v>
      </c>
      <c r="BM176">
        <v>101.086125</v>
      </c>
      <c r="BN176">
        <v>9.9916724999999998E-2</v>
      </c>
      <c r="BO176">
        <v>34.987450000000003</v>
      </c>
      <c r="BP176">
        <v>35.1379375</v>
      </c>
      <c r="BQ176">
        <v>999.9</v>
      </c>
      <c r="BR176">
        <v>0</v>
      </c>
      <c r="BS176">
        <v>0</v>
      </c>
      <c r="BT176">
        <v>8998.6725000000006</v>
      </c>
      <c r="BU176">
        <v>0</v>
      </c>
      <c r="BV176">
        <v>188.981875</v>
      </c>
      <c r="BW176">
        <v>-17.642512499999999</v>
      </c>
      <c r="BX176">
        <v>1085.2175</v>
      </c>
      <c r="BY176">
        <v>1103.1087500000001</v>
      </c>
      <c r="BZ176">
        <v>0.40573225000000002</v>
      </c>
      <c r="CA176">
        <v>1060.63375</v>
      </c>
      <c r="CB176">
        <v>38.504137499999999</v>
      </c>
      <c r="CC176">
        <v>3.9332512500000001</v>
      </c>
      <c r="CD176">
        <v>3.8922374999999998</v>
      </c>
      <c r="CE176">
        <v>28.6159125</v>
      </c>
      <c r="CF176">
        <v>28.435400000000001</v>
      </c>
      <c r="CG176">
        <v>1200</v>
      </c>
      <c r="CH176">
        <v>0.49998225000000002</v>
      </c>
      <c r="CI176">
        <v>0.50001775000000004</v>
      </c>
      <c r="CJ176">
        <v>0</v>
      </c>
      <c r="CK176">
        <v>814.69387499999993</v>
      </c>
      <c r="CL176">
        <v>4.9990899999999998</v>
      </c>
      <c r="CM176">
        <v>8843.4562499999993</v>
      </c>
      <c r="CN176">
        <v>9557.7775000000001</v>
      </c>
      <c r="CO176">
        <v>45.75</v>
      </c>
      <c r="CP176">
        <v>47.921499999999988</v>
      </c>
      <c r="CQ176">
        <v>46.398249999999997</v>
      </c>
      <c r="CR176">
        <v>47.375</v>
      </c>
      <c r="CS176">
        <v>47.296499999999988</v>
      </c>
      <c r="CT176">
        <v>597.47749999999996</v>
      </c>
      <c r="CU176">
        <v>597.52250000000004</v>
      </c>
      <c r="CV176">
        <v>0</v>
      </c>
      <c r="CW176">
        <v>1665595603.5999999</v>
      </c>
      <c r="CX176">
        <v>0</v>
      </c>
      <c r="CY176">
        <v>1665594353.0999999</v>
      </c>
      <c r="CZ176" t="s">
        <v>356</v>
      </c>
      <c r="DA176">
        <v>1665594353.0999999</v>
      </c>
      <c r="DB176">
        <v>1665594350.5999999</v>
      </c>
      <c r="DC176">
        <v>12</v>
      </c>
      <c r="DD176">
        <v>-4.8000000000000001E-2</v>
      </c>
      <c r="DE176">
        <v>-1.2E-2</v>
      </c>
      <c r="DF176">
        <v>-0.54200000000000004</v>
      </c>
      <c r="DG176">
        <v>0.20699999999999999</v>
      </c>
      <c r="DH176">
        <v>415</v>
      </c>
      <c r="DI176">
        <v>37</v>
      </c>
      <c r="DJ176">
        <v>0.43</v>
      </c>
      <c r="DK176">
        <v>0.25</v>
      </c>
      <c r="DL176">
        <v>-17.805730000000001</v>
      </c>
      <c r="DM176">
        <v>0.33234821763606731</v>
      </c>
      <c r="DN176">
        <v>0.11706281262638429</v>
      </c>
      <c r="DO176">
        <v>0</v>
      </c>
      <c r="DP176">
        <v>0.51361505000000007</v>
      </c>
      <c r="DQ176">
        <v>0.1415064540337706</v>
      </c>
      <c r="DR176">
        <v>9.7810128742617963E-2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3.2936899999999998</v>
      </c>
      <c r="EB176">
        <v>2.6251099999999998</v>
      </c>
      <c r="EC176">
        <v>0.19092400000000001</v>
      </c>
      <c r="ED176">
        <v>0.19161</v>
      </c>
      <c r="EE176">
        <v>0.151558</v>
      </c>
      <c r="EF176">
        <v>0.149115</v>
      </c>
      <c r="EG176">
        <v>24402.7</v>
      </c>
      <c r="EH176">
        <v>24871</v>
      </c>
      <c r="EI176">
        <v>28080.1</v>
      </c>
      <c r="EJ176">
        <v>29638.400000000001</v>
      </c>
      <c r="EK176">
        <v>32724.3</v>
      </c>
      <c r="EL176">
        <v>35055.800000000003</v>
      </c>
      <c r="EM176">
        <v>39565.300000000003</v>
      </c>
      <c r="EN176">
        <v>42417.599999999999</v>
      </c>
      <c r="EO176">
        <v>2.17205</v>
      </c>
      <c r="EP176">
        <v>2.1400800000000002</v>
      </c>
      <c r="EQ176">
        <v>4.7817800000000001E-2</v>
      </c>
      <c r="ER176">
        <v>0</v>
      </c>
      <c r="ES176">
        <v>34.365400000000001</v>
      </c>
      <c r="ET176">
        <v>999.9</v>
      </c>
      <c r="EU176">
        <v>74.400000000000006</v>
      </c>
      <c r="EV176">
        <v>36.5</v>
      </c>
      <c r="EW176">
        <v>45.150100000000002</v>
      </c>
      <c r="EX176">
        <v>57.121899999999997</v>
      </c>
      <c r="EY176">
        <v>-3.0368599999999999</v>
      </c>
      <c r="EZ176">
        <v>2</v>
      </c>
      <c r="FA176">
        <v>0.71548500000000004</v>
      </c>
      <c r="FB176">
        <v>2.06515</v>
      </c>
      <c r="FC176">
        <v>20.256</v>
      </c>
      <c r="FD176">
        <v>5.2189399999999999</v>
      </c>
      <c r="FE176">
        <v>12.006500000000001</v>
      </c>
      <c r="FF176">
        <v>4.9863499999999998</v>
      </c>
      <c r="FG176">
        <v>3.2846500000000001</v>
      </c>
      <c r="FH176">
        <v>6990.9</v>
      </c>
      <c r="FI176">
        <v>9999</v>
      </c>
      <c r="FJ176">
        <v>9999</v>
      </c>
      <c r="FK176">
        <v>515.29999999999995</v>
      </c>
      <c r="FL176">
        <v>1.8657999999999999</v>
      </c>
      <c r="FM176">
        <v>1.8621799999999999</v>
      </c>
      <c r="FN176">
        <v>1.86425</v>
      </c>
      <c r="FO176">
        <v>1.86033</v>
      </c>
      <c r="FP176">
        <v>1.86104</v>
      </c>
      <c r="FQ176">
        <v>1.86009</v>
      </c>
      <c r="FR176">
        <v>1.8618600000000001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-0.23</v>
      </c>
      <c r="GH176">
        <v>0.23069999999999999</v>
      </c>
      <c r="GI176">
        <v>-0.68014543837976471</v>
      </c>
      <c r="GJ176">
        <v>1.4630516110468079E-4</v>
      </c>
      <c r="GK176">
        <v>5.5642911680704064E-7</v>
      </c>
      <c r="GL176">
        <v>-2.6618900234199588E-10</v>
      </c>
      <c r="GM176">
        <v>-0.1539030370886437</v>
      </c>
      <c r="GN176">
        <v>8.1235993582925436E-3</v>
      </c>
      <c r="GO176">
        <v>6.4829555091776674E-5</v>
      </c>
      <c r="GP176">
        <v>-4.6489004256989501E-7</v>
      </c>
      <c r="GQ176">
        <v>2</v>
      </c>
      <c r="GR176">
        <v>2085</v>
      </c>
      <c r="GS176">
        <v>3</v>
      </c>
      <c r="GT176">
        <v>37</v>
      </c>
      <c r="GU176">
        <v>20.7</v>
      </c>
      <c r="GV176">
        <v>20.8</v>
      </c>
      <c r="GW176">
        <v>2.9382299999999999</v>
      </c>
      <c r="GX176">
        <v>2.5647000000000002</v>
      </c>
      <c r="GY176">
        <v>2.04834</v>
      </c>
      <c r="GZ176">
        <v>2.6220699999999999</v>
      </c>
      <c r="HA176">
        <v>2.1972700000000001</v>
      </c>
      <c r="HB176">
        <v>2.34985</v>
      </c>
      <c r="HC176">
        <v>41.430100000000003</v>
      </c>
      <c r="HD176">
        <v>15.664300000000001</v>
      </c>
      <c r="HE176">
        <v>18</v>
      </c>
      <c r="HF176">
        <v>691.83799999999997</v>
      </c>
      <c r="HG176">
        <v>738.76199999999994</v>
      </c>
      <c r="HH176">
        <v>31.0016</v>
      </c>
      <c r="HI176">
        <v>36.2316</v>
      </c>
      <c r="HJ176">
        <v>30.000399999999999</v>
      </c>
      <c r="HK176">
        <v>35.9238</v>
      </c>
      <c r="HL176">
        <v>35.876399999999997</v>
      </c>
      <c r="HM176">
        <v>58.790799999999997</v>
      </c>
      <c r="HN176">
        <v>17.976600000000001</v>
      </c>
      <c r="HO176">
        <v>100</v>
      </c>
      <c r="HP176">
        <v>31</v>
      </c>
      <c r="HQ176">
        <v>1076.7</v>
      </c>
      <c r="HR176">
        <v>38.450600000000001</v>
      </c>
      <c r="HS176">
        <v>98.842799999999997</v>
      </c>
      <c r="HT176">
        <v>98.311099999999996</v>
      </c>
    </row>
    <row r="177" spans="1:228" x14ac:dyDescent="0.2">
      <c r="A177">
        <v>162</v>
      </c>
      <c r="B177">
        <v>1665595600.5</v>
      </c>
      <c r="C177">
        <v>643</v>
      </c>
      <c r="D177" t="s">
        <v>682</v>
      </c>
      <c r="E177" t="s">
        <v>683</v>
      </c>
      <c r="F177">
        <v>4</v>
      </c>
      <c r="G177">
        <v>1665595598.5</v>
      </c>
      <c r="H177">
        <f t="shared" si="68"/>
        <v>1.2650480815270938E-3</v>
      </c>
      <c r="I177">
        <f t="shared" si="69"/>
        <v>1.2650480815270939</v>
      </c>
      <c r="J177">
        <f t="shared" si="70"/>
        <v>18.150571432393566</v>
      </c>
      <c r="K177">
        <f t="shared" si="71"/>
        <v>1050.1085714285709</v>
      </c>
      <c r="L177">
        <f t="shared" si="72"/>
        <v>610.08656826883521</v>
      </c>
      <c r="M177">
        <f t="shared" si="73"/>
        <v>61.733137067049057</v>
      </c>
      <c r="N177">
        <f t="shared" si="74"/>
        <v>106.25786527186284</v>
      </c>
      <c r="O177">
        <f t="shared" si="75"/>
        <v>7.0452878496866142E-2</v>
      </c>
      <c r="P177">
        <f t="shared" si="76"/>
        <v>3.6781031860504121</v>
      </c>
      <c r="Q177">
        <f t="shared" si="77"/>
        <v>6.9711668871277832E-2</v>
      </c>
      <c r="R177">
        <f t="shared" si="78"/>
        <v>4.3635737832957384E-2</v>
      </c>
      <c r="S177">
        <f t="shared" si="79"/>
        <v>226.12266866504996</v>
      </c>
      <c r="T177">
        <f t="shared" si="80"/>
        <v>35.800058701490158</v>
      </c>
      <c r="U177">
        <f t="shared" si="81"/>
        <v>35.138328571428573</v>
      </c>
      <c r="V177">
        <f t="shared" si="82"/>
        <v>5.6917831748972549</v>
      </c>
      <c r="W177">
        <f t="shared" si="83"/>
        <v>69.836768277910295</v>
      </c>
      <c r="X177">
        <f t="shared" si="84"/>
        <v>3.9429676862249146</v>
      </c>
      <c r="Y177">
        <f t="shared" si="85"/>
        <v>5.6459767303867263</v>
      </c>
      <c r="Z177">
        <f t="shared" si="86"/>
        <v>1.7488154886723404</v>
      </c>
      <c r="AA177">
        <f t="shared" si="87"/>
        <v>-55.788620395344836</v>
      </c>
      <c r="AB177">
        <f t="shared" si="88"/>
        <v>-28.948076479101907</v>
      </c>
      <c r="AC177">
        <f t="shared" si="89"/>
        <v>-1.8392278486301055</v>
      </c>
      <c r="AD177">
        <f t="shared" si="90"/>
        <v>139.54674394197312</v>
      </c>
      <c r="AE177">
        <f t="shared" si="91"/>
        <v>41.858937049973648</v>
      </c>
      <c r="AF177">
        <f t="shared" si="92"/>
        <v>0.98464740030483744</v>
      </c>
      <c r="AG177">
        <f t="shared" si="93"/>
        <v>18.150571432393566</v>
      </c>
      <c r="AH177">
        <v>1110.2570534665931</v>
      </c>
      <c r="AI177">
        <v>1095.3295151515149</v>
      </c>
      <c r="AJ177">
        <v>1.7591996895780571</v>
      </c>
      <c r="AK177">
        <v>66.348844457857012</v>
      </c>
      <c r="AL177">
        <f t="shared" si="94"/>
        <v>1.2650480815270939</v>
      </c>
      <c r="AM177">
        <v>38.570987384437693</v>
      </c>
      <c r="AN177">
        <v>38.983682424242431</v>
      </c>
      <c r="AO177">
        <v>1.7506053127814201E-2</v>
      </c>
      <c r="AP177">
        <v>86.857232733316977</v>
      </c>
      <c r="AQ177">
        <v>6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46989.162373344581</v>
      </c>
      <c r="AV177">
        <f t="shared" si="98"/>
        <v>1200.027142857143</v>
      </c>
      <c r="AW177">
        <f t="shared" si="99"/>
        <v>1025.9493993083161</v>
      </c>
      <c r="AX177">
        <f t="shared" si="100"/>
        <v>0.85493849486240336</v>
      </c>
      <c r="AY177">
        <f t="shared" si="101"/>
        <v>0.18843129508443851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1665595598.5</v>
      </c>
      <c r="BF177">
        <v>1050.1085714285709</v>
      </c>
      <c r="BG177">
        <v>1067.9257142857141</v>
      </c>
      <c r="BH177">
        <v>38.966942857142847</v>
      </c>
      <c r="BI177">
        <v>38.573871428571429</v>
      </c>
      <c r="BJ177">
        <v>1050.33</v>
      </c>
      <c r="BK177">
        <v>38.73591428571428</v>
      </c>
      <c r="BL177">
        <v>649.99700000000007</v>
      </c>
      <c r="BM177">
        <v>101.0874285714286</v>
      </c>
      <c r="BN177">
        <v>0.10007542857142861</v>
      </c>
      <c r="BO177">
        <v>34.992342857142859</v>
      </c>
      <c r="BP177">
        <v>35.138328571428573</v>
      </c>
      <c r="BQ177">
        <v>999.89999999999986</v>
      </c>
      <c r="BR177">
        <v>0</v>
      </c>
      <c r="BS177">
        <v>0</v>
      </c>
      <c r="BT177">
        <v>8998.3928571428569</v>
      </c>
      <c r="BU177">
        <v>0</v>
      </c>
      <c r="BV177">
        <v>189.3055714285714</v>
      </c>
      <c r="BW177">
        <v>-17.81701428571429</v>
      </c>
      <c r="BX177">
        <v>1092.6885714285711</v>
      </c>
      <c r="BY177">
        <v>1110.772857142857</v>
      </c>
      <c r="BZ177">
        <v>0.39307628571428571</v>
      </c>
      <c r="CA177">
        <v>1067.9257142857141</v>
      </c>
      <c r="CB177">
        <v>38.573871428571429</v>
      </c>
      <c r="CC177">
        <v>3.9390742857142862</v>
      </c>
      <c r="CD177">
        <v>3.89934</v>
      </c>
      <c r="CE177">
        <v>28.641400000000001</v>
      </c>
      <c r="CF177">
        <v>28.46678571428572</v>
      </c>
      <c r="CG177">
        <v>1200.027142857143</v>
      </c>
      <c r="CH177">
        <v>0.49996714285714289</v>
      </c>
      <c r="CI177">
        <v>0.50003285714285717</v>
      </c>
      <c r="CJ177">
        <v>0</v>
      </c>
      <c r="CK177">
        <v>814.69842857142874</v>
      </c>
      <c r="CL177">
        <v>4.9990899999999998</v>
      </c>
      <c r="CM177">
        <v>8844.2028571428564</v>
      </c>
      <c r="CN177">
        <v>9557.9614285714288</v>
      </c>
      <c r="CO177">
        <v>45.75</v>
      </c>
      <c r="CP177">
        <v>47.910428571428568</v>
      </c>
      <c r="CQ177">
        <v>46.419285714285706</v>
      </c>
      <c r="CR177">
        <v>47.375</v>
      </c>
      <c r="CS177">
        <v>47.311999999999998</v>
      </c>
      <c r="CT177">
        <v>597.47428571428566</v>
      </c>
      <c r="CU177">
        <v>597.55285714285708</v>
      </c>
      <c r="CV177">
        <v>0</v>
      </c>
      <c r="CW177">
        <v>1665595607.2</v>
      </c>
      <c r="CX177">
        <v>0</v>
      </c>
      <c r="CY177">
        <v>1665594353.0999999</v>
      </c>
      <c r="CZ177" t="s">
        <v>356</v>
      </c>
      <c r="DA177">
        <v>1665594353.0999999</v>
      </c>
      <c r="DB177">
        <v>1665594350.5999999</v>
      </c>
      <c r="DC177">
        <v>12</v>
      </c>
      <c r="DD177">
        <v>-4.8000000000000001E-2</v>
      </c>
      <c r="DE177">
        <v>-1.2E-2</v>
      </c>
      <c r="DF177">
        <v>-0.54200000000000004</v>
      </c>
      <c r="DG177">
        <v>0.20699999999999999</v>
      </c>
      <c r="DH177">
        <v>415</v>
      </c>
      <c r="DI177">
        <v>37</v>
      </c>
      <c r="DJ177">
        <v>0.43</v>
      </c>
      <c r="DK177">
        <v>0.25</v>
      </c>
      <c r="DL177">
        <v>-17.8088275</v>
      </c>
      <c r="DM177">
        <v>0.61874409005629949</v>
      </c>
      <c r="DN177">
        <v>0.1188385711532664</v>
      </c>
      <c r="DO177">
        <v>0</v>
      </c>
      <c r="DP177">
        <v>0.50896392499999998</v>
      </c>
      <c r="DQ177">
        <v>-0.68617433020637864</v>
      </c>
      <c r="DR177">
        <v>0.1031974752480378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3.2938200000000002</v>
      </c>
      <c r="EB177">
        <v>2.62527</v>
      </c>
      <c r="EC177">
        <v>0.191694</v>
      </c>
      <c r="ED177">
        <v>0.19239700000000001</v>
      </c>
      <c r="EE177">
        <v>0.15168599999999999</v>
      </c>
      <c r="EF177">
        <v>0.14910000000000001</v>
      </c>
      <c r="EG177">
        <v>24378.6</v>
      </c>
      <c r="EH177">
        <v>24846.799999999999</v>
      </c>
      <c r="EI177">
        <v>28079.200000000001</v>
      </c>
      <c r="EJ177">
        <v>29638.6</v>
      </c>
      <c r="EK177">
        <v>32718.1</v>
      </c>
      <c r="EL177">
        <v>35056.5</v>
      </c>
      <c r="EM177">
        <v>39563.800000000003</v>
      </c>
      <c r="EN177">
        <v>42417.599999999999</v>
      </c>
      <c r="EO177">
        <v>2.1721300000000001</v>
      </c>
      <c r="EP177">
        <v>2.1398000000000001</v>
      </c>
      <c r="EQ177">
        <v>4.8033899999999997E-2</v>
      </c>
      <c r="ER177">
        <v>0</v>
      </c>
      <c r="ES177">
        <v>34.370100000000001</v>
      </c>
      <c r="ET177">
        <v>999.9</v>
      </c>
      <c r="EU177">
        <v>74.400000000000006</v>
      </c>
      <c r="EV177">
        <v>36.5</v>
      </c>
      <c r="EW177">
        <v>45.153700000000001</v>
      </c>
      <c r="EX177">
        <v>56.821899999999999</v>
      </c>
      <c r="EY177">
        <v>-3.04487</v>
      </c>
      <c r="EZ177">
        <v>2</v>
      </c>
      <c r="FA177">
        <v>0.71589400000000003</v>
      </c>
      <c r="FB177">
        <v>2.0706199999999999</v>
      </c>
      <c r="FC177">
        <v>20.255800000000001</v>
      </c>
      <c r="FD177">
        <v>5.2183400000000004</v>
      </c>
      <c r="FE177">
        <v>12.0068</v>
      </c>
      <c r="FF177">
        <v>4.9865500000000003</v>
      </c>
      <c r="FG177">
        <v>3.2846500000000001</v>
      </c>
      <c r="FH177">
        <v>6990.9</v>
      </c>
      <c r="FI177">
        <v>9999</v>
      </c>
      <c r="FJ177">
        <v>9999</v>
      </c>
      <c r="FK177">
        <v>515.29999999999995</v>
      </c>
      <c r="FL177">
        <v>1.86581</v>
      </c>
      <c r="FM177">
        <v>1.8621799999999999</v>
      </c>
      <c r="FN177">
        <v>1.86425</v>
      </c>
      <c r="FO177">
        <v>1.86033</v>
      </c>
      <c r="FP177">
        <v>1.86104</v>
      </c>
      <c r="FQ177">
        <v>1.8601099999999999</v>
      </c>
      <c r="FR177">
        <v>1.8618699999999999</v>
      </c>
      <c r="FS177">
        <v>1.8584099999999999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-0.22</v>
      </c>
      <c r="GH177">
        <v>0.23130000000000001</v>
      </c>
      <c r="GI177">
        <v>-0.68014543837976471</v>
      </c>
      <c r="GJ177">
        <v>1.4630516110468079E-4</v>
      </c>
      <c r="GK177">
        <v>5.5642911680704064E-7</v>
      </c>
      <c r="GL177">
        <v>-2.6618900234199588E-10</v>
      </c>
      <c r="GM177">
        <v>-0.1539030370886437</v>
      </c>
      <c r="GN177">
        <v>8.1235993582925436E-3</v>
      </c>
      <c r="GO177">
        <v>6.4829555091776674E-5</v>
      </c>
      <c r="GP177">
        <v>-4.6489004256989501E-7</v>
      </c>
      <c r="GQ177">
        <v>2</v>
      </c>
      <c r="GR177">
        <v>2085</v>
      </c>
      <c r="GS177">
        <v>3</v>
      </c>
      <c r="GT177">
        <v>37</v>
      </c>
      <c r="GU177">
        <v>20.8</v>
      </c>
      <c r="GV177">
        <v>20.8</v>
      </c>
      <c r="GW177">
        <v>2.9540999999999999</v>
      </c>
      <c r="GX177">
        <v>2.5573700000000001</v>
      </c>
      <c r="GY177">
        <v>2.04834</v>
      </c>
      <c r="GZ177">
        <v>2.6232899999999999</v>
      </c>
      <c r="HA177">
        <v>2.1972700000000001</v>
      </c>
      <c r="HB177">
        <v>2.3742700000000001</v>
      </c>
      <c r="HC177">
        <v>41.430100000000003</v>
      </c>
      <c r="HD177">
        <v>15.6731</v>
      </c>
      <c r="HE177">
        <v>18</v>
      </c>
      <c r="HF177">
        <v>691.92700000000002</v>
      </c>
      <c r="HG177">
        <v>738.53599999999994</v>
      </c>
      <c r="HH177">
        <v>31.0016</v>
      </c>
      <c r="HI177">
        <v>36.234099999999998</v>
      </c>
      <c r="HJ177">
        <v>30.000599999999999</v>
      </c>
      <c r="HK177">
        <v>35.926299999999998</v>
      </c>
      <c r="HL177">
        <v>35.8797</v>
      </c>
      <c r="HM177">
        <v>59.0839</v>
      </c>
      <c r="HN177">
        <v>18.253599999999999</v>
      </c>
      <c r="HO177">
        <v>100</v>
      </c>
      <c r="HP177">
        <v>31</v>
      </c>
      <c r="HQ177">
        <v>1083.3800000000001</v>
      </c>
      <c r="HR177">
        <v>38.440199999999997</v>
      </c>
      <c r="HS177">
        <v>98.839100000000002</v>
      </c>
      <c r="HT177">
        <v>98.311400000000006</v>
      </c>
    </row>
    <row r="178" spans="1:228" x14ac:dyDescent="0.2">
      <c r="A178">
        <v>163</v>
      </c>
      <c r="B178">
        <v>1665595604.5</v>
      </c>
      <c r="C178">
        <v>647</v>
      </c>
      <c r="D178" t="s">
        <v>684</v>
      </c>
      <c r="E178" t="s">
        <v>685</v>
      </c>
      <c r="F178">
        <v>4</v>
      </c>
      <c r="G178">
        <v>1665595602.1875</v>
      </c>
      <c r="H178">
        <f t="shared" si="68"/>
        <v>1.3219036951549797E-3</v>
      </c>
      <c r="I178">
        <f t="shared" si="69"/>
        <v>1.3219036951549796</v>
      </c>
      <c r="J178">
        <f t="shared" si="70"/>
        <v>17.799313089358648</v>
      </c>
      <c r="K178">
        <f t="shared" si="71"/>
        <v>1056.3587500000001</v>
      </c>
      <c r="L178">
        <f t="shared" si="72"/>
        <v>641.2345748385012</v>
      </c>
      <c r="M178">
        <f t="shared" si="73"/>
        <v>64.884822450840119</v>
      </c>
      <c r="N178">
        <f t="shared" si="74"/>
        <v>106.89013448066808</v>
      </c>
      <c r="O178">
        <f t="shared" si="75"/>
        <v>7.3621840789316412E-2</v>
      </c>
      <c r="P178">
        <f t="shared" si="76"/>
        <v>3.6778464571517895</v>
      </c>
      <c r="Q178">
        <f t="shared" si="77"/>
        <v>7.2812809682242574E-2</v>
      </c>
      <c r="R178">
        <f t="shared" si="78"/>
        <v>4.5579953339226154E-2</v>
      </c>
      <c r="S178">
        <f t="shared" si="79"/>
        <v>226.11043190862711</v>
      </c>
      <c r="T178">
        <f t="shared" si="80"/>
        <v>35.794579928515589</v>
      </c>
      <c r="U178">
        <f t="shared" si="81"/>
        <v>35.150199999999998</v>
      </c>
      <c r="V178">
        <f t="shared" si="82"/>
        <v>5.6955222734620348</v>
      </c>
      <c r="W178">
        <f t="shared" si="83"/>
        <v>69.865705234219362</v>
      </c>
      <c r="X178">
        <f t="shared" si="84"/>
        <v>3.9460040544647295</v>
      </c>
      <c r="Y178">
        <f t="shared" si="85"/>
        <v>5.6479842881941238</v>
      </c>
      <c r="Z178">
        <f t="shared" si="86"/>
        <v>1.7495182189973053</v>
      </c>
      <c r="AA178">
        <f t="shared" si="87"/>
        <v>-58.295952956334609</v>
      </c>
      <c r="AB178">
        <f t="shared" si="88"/>
        <v>-30.027036313354696</v>
      </c>
      <c r="AC178">
        <f t="shared" si="89"/>
        <v>-1.9080831066480979</v>
      </c>
      <c r="AD178">
        <f t="shared" si="90"/>
        <v>135.8793595322897</v>
      </c>
      <c r="AE178">
        <f t="shared" si="91"/>
        <v>41.73710500886277</v>
      </c>
      <c r="AF178">
        <f t="shared" si="92"/>
        <v>1.3030243717644125</v>
      </c>
      <c r="AG178">
        <f t="shared" si="93"/>
        <v>17.799313089358648</v>
      </c>
      <c r="AH178">
        <v>1117.2965660201801</v>
      </c>
      <c r="AI178">
        <v>1102.444606060606</v>
      </c>
      <c r="AJ178">
        <v>1.7783522401162031</v>
      </c>
      <c r="AK178">
        <v>66.348844457857012</v>
      </c>
      <c r="AL178">
        <f t="shared" si="94"/>
        <v>1.3219036951549796</v>
      </c>
      <c r="AM178">
        <v>38.533331173228738</v>
      </c>
      <c r="AN178">
        <v>38.997938181818178</v>
      </c>
      <c r="AO178">
        <v>1.1963637985806269E-2</v>
      </c>
      <c r="AP178">
        <v>86.857232733316977</v>
      </c>
      <c r="AQ178">
        <v>6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46983.624263837417</v>
      </c>
      <c r="AV178">
        <f t="shared" si="98"/>
        <v>1199.9637499999999</v>
      </c>
      <c r="AW178">
        <f t="shared" si="99"/>
        <v>1025.8950512479933</v>
      </c>
      <c r="AX178">
        <f t="shared" si="100"/>
        <v>0.85493836896989039</v>
      </c>
      <c r="AY178">
        <f t="shared" si="101"/>
        <v>0.18843105211188849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1665595602.1875</v>
      </c>
      <c r="BF178">
        <v>1056.3587500000001</v>
      </c>
      <c r="BG178">
        <v>1074.2674999999999</v>
      </c>
      <c r="BH178">
        <v>38.997012499999997</v>
      </c>
      <c r="BI178">
        <v>38.476862500000003</v>
      </c>
      <c r="BJ178">
        <v>1056.575</v>
      </c>
      <c r="BK178">
        <v>38.765662499999998</v>
      </c>
      <c r="BL178">
        <v>649.99862499999995</v>
      </c>
      <c r="BM178">
        <v>101.08750000000001</v>
      </c>
      <c r="BN178">
        <v>9.9842349999999996E-2</v>
      </c>
      <c r="BO178">
        <v>34.998762499999998</v>
      </c>
      <c r="BP178">
        <v>35.150199999999998</v>
      </c>
      <c r="BQ178">
        <v>999.9</v>
      </c>
      <c r="BR178">
        <v>0</v>
      </c>
      <c r="BS178">
        <v>0</v>
      </c>
      <c r="BT178">
        <v>8997.5</v>
      </c>
      <c r="BU178">
        <v>0</v>
      </c>
      <c r="BV178">
        <v>189.14487500000001</v>
      </c>
      <c r="BW178">
        <v>-17.908175</v>
      </c>
      <c r="BX178">
        <v>1099.2237500000001</v>
      </c>
      <c r="BY178">
        <v>1117.2537500000001</v>
      </c>
      <c r="BZ178">
        <v>0.52014800000000005</v>
      </c>
      <c r="CA178">
        <v>1074.2674999999999</v>
      </c>
      <c r="CB178">
        <v>38.476862500000003</v>
      </c>
      <c r="CC178">
        <v>3.94211125</v>
      </c>
      <c r="CD178">
        <v>3.8895312500000001</v>
      </c>
      <c r="CE178">
        <v>28.654712499999999</v>
      </c>
      <c r="CF178">
        <v>28.423425000000002</v>
      </c>
      <c r="CG178">
        <v>1199.9637499999999</v>
      </c>
      <c r="CH178">
        <v>0.49997162499999998</v>
      </c>
      <c r="CI178">
        <v>0.50002837500000008</v>
      </c>
      <c r="CJ178">
        <v>0</v>
      </c>
      <c r="CK178">
        <v>814.64162499999998</v>
      </c>
      <c r="CL178">
        <v>4.9990899999999998</v>
      </c>
      <c r="CM178">
        <v>8843.0787499999988</v>
      </c>
      <c r="CN178">
        <v>9557.4787499999984</v>
      </c>
      <c r="CO178">
        <v>45.75</v>
      </c>
      <c r="CP178">
        <v>47.929250000000003</v>
      </c>
      <c r="CQ178">
        <v>46.405999999999999</v>
      </c>
      <c r="CR178">
        <v>47.375</v>
      </c>
      <c r="CS178">
        <v>47.296499999999988</v>
      </c>
      <c r="CT178">
        <v>597.44875000000002</v>
      </c>
      <c r="CU178">
        <v>597.51749999999993</v>
      </c>
      <c r="CV178">
        <v>0</v>
      </c>
      <c r="CW178">
        <v>1665595611.4000001</v>
      </c>
      <c r="CX178">
        <v>0</v>
      </c>
      <c r="CY178">
        <v>1665594353.0999999</v>
      </c>
      <c r="CZ178" t="s">
        <v>356</v>
      </c>
      <c r="DA178">
        <v>1665594353.0999999</v>
      </c>
      <c r="DB178">
        <v>1665594350.5999999</v>
      </c>
      <c r="DC178">
        <v>12</v>
      </c>
      <c r="DD178">
        <v>-4.8000000000000001E-2</v>
      </c>
      <c r="DE178">
        <v>-1.2E-2</v>
      </c>
      <c r="DF178">
        <v>-0.54200000000000004</v>
      </c>
      <c r="DG178">
        <v>0.20699999999999999</v>
      </c>
      <c r="DH178">
        <v>415</v>
      </c>
      <c r="DI178">
        <v>37</v>
      </c>
      <c r="DJ178">
        <v>0.43</v>
      </c>
      <c r="DK178">
        <v>0.25</v>
      </c>
      <c r="DL178">
        <v>-17.8232775</v>
      </c>
      <c r="DM178">
        <v>0.2492183864915907</v>
      </c>
      <c r="DN178">
        <v>0.1222925150765571</v>
      </c>
      <c r="DO178">
        <v>0</v>
      </c>
      <c r="DP178">
        <v>0.50535649999999988</v>
      </c>
      <c r="DQ178">
        <v>-0.698879054409006</v>
      </c>
      <c r="DR178">
        <v>0.1033845365168312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3.2936800000000002</v>
      </c>
      <c r="EB178">
        <v>2.6251500000000001</v>
      </c>
      <c r="EC178">
        <v>0.192491</v>
      </c>
      <c r="ED178">
        <v>0.19317699999999999</v>
      </c>
      <c r="EE178">
        <v>0.15168799999999999</v>
      </c>
      <c r="EF178">
        <v>0.14858299999999999</v>
      </c>
      <c r="EG178">
        <v>24354.7</v>
      </c>
      <c r="EH178">
        <v>24822.9</v>
      </c>
      <c r="EI178">
        <v>28079.4</v>
      </c>
      <c r="EJ178">
        <v>29638.9</v>
      </c>
      <c r="EK178">
        <v>32718.2</v>
      </c>
      <c r="EL178">
        <v>35078.199999999997</v>
      </c>
      <c r="EM178">
        <v>39564</v>
      </c>
      <c r="EN178">
        <v>42418.1</v>
      </c>
      <c r="EO178">
        <v>2.1718799999999998</v>
      </c>
      <c r="EP178">
        <v>2.1397499999999998</v>
      </c>
      <c r="EQ178">
        <v>4.8130800000000001E-2</v>
      </c>
      <c r="ER178">
        <v>0</v>
      </c>
      <c r="ES178">
        <v>34.3748</v>
      </c>
      <c r="ET178">
        <v>999.9</v>
      </c>
      <c r="EU178">
        <v>74.400000000000006</v>
      </c>
      <c r="EV178">
        <v>36.5</v>
      </c>
      <c r="EW178">
        <v>45.150700000000001</v>
      </c>
      <c r="EX178">
        <v>56.971899999999998</v>
      </c>
      <c r="EY178">
        <v>-3.0408599999999999</v>
      </c>
      <c r="EZ178">
        <v>2</v>
      </c>
      <c r="FA178">
        <v>0.71616899999999994</v>
      </c>
      <c r="FB178">
        <v>2.0729199999999999</v>
      </c>
      <c r="FC178">
        <v>20.256</v>
      </c>
      <c r="FD178">
        <v>5.2178899999999997</v>
      </c>
      <c r="FE178">
        <v>12.0076</v>
      </c>
      <c r="FF178">
        <v>4.9863499999999998</v>
      </c>
      <c r="FG178">
        <v>3.2846500000000001</v>
      </c>
      <c r="FH178">
        <v>6991.2</v>
      </c>
      <c r="FI178">
        <v>9999</v>
      </c>
      <c r="FJ178">
        <v>9999</v>
      </c>
      <c r="FK178">
        <v>515.29999999999995</v>
      </c>
      <c r="FL178">
        <v>1.86581</v>
      </c>
      <c r="FM178">
        <v>1.8621799999999999</v>
      </c>
      <c r="FN178">
        <v>1.8642300000000001</v>
      </c>
      <c r="FO178">
        <v>1.86032</v>
      </c>
      <c r="FP178">
        <v>1.86103</v>
      </c>
      <c r="FQ178">
        <v>1.86008</v>
      </c>
      <c r="FR178">
        <v>1.86185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-0.22</v>
      </c>
      <c r="GH178">
        <v>0.23130000000000001</v>
      </c>
      <c r="GI178">
        <v>-0.68014543837976471</v>
      </c>
      <c r="GJ178">
        <v>1.4630516110468079E-4</v>
      </c>
      <c r="GK178">
        <v>5.5642911680704064E-7</v>
      </c>
      <c r="GL178">
        <v>-2.6618900234199588E-10</v>
      </c>
      <c r="GM178">
        <v>-0.1539030370886437</v>
      </c>
      <c r="GN178">
        <v>8.1235993582925436E-3</v>
      </c>
      <c r="GO178">
        <v>6.4829555091776674E-5</v>
      </c>
      <c r="GP178">
        <v>-4.6489004256989501E-7</v>
      </c>
      <c r="GQ178">
        <v>2</v>
      </c>
      <c r="GR178">
        <v>2085</v>
      </c>
      <c r="GS178">
        <v>3</v>
      </c>
      <c r="GT178">
        <v>37</v>
      </c>
      <c r="GU178">
        <v>20.9</v>
      </c>
      <c r="GV178">
        <v>20.9</v>
      </c>
      <c r="GW178">
        <v>2.96753</v>
      </c>
      <c r="GX178">
        <v>2.5622600000000002</v>
      </c>
      <c r="GY178">
        <v>2.04834</v>
      </c>
      <c r="GZ178">
        <v>2.6232899999999999</v>
      </c>
      <c r="HA178">
        <v>2.1972700000000001</v>
      </c>
      <c r="HB178">
        <v>2.33521</v>
      </c>
      <c r="HC178">
        <v>41.430100000000003</v>
      </c>
      <c r="HD178">
        <v>15.664300000000001</v>
      </c>
      <c r="HE178">
        <v>18</v>
      </c>
      <c r="HF178">
        <v>691.74400000000003</v>
      </c>
      <c r="HG178">
        <v>738.49800000000005</v>
      </c>
      <c r="HH178">
        <v>31.001100000000001</v>
      </c>
      <c r="HI178">
        <v>36.237299999999998</v>
      </c>
      <c r="HJ178">
        <v>30.000499999999999</v>
      </c>
      <c r="HK178">
        <v>35.928800000000003</v>
      </c>
      <c r="HL178">
        <v>35.880499999999998</v>
      </c>
      <c r="HM178">
        <v>59.371200000000002</v>
      </c>
      <c r="HN178">
        <v>18.253599999999999</v>
      </c>
      <c r="HO178">
        <v>100</v>
      </c>
      <c r="HP178">
        <v>31</v>
      </c>
      <c r="HQ178">
        <v>1090.06</v>
      </c>
      <c r="HR178">
        <v>38.447099999999999</v>
      </c>
      <c r="HS178">
        <v>98.839799999999997</v>
      </c>
      <c r="HT178">
        <v>98.312399999999997</v>
      </c>
    </row>
    <row r="179" spans="1:228" x14ac:dyDescent="0.2">
      <c r="A179">
        <v>164</v>
      </c>
      <c r="B179">
        <v>1665595608.5</v>
      </c>
      <c r="C179">
        <v>651</v>
      </c>
      <c r="D179" t="s">
        <v>686</v>
      </c>
      <c r="E179" t="s">
        <v>687</v>
      </c>
      <c r="F179">
        <v>4</v>
      </c>
      <c r="G179">
        <v>1665595606.5</v>
      </c>
      <c r="H179">
        <f t="shared" si="68"/>
        <v>1.2928016066273145E-3</v>
      </c>
      <c r="I179">
        <f t="shared" si="69"/>
        <v>1.2928016066273145</v>
      </c>
      <c r="J179">
        <f t="shared" si="70"/>
        <v>18.217835234896281</v>
      </c>
      <c r="K179">
        <f t="shared" si="71"/>
        <v>1063.7</v>
      </c>
      <c r="L179">
        <f t="shared" si="72"/>
        <v>628.76142970961871</v>
      </c>
      <c r="M179">
        <f t="shared" si="73"/>
        <v>63.622372350573222</v>
      </c>
      <c r="N179">
        <f t="shared" si="74"/>
        <v>107.63242506869287</v>
      </c>
      <c r="O179">
        <f t="shared" si="75"/>
        <v>7.1701036474595956E-2</v>
      </c>
      <c r="P179">
        <f t="shared" si="76"/>
        <v>3.6745674011463678</v>
      </c>
      <c r="Q179">
        <f t="shared" si="77"/>
        <v>7.0932755665488859E-2</v>
      </c>
      <c r="R179">
        <f t="shared" si="78"/>
        <v>4.4401313154969563E-2</v>
      </c>
      <c r="S179">
        <f t="shared" si="79"/>
        <v>226.11305576339896</v>
      </c>
      <c r="T179">
        <f t="shared" si="80"/>
        <v>35.804516010951936</v>
      </c>
      <c r="U179">
        <f t="shared" si="81"/>
        <v>35.160800000000002</v>
      </c>
      <c r="V179">
        <f t="shared" si="82"/>
        <v>5.6988627188283427</v>
      </c>
      <c r="W179">
        <f t="shared" si="83"/>
        <v>69.791765380925327</v>
      </c>
      <c r="X179">
        <f t="shared" si="84"/>
        <v>3.9425191090103615</v>
      </c>
      <c r="Y179">
        <f t="shared" si="85"/>
        <v>5.6489746139705543</v>
      </c>
      <c r="Z179">
        <f t="shared" si="86"/>
        <v>1.7563436098179812</v>
      </c>
      <c r="AA179">
        <f t="shared" si="87"/>
        <v>-57.012550852264567</v>
      </c>
      <c r="AB179">
        <f t="shared" si="88"/>
        <v>-31.472950737743719</v>
      </c>
      <c r="AC179">
        <f t="shared" si="89"/>
        <v>-2.00188334884563</v>
      </c>
      <c r="AD179">
        <f t="shared" si="90"/>
        <v>135.62567082454504</v>
      </c>
      <c r="AE179">
        <f t="shared" si="91"/>
        <v>41.397113411576079</v>
      </c>
      <c r="AF179">
        <f t="shared" si="92"/>
        <v>1.5354894778465578</v>
      </c>
      <c r="AG179">
        <f t="shared" si="93"/>
        <v>18.217835234896281</v>
      </c>
      <c r="AH179">
        <v>1124.206527280636</v>
      </c>
      <c r="AI179">
        <v>1109.4072727272719</v>
      </c>
      <c r="AJ179">
        <v>1.7206485359376571</v>
      </c>
      <c r="AK179">
        <v>66.348844457857012</v>
      </c>
      <c r="AL179">
        <f t="shared" si="94"/>
        <v>1.2928016066273145</v>
      </c>
      <c r="AM179">
        <v>38.358037100421051</v>
      </c>
      <c r="AN179">
        <v>38.939334545454543</v>
      </c>
      <c r="AO179">
        <v>-1.236517183294129E-2</v>
      </c>
      <c r="AP179">
        <v>86.857232733316977</v>
      </c>
      <c r="AQ179">
        <v>6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46924.908656869986</v>
      </c>
      <c r="AV179">
        <f t="shared" si="98"/>
        <v>1199.978571428572</v>
      </c>
      <c r="AW179">
        <f t="shared" si="99"/>
        <v>1025.9076351105698</v>
      </c>
      <c r="AX179">
        <f t="shared" si="100"/>
        <v>0.85493829601409377</v>
      </c>
      <c r="AY179">
        <f t="shared" si="101"/>
        <v>0.18843091130720097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1665595606.5</v>
      </c>
      <c r="BF179">
        <v>1063.7</v>
      </c>
      <c r="BG179">
        <v>1081.5742857142859</v>
      </c>
      <c r="BH179">
        <v>38.962771428571429</v>
      </c>
      <c r="BI179">
        <v>38.349800000000002</v>
      </c>
      <c r="BJ179">
        <v>1063.9171428571431</v>
      </c>
      <c r="BK179">
        <v>38.731785714285706</v>
      </c>
      <c r="BL179">
        <v>649.99585714285706</v>
      </c>
      <c r="BM179">
        <v>101.08671428571429</v>
      </c>
      <c r="BN179">
        <v>0.10011007142857151</v>
      </c>
      <c r="BO179">
        <v>35.001928571428572</v>
      </c>
      <c r="BP179">
        <v>35.160800000000002</v>
      </c>
      <c r="BQ179">
        <v>999.89999999999986</v>
      </c>
      <c r="BR179">
        <v>0</v>
      </c>
      <c r="BS179">
        <v>0</v>
      </c>
      <c r="BT179">
        <v>8986.25</v>
      </c>
      <c r="BU179">
        <v>0</v>
      </c>
      <c r="BV179">
        <v>185.76657142857141</v>
      </c>
      <c r="BW179">
        <v>-17.87302857142857</v>
      </c>
      <c r="BX179">
        <v>1106.825714285714</v>
      </c>
      <c r="BY179">
        <v>1124.707142857143</v>
      </c>
      <c r="BZ179">
        <v>0.61295457142857146</v>
      </c>
      <c r="CA179">
        <v>1081.5742857142859</v>
      </c>
      <c r="CB179">
        <v>38.349800000000002</v>
      </c>
      <c r="CC179">
        <v>3.938608571428571</v>
      </c>
      <c r="CD179">
        <v>3.876650000000001</v>
      </c>
      <c r="CE179">
        <v>28.63937142857143</v>
      </c>
      <c r="CF179">
        <v>28.36637142857143</v>
      </c>
      <c r="CG179">
        <v>1199.978571428572</v>
      </c>
      <c r="CH179">
        <v>0.49997142857142862</v>
      </c>
      <c r="CI179">
        <v>0.50002857142857149</v>
      </c>
      <c r="CJ179">
        <v>0</v>
      </c>
      <c r="CK179">
        <v>814.87028571428584</v>
      </c>
      <c r="CL179">
        <v>4.9990899999999998</v>
      </c>
      <c r="CM179">
        <v>8837.937142857143</v>
      </c>
      <c r="CN179">
        <v>9557.5957142857133</v>
      </c>
      <c r="CO179">
        <v>45.75</v>
      </c>
      <c r="CP179">
        <v>47.936999999999998</v>
      </c>
      <c r="CQ179">
        <v>46.419285714285721</v>
      </c>
      <c r="CR179">
        <v>47.375</v>
      </c>
      <c r="CS179">
        <v>47.311999999999998</v>
      </c>
      <c r="CT179">
        <v>597.45857142857142</v>
      </c>
      <c r="CU179">
        <v>597.5214285714286</v>
      </c>
      <c r="CV179">
        <v>0</v>
      </c>
      <c r="CW179">
        <v>1665595615.5999999</v>
      </c>
      <c r="CX179">
        <v>0</v>
      </c>
      <c r="CY179">
        <v>1665594353.0999999</v>
      </c>
      <c r="CZ179" t="s">
        <v>356</v>
      </c>
      <c r="DA179">
        <v>1665594353.0999999</v>
      </c>
      <c r="DB179">
        <v>1665594350.5999999</v>
      </c>
      <c r="DC179">
        <v>12</v>
      </c>
      <c r="DD179">
        <v>-4.8000000000000001E-2</v>
      </c>
      <c r="DE179">
        <v>-1.2E-2</v>
      </c>
      <c r="DF179">
        <v>-0.54200000000000004</v>
      </c>
      <c r="DG179">
        <v>0.20699999999999999</v>
      </c>
      <c r="DH179">
        <v>415</v>
      </c>
      <c r="DI179">
        <v>37</v>
      </c>
      <c r="DJ179">
        <v>0.43</v>
      </c>
      <c r="DK179">
        <v>0.25</v>
      </c>
      <c r="DL179">
        <v>-17.805547499999999</v>
      </c>
      <c r="DM179">
        <v>-0.56960262664164374</v>
      </c>
      <c r="DN179">
        <v>0.1051156386735576</v>
      </c>
      <c r="DO179">
        <v>0</v>
      </c>
      <c r="DP179">
        <v>0.50171670000000002</v>
      </c>
      <c r="DQ179">
        <v>0.1871977035647282</v>
      </c>
      <c r="DR179">
        <v>9.8941633233740375E-2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3.2937699999999999</v>
      </c>
      <c r="EB179">
        <v>2.6251899999999999</v>
      </c>
      <c r="EC179">
        <v>0.19325999999999999</v>
      </c>
      <c r="ED179">
        <v>0.19393299999999999</v>
      </c>
      <c r="EE179">
        <v>0.15154400000000001</v>
      </c>
      <c r="EF179">
        <v>0.148538</v>
      </c>
      <c r="EG179">
        <v>24331.200000000001</v>
      </c>
      <c r="EH179">
        <v>24799.8</v>
      </c>
      <c r="EI179">
        <v>28079.200000000001</v>
      </c>
      <c r="EJ179">
        <v>29639.1</v>
      </c>
      <c r="EK179">
        <v>32723.7</v>
      </c>
      <c r="EL179">
        <v>35080.300000000003</v>
      </c>
      <c r="EM179">
        <v>39563.800000000003</v>
      </c>
      <c r="EN179">
        <v>42418.3</v>
      </c>
      <c r="EO179">
        <v>2.1720000000000002</v>
      </c>
      <c r="EP179">
        <v>2.13958</v>
      </c>
      <c r="EQ179">
        <v>4.9062099999999997E-2</v>
      </c>
      <c r="ER179">
        <v>0</v>
      </c>
      <c r="ES179">
        <v>34.380299999999998</v>
      </c>
      <c r="ET179">
        <v>999.9</v>
      </c>
      <c r="EU179">
        <v>74.400000000000006</v>
      </c>
      <c r="EV179">
        <v>36.5</v>
      </c>
      <c r="EW179">
        <v>45.151200000000003</v>
      </c>
      <c r="EX179">
        <v>57.421900000000001</v>
      </c>
      <c r="EY179">
        <v>-3.04888</v>
      </c>
      <c r="EZ179">
        <v>2</v>
      </c>
      <c r="FA179">
        <v>0.71640199999999998</v>
      </c>
      <c r="FB179">
        <v>2.07464</v>
      </c>
      <c r="FC179">
        <v>20.256</v>
      </c>
      <c r="FD179">
        <v>5.2175900000000004</v>
      </c>
      <c r="FE179">
        <v>12.007300000000001</v>
      </c>
      <c r="FF179">
        <v>4.9862500000000001</v>
      </c>
      <c r="FG179">
        <v>3.2846500000000001</v>
      </c>
      <c r="FH179">
        <v>6991.2</v>
      </c>
      <c r="FI179">
        <v>9999</v>
      </c>
      <c r="FJ179">
        <v>9999</v>
      </c>
      <c r="FK179">
        <v>515.29999999999995</v>
      </c>
      <c r="FL179">
        <v>1.86582</v>
      </c>
      <c r="FM179">
        <v>1.8621799999999999</v>
      </c>
      <c r="FN179">
        <v>1.8642099999999999</v>
      </c>
      <c r="FO179">
        <v>1.86033</v>
      </c>
      <c r="FP179">
        <v>1.86104</v>
      </c>
      <c r="FQ179">
        <v>1.8600699999999999</v>
      </c>
      <c r="FR179">
        <v>1.8618600000000001</v>
      </c>
      <c r="FS179">
        <v>1.85842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-0.21</v>
      </c>
      <c r="GH179">
        <v>0.23069999999999999</v>
      </c>
      <c r="GI179">
        <v>-0.68014543837976471</v>
      </c>
      <c r="GJ179">
        <v>1.4630516110468079E-4</v>
      </c>
      <c r="GK179">
        <v>5.5642911680704064E-7</v>
      </c>
      <c r="GL179">
        <v>-2.6618900234199588E-10</v>
      </c>
      <c r="GM179">
        <v>-0.1539030370886437</v>
      </c>
      <c r="GN179">
        <v>8.1235993582925436E-3</v>
      </c>
      <c r="GO179">
        <v>6.4829555091776674E-5</v>
      </c>
      <c r="GP179">
        <v>-4.6489004256989501E-7</v>
      </c>
      <c r="GQ179">
        <v>2</v>
      </c>
      <c r="GR179">
        <v>2085</v>
      </c>
      <c r="GS179">
        <v>3</v>
      </c>
      <c r="GT179">
        <v>37</v>
      </c>
      <c r="GU179">
        <v>20.9</v>
      </c>
      <c r="GV179">
        <v>21</v>
      </c>
      <c r="GW179">
        <v>2.9821800000000001</v>
      </c>
      <c r="GX179">
        <v>2.5622600000000002</v>
      </c>
      <c r="GY179">
        <v>2.04834</v>
      </c>
      <c r="GZ179">
        <v>2.6232899999999999</v>
      </c>
      <c r="HA179">
        <v>2.1972700000000001</v>
      </c>
      <c r="HB179">
        <v>2.36328</v>
      </c>
      <c r="HC179">
        <v>41.430100000000003</v>
      </c>
      <c r="HD179">
        <v>15.664300000000001</v>
      </c>
      <c r="HE179">
        <v>18</v>
      </c>
      <c r="HF179">
        <v>691.87400000000002</v>
      </c>
      <c r="HG179">
        <v>738.33</v>
      </c>
      <c r="HH179">
        <v>31.000800000000002</v>
      </c>
      <c r="HI179">
        <v>36.24</v>
      </c>
      <c r="HJ179">
        <v>30.000399999999999</v>
      </c>
      <c r="HK179">
        <v>35.931100000000001</v>
      </c>
      <c r="HL179">
        <v>35.880499999999998</v>
      </c>
      <c r="HM179">
        <v>59.658099999999997</v>
      </c>
      <c r="HN179">
        <v>18.253599999999999</v>
      </c>
      <c r="HO179">
        <v>100</v>
      </c>
      <c r="HP179">
        <v>31</v>
      </c>
      <c r="HQ179">
        <v>1096.74</v>
      </c>
      <c r="HR179">
        <v>38.465299999999999</v>
      </c>
      <c r="HS179">
        <v>98.839200000000005</v>
      </c>
      <c r="HT179">
        <v>98.313100000000006</v>
      </c>
    </row>
    <row r="180" spans="1:228" x14ac:dyDescent="0.2">
      <c r="A180">
        <v>165</v>
      </c>
      <c r="B180">
        <v>1665595612.5</v>
      </c>
      <c r="C180">
        <v>655</v>
      </c>
      <c r="D180" t="s">
        <v>688</v>
      </c>
      <c r="E180" t="s">
        <v>689</v>
      </c>
      <c r="F180">
        <v>4</v>
      </c>
      <c r="G180">
        <v>1665595610.1875</v>
      </c>
      <c r="H180">
        <f t="shared" si="68"/>
        <v>1.2512143987360772E-3</v>
      </c>
      <c r="I180">
        <f t="shared" si="69"/>
        <v>1.2512143987360771</v>
      </c>
      <c r="J180">
        <f t="shared" si="70"/>
        <v>17.884674953394786</v>
      </c>
      <c r="K180">
        <f t="shared" si="71"/>
        <v>1069.82</v>
      </c>
      <c r="L180">
        <f t="shared" si="72"/>
        <v>627.19517828297819</v>
      </c>
      <c r="M180">
        <f t="shared" si="73"/>
        <v>63.465683378526833</v>
      </c>
      <c r="N180">
        <f t="shared" si="74"/>
        <v>108.25475026432974</v>
      </c>
      <c r="O180">
        <f t="shared" si="75"/>
        <v>6.9100541901782581E-2</v>
      </c>
      <c r="P180">
        <f t="shared" si="76"/>
        <v>3.6679358975292446</v>
      </c>
      <c r="Q180">
        <f t="shared" si="77"/>
        <v>6.8385403885842633E-2</v>
      </c>
      <c r="R180">
        <f t="shared" si="78"/>
        <v>4.2804512844239445E-2</v>
      </c>
      <c r="S180">
        <f t="shared" si="79"/>
        <v>226.12147273623506</v>
      </c>
      <c r="T180">
        <f t="shared" si="80"/>
        <v>35.815910378704167</v>
      </c>
      <c r="U180">
        <f t="shared" si="81"/>
        <v>35.168687499999997</v>
      </c>
      <c r="V180">
        <f t="shared" si="82"/>
        <v>5.7013494615409632</v>
      </c>
      <c r="W180">
        <f t="shared" si="83"/>
        <v>69.708901234107628</v>
      </c>
      <c r="X180">
        <f t="shared" si="84"/>
        <v>3.9381153923087289</v>
      </c>
      <c r="Y180">
        <f t="shared" si="85"/>
        <v>5.6493723507176181</v>
      </c>
      <c r="Z180">
        <f t="shared" si="86"/>
        <v>1.7632340692322344</v>
      </c>
      <c r="AA180">
        <f t="shared" si="87"/>
        <v>-55.178554984261005</v>
      </c>
      <c r="AB180">
        <f t="shared" si="88"/>
        <v>-32.724451475805417</v>
      </c>
      <c r="AC180">
        <f t="shared" si="89"/>
        <v>-2.0853431542653187</v>
      </c>
      <c r="AD180">
        <f t="shared" si="90"/>
        <v>136.13312312190331</v>
      </c>
      <c r="AE180">
        <f t="shared" si="91"/>
        <v>41.360468074640742</v>
      </c>
      <c r="AF180">
        <f t="shared" si="92"/>
        <v>1.4186581269716656</v>
      </c>
      <c r="AG180">
        <f t="shared" si="93"/>
        <v>17.884674953394786</v>
      </c>
      <c r="AH180">
        <v>1131.028770758393</v>
      </c>
      <c r="AI180">
        <v>1116.2889696969689</v>
      </c>
      <c r="AJ180">
        <v>1.7417886567847809</v>
      </c>
      <c r="AK180">
        <v>66.348844457857012</v>
      </c>
      <c r="AL180">
        <f t="shared" si="94"/>
        <v>1.2512143987360771</v>
      </c>
      <c r="AM180">
        <v>38.341357719986533</v>
      </c>
      <c r="AN180">
        <v>38.903847272727283</v>
      </c>
      <c r="AO180">
        <v>-1.194931987601445E-2</v>
      </c>
      <c r="AP180">
        <v>86.857232733316977</v>
      </c>
      <c r="AQ180">
        <v>6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46807.00135460087</v>
      </c>
      <c r="AV180">
        <f t="shared" si="98"/>
        <v>1200.0225</v>
      </c>
      <c r="AW180">
        <f t="shared" si="99"/>
        <v>1025.9452635939042</v>
      </c>
      <c r="AX180">
        <f t="shared" si="100"/>
        <v>0.85493835623407399</v>
      </c>
      <c r="AY180">
        <f t="shared" si="101"/>
        <v>0.188431027531763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1665595610.1875</v>
      </c>
      <c r="BF180">
        <v>1069.82</v>
      </c>
      <c r="BG180">
        <v>1087.6300000000001</v>
      </c>
      <c r="BH180">
        <v>38.918149999999997</v>
      </c>
      <c r="BI180">
        <v>38.351825000000012</v>
      </c>
      <c r="BJ180">
        <v>1070.03125</v>
      </c>
      <c r="BK180">
        <v>38.687649999999998</v>
      </c>
      <c r="BL180">
        <v>650.0341249999999</v>
      </c>
      <c r="BM180">
        <v>101.0895</v>
      </c>
      <c r="BN180">
        <v>0.1001863625</v>
      </c>
      <c r="BO180">
        <v>35.0032</v>
      </c>
      <c r="BP180">
        <v>35.168687499999997</v>
      </c>
      <c r="BQ180">
        <v>999.9</v>
      </c>
      <c r="BR180">
        <v>0</v>
      </c>
      <c r="BS180">
        <v>0</v>
      </c>
      <c r="BT180">
        <v>8963.1262499999993</v>
      </c>
      <c r="BU180">
        <v>0</v>
      </c>
      <c r="BV180">
        <v>179.68025</v>
      </c>
      <c r="BW180">
        <v>-17.813637499999999</v>
      </c>
      <c r="BX180">
        <v>1113.1400000000001</v>
      </c>
      <c r="BY180">
        <v>1131.01</v>
      </c>
      <c r="BZ180">
        <v>0.56631087499999999</v>
      </c>
      <c r="CA180">
        <v>1087.6300000000001</v>
      </c>
      <c r="CB180">
        <v>38.351825000000012</v>
      </c>
      <c r="CC180">
        <v>3.934215</v>
      </c>
      <c r="CD180">
        <v>3.8769675000000001</v>
      </c>
      <c r="CE180">
        <v>28.620125000000002</v>
      </c>
      <c r="CF180">
        <v>28.367787499999999</v>
      </c>
      <c r="CG180">
        <v>1200.0225</v>
      </c>
      <c r="CH180">
        <v>0.49997025</v>
      </c>
      <c r="CI180">
        <v>0.50002974999999994</v>
      </c>
      <c r="CJ180">
        <v>0</v>
      </c>
      <c r="CK180">
        <v>814.81637499999999</v>
      </c>
      <c r="CL180">
        <v>4.9990899999999998</v>
      </c>
      <c r="CM180">
        <v>8831.994999999999</v>
      </c>
      <c r="CN180">
        <v>9557.9337500000001</v>
      </c>
      <c r="CO180">
        <v>45.75</v>
      </c>
      <c r="CP180">
        <v>47.936999999999998</v>
      </c>
      <c r="CQ180">
        <v>46.436999999999998</v>
      </c>
      <c r="CR180">
        <v>47.375</v>
      </c>
      <c r="CS180">
        <v>47.311999999999998</v>
      </c>
      <c r="CT180">
        <v>597.47749999999996</v>
      </c>
      <c r="CU180">
        <v>597.54500000000007</v>
      </c>
      <c r="CV180">
        <v>0</v>
      </c>
      <c r="CW180">
        <v>1665595619.2</v>
      </c>
      <c r="CX180">
        <v>0</v>
      </c>
      <c r="CY180">
        <v>1665594353.0999999</v>
      </c>
      <c r="CZ180" t="s">
        <v>356</v>
      </c>
      <c r="DA180">
        <v>1665594353.0999999</v>
      </c>
      <c r="DB180">
        <v>1665594350.5999999</v>
      </c>
      <c r="DC180">
        <v>12</v>
      </c>
      <c r="DD180">
        <v>-4.8000000000000001E-2</v>
      </c>
      <c r="DE180">
        <v>-1.2E-2</v>
      </c>
      <c r="DF180">
        <v>-0.54200000000000004</v>
      </c>
      <c r="DG180">
        <v>0.20699999999999999</v>
      </c>
      <c r="DH180">
        <v>415</v>
      </c>
      <c r="DI180">
        <v>37</v>
      </c>
      <c r="DJ180">
        <v>0.43</v>
      </c>
      <c r="DK180">
        <v>0.25</v>
      </c>
      <c r="DL180">
        <v>-17.80949</v>
      </c>
      <c r="DM180">
        <v>-0.6596532833020381</v>
      </c>
      <c r="DN180">
        <v>0.1051386912606387</v>
      </c>
      <c r="DO180">
        <v>0</v>
      </c>
      <c r="DP180">
        <v>0.49872125</v>
      </c>
      <c r="DQ180">
        <v>0.7793112270168856</v>
      </c>
      <c r="DR180">
        <v>9.6182191756517474E-2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3.29379</v>
      </c>
      <c r="EB180">
        <v>2.6251500000000001</v>
      </c>
      <c r="EC180">
        <v>0.19402</v>
      </c>
      <c r="ED180">
        <v>0.19466900000000001</v>
      </c>
      <c r="EE180">
        <v>0.15145800000000001</v>
      </c>
      <c r="EF180">
        <v>0.14869599999999999</v>
      </c>
      <c r="EG180">
        <v>24308.3</v>
      </c>
      <c r="EH180">
        <v>24776.3</v>
      </c>
      <c r="EI180">
        <v>28079.3</v>
      </c>
      <c r="EJ180">
        <v>29638.3</v>
      </c>
      <c r="EK180">
        <v>32727.1</v>
      </c>
      <c r="EL180">
        <v>35073</v>
      </c>
      <c r="EM180">
        <v>39563.800000000003</v>
      </c>
      <c r="EN180">
        <v>42417.3</v>
      </c>
      <c r="EO180">
        <v>2.17205</v>
      </c>
      <c r="EP180">
        <v>2.13985</v>
      </c>
      <c r="EQ180">
        <v>4.7907199999999997E-2</v>
      </c>
      <c r="ER180">
        <v>0</v>
      </c>
      <c r="ES180">
        <v>34.3842</v>
      </c>
      <c r="ET180">
        <v>999.9</v>
      </c>
      <c r="EU180">
        <v>74.400000000000006</v>
      </c>
      <c r="EV180">
        <v>36.5</v>
      </c>
      <c r="EW180">
        <v>45.151200000000003</v>
      </c>
      <c r="EX180">
        <v>57.181899999999999</v>
      </c>
      <c r="EY180">
        <v>-3.1089699999999998</v>
      </c>
      <c r="EZ180">
        <v>2</v>
      </c>
      <c r="FA180">
        <v>0.71655199999999997</v>
      </c>
      <c r="FB180">
        <v>2.0751200000000001</v>
      </c>
      <c r="FC180">
        <v>20.256</v>
      </c>
      <c r="FD180">
        <v>5.2178899999999997</v>
      </c>
      <c r="FE180">
        <v>12.007300000000001</v>
      </c>
      <c r="FF180">
        <v>4.9864499999999996</v>
      </c>
      <c r="FG180">
        <v>3.2846500000000001</v>
      </c>
      <c r="FH180">
        <v>6991.2</v>
      </c>
      <c r="FI180">
        <v>9999</v>
      </c>
      <c r="FJ180">
        <v>9999</v>
      </c>
      <c r="FK180">
        <v>515.29999999999995</v>
      </c>
      <c r="FL180">
        <v>1.86582</v>
      </c>
      <c r="FM180">
        <v>1.8621799999999999</v>
      </c>
      <c r="FN180">
        <v>1.8642300000000001</v>
      </c>
      <c r="FO180">
        <v>1.86032</v>
      </c>
      <c r="FP180">
        <v>1.8610199999999999</v>
      </c>
      <c r="FQ180">
        <v>1.86006</v>
      </c>
      <c r="FR180">
        <v>1.8618399999999999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-0.21</v>
      </c>
      <c r="GH180">
        <v>0.2303</v>
      </c>
      <c r="GI180">
        <v>-0.68014543837976471</v>
      </c>
      <c r="GJ180">
        <v>1.4630516110468079E-4</v>
      </c>
      <c r="GK180">
        <v>5.5642911680704064E-7</v>
      </c>
      <c r="GL180">
        <v>-2.6618900234199588E-10</v>
      </c>
      <c r="GM180">
        <v>-0.1539030370886437</v>
      </c>
      <c r="GN180">
        <v>8.1235993582925436E-3</v>
      </c>
      <c r="GO180">
        <v>6.4829555091776674E-5</v>
      </c>
      <c r="GP180">
        <v>-4.6489004256989501E-7</v>
      </c>
      <c r="GQ180">
        <v>2</v>
      </c>
      <c r="GR180">
        <v>2085</v>
      </c>
      <c r="GS180">
        <v>3</v>
      </c>
      <c r="GT180">
        <v>37</v>
      </c>
      <c r="GU180">
        <v>21</v>
      </c>
      <c r="GV180">
        <v>21</v>
      </c>
      <c r="GW180">
        <v>2.9980500000000001</v>
      </c>
      <c r="GX180">
        <v>2.5549300000000001</v>
      </c>
      <c r="GY180">
        <v>2.04834</v>
      </c>
      <c r="GZ180">
        <v>2.6232899999999999</v>
      </c>
      <c r="HA180">
        <v>2.1972700000000001</v>
      </c>
      <c r="HB180">
        <v>2.3559600000000001</v>
      </c>
      <c r="HC180">
        <v>41.456200000000003</v>
      </c>
      <c r="HD180">
        <v>15.6556</v>
      </c>
      <c r="HE180">
        <v>18</v>
      </c>
      <c r="HF180">
        <v>691.92499999999995</v>
      </c>
      <c r="HG180">
        <v>738.63199999999995</v>
      </c>
      <c r="HH180">
        <v>31.000399999999999</v>
      </c>
      <c r="HI180">
        <v>36.241700000000002</v>
      </c>
      <c r="HJ180">
        <v>30.000299999999999</v>
      </c>
      <c r="HK180">
        <v>35.932099999999998</v>
      </c>
      <c r="HL180">
        <v>35.883800000000001</v>
      </c>
      <c r="HM180">
        <v>59.9557</v>
      </c>
      <c r="HN180">
        <v>17.9833</v>
      </c>
      <c r="HO180">
        <v>100</v>
      </c>
      <c r="HP180">
        <v>31</v>
      </c>
      <c r="HQ180">
        <v>1103.42</v>
      </c>
      <c r="HR180">
        <v>38.487000000000002</v>
      </c>
      <c r="HS180">
        <v>98.839399999999998</v>
      </c>
      <c r="HT180">
        <v>98.310699999999997</v>
      </c>
    </row>
    <row r="181" spans="1:228" x14ac:dyDescent="0.2">
      <c r="A181">
        <v>166</v>
      </c>
      <c r="B181">
        <v>1665595616.5</v>
      </c>
      <c r="C181">
        <v>659</v>
      </c>
      <c r="D181" t="s">
        <v>690</v>
      </c>
      <c r="E181" t="s">
        <v>691</v>
      </c>
      <c r="F181">
        <v>4</v>
      </c>
      <c r="G181">
        <v>1665595614.5</v>
      </c>
      <c r="H181">
        <f t="shared" si="68"/>
        <v>1.0832166063270213E-3</v>
      </c>
      <c r="I181">
        <f t="shared" si="69"/>
        <v>1.0832166063270212</v>
      </c>
      <c r="J181">
        <f t="shared" si="70"/>
        <v>17.978747521072272</v>
      </c>
      <c r="K181">
        <f t="shared" si="71"/>
        <v>1077.035714285714</v>
      </c>
      <c r="L181">
        <f t="shared" si="72"/>
        <v>568.69208924977352</v>
      </c>
      <c r="M181">
        <f t="shared" si="73"/>
        <v>57.545266270440457</v>
      </c>
      <c r="N181">
        <f t="shared" si="74"/>
        <v>108.98394426957493</v>
      </c>
      <c r="O181">
        <f t="shared" si="75"/>
        <v>5.9852128920011752E-2</v>
      </c>
      <c r="P181">
        <f t="shared" si="76"/>
        <v>3.6821724810557916</v>
      </c>
      <c r="Q181">
        <f t="shared" si="77"/>
        <v>5.931686306725259E-2</v>
      </c>
      <c r="R181">
        <f t="shared" si="78"/>
        <v>3.712073179412842E-2</v>
      </c>
      <c r="S181">
        <f t="shared" si="79"/>
        <v>226.11156476357783</v>
      </c>
      <c r="T181">
        <f t="shared" si="80"/>
        <v>35.851616124123467</v>
      </c>
      <c r="U181">
        <f t="shared" si="81"/>
        <v>35.154099999999993</v>
      </c>
      <c r="V181">
        <f t="shared" si="82"/>
        <v>5.6967511073298347</v>
      </c>
      <c r="W181">
        <f t="shared" si="83"/>
        <v>69.672577867033937</v>
      </c>
      <c r="X181">
        <f t="shared" si="84"/>
        <v>3.9368511921297982</v>
      </c>
      <c r="Y181">
        <f t="shared" si="85"/>
        <v>5.6505031285666645</v>
      </c>
      <c r="Z181">
        <f t="shared" si="86"/>
        <v>1.7598999152000365</v>
      </c>
      <c r="AA181">
        <f t="shared" si="87"/>
        <v>-47.769852339021639</v>
      </c>
      <c r="AB181">
        <f t="shared" si="88"/>
        <v>-29.238170652205728</v>
      </c>
      <c r="AC181">
        <f t="shared" si="89"/>
        <v>-1.8558794008241639</v>
      </c>
      <c r="AD181">
        <f t="shared" si="90"/>
        <v>147.2476623715263</v>
      </c>
      <c r="AE181">
        <f t="shared" si="91"/>
        <v>41.212417769895346</v>
      </c>
      <c r="AF181">
        <f t="shared" si="92"/>
        <v>0.97043599759357746</v>
      </c>
      <c r="AG181">
        <f t="shared" si="93"/>
        <v>17.978747521072272</v>
      </c>
      <c r="AH181">
        <v>1137.932884161459</v>
      </c>
      <c r="AI181">
        <v>1123.2184242424239</v>
      </c>
      <c r="AJ181">
        <v>1.7249759123978421</v>
      </c>
      <c r="AK181">
        <v>66.348844457857012</v>
      </c>
      <c r="AL181">
        <f t="shared" si="94"/>
        <v>1.0832166063270212</v>
      </c>
      <c r="AM181">
        <v>38.447919176109593</v>
      </c>
      <c r="AN181">
        <v>38.921404848484848</v>
      </c>
      <c r="AO181">
        <v>-7.7866966409130857E-3</v>
      </c>
      <c r="AP181">
        <v>86.857232733316977</v>
      </c>
      <c r="AQ181">
        <v>6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47059.235852831429</v>
      </c>
      <c r="AV181">
        <f t="shared" si="98"/>
        <v>1199.972857142857</v>
      </c>
      <c r="AW181">
        <f t="shared" si="99"/>
        <v>1025.902535110662</v>
      </c>
      <c r="AX181">
        <f t="shared" si="100"/>
        <v>0.85493811714486811</v>
      </c>
      <c r="AY181">
        <f t="shared" si="101"/>
        <v>0.18843056608959546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1665595614.5</v>
      </c>
      <c r="BF181">
        <v>1077.035714285714</v>
      </c>
      <c r="BG181">
        <v>1094.588571428571</v>
      </c>
      <c r="BH181">
        <v>38.905999999999999</v>
      </c>
      <c r="BI181">
        <v>38.518585714285713</v>
      </c>
      <c r="BJ181">
        <v>1077.245714285714</v>
      </c>
      <c r="BK181">
        <v>38.675628571428568</v>
      </c>
      <c r="BL181">
        <v>650.01128571428569</v>
      </c>
      <c r="BM181">
        <v>101.08885714285709</v>
      </c>
      <c r="BN181">
        <v>9.9936157142857154E-2</v>
      </c>
      <c r="BO181">
        <v>35.006814285714277</v>
      </c>
      <c r="BP181">
        <v>35.154099999999993</v>
      </c>
      <c r="BQ181">
        <v>999.89999999999986</v>
      </c>
      <c r="BR181">
        <v>0</v>
      </c>
      <c r="BS181">
        <v>0</v>
      </c>
      <c r="BT181">
        <v>9012.3214285714294</v>
      </c>
      <c r="BU181">
        <v>0</v>
      </c>
      <c r="BV181">
        <v>171.8712857142857</v>
      </c>
      <c r="BW181">
        <v>-17.551957142857141</v>
      </c>
      <c r="BX181">
        <v>1120.6328571428569</v>
      </c>
      <c r="BY181">
        <v>1138.437142857143</v>
      </c>
      <c r="BZ181">
        <v>0.38739014285714279</v>
      </c>
      <c r="CA181">
        <v>1094.588571428571</v>
      </c>
      <c r="CB181">
        <v>38.518585714285713</v>
      </c>
      <c r="CC181">
        <v>3.9329528571428569</v>
      </c>
      <c r="CD181">
        <v>3.8937928571428571</v>
      </c>
      <c r="CE181">
        <v>28.614628571428572</v>
      </c>
      <c r="CF181">
        <v>28.442257142857141</v>
      </c>
      <c r="CG181">
        <v>1199.972857142857</v>
      </c>
      <c r="CH181">
        <v>0.49997757142857152</v>
      </c>
      <c r="CI181">
        <v>0.50002242857142853</v>
      </c>
      <c r="CJ181">
        <v>0</v>
      </c>
      <c r="CK181">
        <v>814.56814285714279</v>
      </c>
      <c r="CL181">
        <v>4.9990899999999998</v>
      </c>
      <c r="CM181">
        <v>8826.2014285714286</v>
      </c>
      <c r="CN181">
        <v>9557.5528571428586</v>
      </c>
      <c r="CO181">
        <v>45.767714285714291</v>
      </c>
      <c r="CP181">
        <v>47.936999999999998</v>
      </c>
      <c r="CQ181">
        <v>46.436999999999998</v>
      </c>
      <c r="CR181">
        <v>47.375</v>
      </c>
      <c r="CS181">
        <v>47.311999999999998</v>
      </c>
      <c r="CT181">
        <v>597.46285714285716</v>
      </c>
      <c r="CU181">
        <v>597.51142857142861</v>
      </c>
      <c r="CV181">
        <v>0</v>
      </c>
      <c r="CW181">
        <v>1665595623.4000001</v>
      </c>
      <c r="CX181">
        <v>0</v>
      </c>
      <c r="CY181">
        <v>1665594353.0999999</v>
      </c>
      <c r="CZ181" t="s">
        <v>356</v>
      </c>
      <c r="DA181">
        <v>1665594353.0999999</v>
      </c>
      <c r="DB181">
        <v>1665594350.5999999</v>
      </c>
      <c r="DC181">
        <v>12</v>
      </c>
      <c r="DD181">
        <v>-4.8000000000000001E-2</v>
      </c>
      <c r="DE181">
        <v>-1.2E-2</v>
      </c>
      <c r="DF181">
        <v>-0.54200000000000004</v>
      </c>
      <c r="DG181">
        <v>0.20699999999999999</v>
      </c>
      <c r="DH181">
        <v>415</v>
      </c>
      <c r="DI181">
        <v>37</v>
      </c>
      <c r="DJ181">
        <v>0.43</v>
      </c>
      <c r="DK181">
        <v>0.25</v>
      </c>
      <c r="DL181">
        <v>-17.798527499999999</v>
      </c>
      <c r="DM181">
        <v>0.63066529080676925</v>
      </c>
      <c r="DN181">
        <v>0.12503291164229521</v>
      </c>
      <c r="DO181">
        <v>0</v>
      </c>
      <c r="DP181">
        <v>0.49930954999999999</v>
      </c>
      <c r="DQ181">
        <v>0.22203845403377129</v>
      </c>
      <c r="DR181">
        <v>9.6618233552458924E-2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3.2938100000000001</v>
      </c>
      <c r="EB181">
        <v>2.6255899999999999</v>
      </c>
      <c r="EC181">
        <v>0.19478000000000001</v>
      </c>
      <c r="ED181">
        <v>0.195405</v>
      </c>
      <c r="EE181">
        <v>0.15152299999999999</v>
      </c>
      <c r="EF181">
        <v>0.14916099999999999</v>
      </c>
      <c r="EG181">
        <v>24284.799999999999</v>
      </c>
      <c r="EH181">
        <v>24753.1</v>
      </c>
      <c r="EI181">
        <v>28078.9</v>
      </c>
      <c r="EJ181">
        <v>29637.7</v>
      </c>
      <c r="EK181">
        <v>32724.1</v>
      </c>
      <c r="EL181">
        <v>35053.300000000003</v>
      </c>
      <c r="EM181">
        <v>39563.199999999997</v>
      </c>
      <c r="EN181">
        <v>42416.5</v>
      </c>
      <c r="EO181">
        <v>2.1719300000000001</v>
      </c>
      <c r="EP181">
        <v>2.1399300000000001</v>
      </c>
      <c r="EQ181">
        <v>4.7557099999999998E-2</v>
      </c>
      <c r="ER181">
        <v>0</v>
      </c>
      <c r="ES181">
        <v>34.387300000000003</v>
      </c>
      <c r="ET181">
        <v>999.9</v>
      </c>
      <c r="EU181">
        <v>74.400000000000006</v>
      </c>
      <c r="EV181">
        <v>36.5</v>
      </c>
      <c r="EW181">
        <v>45.155099999999997</v>
      </c>
      <c r="EX181">
        <v>57.3919</v>
      </c>
      <c r="EY181">
        <v>-3.125</v>
      </c>
      <c r="EZ181">
        <v>2</v>
      </c>
      <c r="FA181">
        <v>0.716692</v>
      </c>
      <c r="FB181">
        <v>2.0752600000000001</v>
      </c>
      <c r="FC181">
        <v>20.2559</v>
      </c>
      <c r="FD181">
        <v>5.21624</v>
      </c>
      <c r="FE181">
        <v>12.007899999999999</v>
      </c>
      <c r="FF181">
        <v>4.9857500000000003</v>
      </c>
      <c r="FG181">
        <v>3.2844799999999998</v>
      </c>
      <c r="FH181">
        <v>6991.6</v>
      </c>
      <c r="FI181">
        <v>9999</v>
      </c>
      <c r="FJ181">
        <v>9999</v>
      </c>
      <c r="FK181">
        <v>515.29999999999995</v>
      </c>
      <c r="FL181">
        <v>1.86582</v>
      </c>
      <c r="FM181">
        <v>1.8621799999999999</v>
      </c>
      <c r="FN181">
        <v>1.86425</v>
      </c>
      <c r="FO181">
        <v>1.86033</v>
      </c>
      <c r="FP181">
        <v>1.8610199999999999</v>
      </c>
      <c r="FQ181">
        <v>1.8601000000000001</v>
      </c>
      <c r="FR181">
        <v>1.86188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-0.21</v>
      </c>
      <c r="GH181">
        <v>0.2306</v>
      </c>
      <c r="GI181">
        <v>-0.68014543837976471</v>
      </c>
      <c r="GJ181">
        <v>1.4630516110468079E-4</v>
      </c>
      <c r="GK181">
        <v>5.5642911680704064E-7</v>
      </c>
      <c r="GL181">
        <v>-2.6618900234199588E-10</v>
      </c>
      <c r="GM181">
        <v>-0.1539030370886437</v>
      </c>
      <c r="GN181">
        <v>8.1235993582925436E-3</v>
      </c>
      <c r="GO181">
        <v>6.4829555091776674E-5</v>
      </c>
      <c r="GP181">
        <v>-4.6489004256989501E-7</v>
      </c>
      <c r="GQ181">
        <v>2</v>
      </c>
      <c r="GR181">
        <v>2085</v>
      </c>
      <c r="GS181">
        <v>3</v>
      </c>
      <c r="GT181">
        <v>37</v>
      </c>
      <c r="GU181">
        <v>21.1</v>
      </c>
      <c r="GV181">
        <v>21.1</v>
      </c>
      <c r="GW181">
        <v>3.0114700000000001</v>
      </c>
      <c r="GX181">
        <v>2.5610400000000002</v>
      </c>
      <c r="GY181">
        <v>2.04834</v>
      </c>
      <c r="GZ181">
        <v>2.6232899999999999</v>
      </c>
      <c r="HA181">
        <v>2.1972700000000001</v>
      </c>
      <c r="HB181">
        <v>2.36694</v>
      </c>
      <c r="HC181">
        <v>41.456200000000003</v>
      </c>
      <c r="HD181">
        <v>15.664300000000001</v>
      </c>
      <c r="HE181">
        <v>18</v>
      </c>
      <c r="HF181">
        <v>691.84699999999998</v>
      </c>
      <c r="HG181">
        <v>738.73400000000004</v>
      </c>
      <c r="HH181">
        <v>31.000299999999999</v>
      </c>
      <c r="HI181">
        <v>36.244199999999999</v>
      </c>
      <c r="HJ181">
        <v>30.0002</v>
      </c>
      <c r="HK181">
        <v>35.934600000000003</v>
      </c>
      <c r="HL181">
        <v>35.886299999999999</v>
      </c>
      <c r="HM181">
        <v>60.253700000000002</v>
      </c>
      <c r="HN181">
        <v>17.9833</v>
      </c>
      <c r="HO181">
        <v>100</v>
      </c>
      <c r="HP181">
        <v>31</v>
      </c>
      <c r="HQ181">
        <v>1110.0999999999999</v>
      </c>
      <c r="HR181">
        <v>38.4636</v>
      </c>
      <c r="HS181">
        <v>98.837900000000005</v>
      </c>
      <c r="HT181">
        <v>98.308800000000005</v>
      </c>
    </row>
    <row r="182" spans="1:228" x14ac:dyDescent="0.2">
      <c r="A182">
        <v>167</v>
      </c>
      <c r="B182">
        <v>1665595620.5</v>
      </c>
      <c r="C182">
        <v>663</v>
      </c>
      <c r="D182" t="s">
        <v>692</v>
      </c>
      <c r="E182" t="s">
        <v>693</v>
      </c>
      <c r="F182">
        <v>4</v>
      </c>
      <c r="G182">
        <v>1665595618.1875</v>
      </c>
      <c r="H182">
        <f t="shared" si="68"/>
        <v>1.1520191971821005E-3</v>
      </c>
      <c r="I182">
        <f t="shared" si="69"/>
        <v>1.1520191971821006</v>
      </c>
      <c r="J182">
        <f t="shared" si="70"/>
        <v>18.506089262811447</v>
      </c>
      <c r="K182">
        <f t="shared" si="71"/>
        <v>1083.105</v>
      </c>
      <c r="L182">
        <f t="shared" si="72"/>
        <v>590.95342352080263</v>
      </c>
      <c r="M182">
        <f t="shared" si="73"/>
        <v>59.796878452061648</v>
      </c>
      <c r="N182">
        <f t="shared" si="74"/>
        <v>109.59628197084189</v>
      </c>
      <c r="O182">
        <f t="shared" si="75"/>
        <v>6.3821064843826783E-2</v>
      </c>
      <c r="P182">
        <f t="shared" si="76"/>
        <v>3.6768151760225276</v>
      </c>
      <c r="Q182">
        <f t="shared" si="77"/>
        <v>6.3211967856333998E-2</v>
      </c>
      <c r="R182">
        <f t="shared" si="78"/>
        <v>3.9561720238001946E-2</v>
      </c>
      <c r="S182">
        <f t="shared" si="79"/>
        <v>226.11498219742103</v>
      </c>
      <c r="T182">
        <f t="shared" si="80"/>
        <v>35.833422734787305</v>
      </c>
      <c r="U182">
        <f t="shared" si="81"/>
        <v>35.156475</v>
      </c>
      <c r="V182">
        <f t="shared" si="82"/>
        <v>5.6974995485217823</v>
      </c>
      <c r="W182">
        <f t="shared" si="83"/>
        <v>69.769224506585161</v>
      </c>
      <c r="X182">
        <f t="shared" si="84"/>
        <v>3.9412259044405173</v>
      </c>
      <c r="Y182">
        <f t="shared" si="85"/>
        <v>5.6489461253342803</v>
      </c>
      <c r="Z182">
        <f t="shared" si="86"/>
        <v>1.756273644081265</v>
      </c>
      <c r="AA182">
        <f t="shared" si="87"/>
        <v>-50.804046595730632</v>
      </c>
      <c r="AB182">
        <f t="shared" si="88"/>
        <v>-30.652934897642442</v>
      </c>
      <c r="AC182">
        <f t="shared" si="89"/>
        <v>-1.9484911923611834</v>
      </c>
      <c r="AD182">
        <f t="shared" si="90"/>
        <v>142.70950951168678</v>
      </c>
      <c r="AE182">
        <f t="shared" si="91"/>
        <v>41.717272134049807</v>
      </c>
      <c r="AF182">
        <f t="shared" si="92"/>
        <v>0.89570801170707293</v>
      </c>
      <c r="AG182">
        <f t="shared" si="93"/>
        <v>18.506089262811447</v>
      </c>
      <c r="AH182">
        <v>1145.0777879159989</v>
      </c>
      <c r="AI182">
        <v>1130.1302424242431</v>
      </c>
      <c r="AJ182">
        <v>1.7261636882299269</v>
      </c>
      <c r="AK182">
        <v>66.348844457857012</v>
      </c>
      <c r="AL182">
        <f t="shared" si="94"/>
        <v>1.1520191971821006</v>
      </c>
      <c r="AM182">
        <v>38.59032233692254</v>
      </c>
      <c r="AN182">
        <v>38.970869090909083</v>
      </c>
      <c r="AO182">
        <v>1.5045342042500459E-2</v>
      </c>
      <c r="AP182">
        <v>86.857232733316977</v>
      </c>
      <c r="AQ182">
        <v>6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46964.838023361408</v>
      </c>
      <c r="AV182">
        <f t="shared" si="98"/>
        <v>1199.9875</v>
      </c>
      <c r="AW182">
        <f t="shared" si="99"/>
        <v>1025.9153949209435</v>
      </c>
      <c r="AX182">
        <f t="shared" si="100"/>
        <v>0.85493840137580068</v>
      </c>
      <c r="AY182">
        <f t="shared" si="101"/>
        <v>0.18843111465529519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1665595618.1875</v>
      </c>
      <c r="BF182">
        <v>1083.105</v>
      </c>
      <c r="BG182">
        <v>1100.8362500000001</v>
      </c>
      <c r="BH182">
        <v>38.949875000000013</v>
      </c>
      <c r="BI182">
        <v>38.592312500000013</v>
      </c>
      <c r="BJ182">
        <v>1083.31125</v>
      </c>
      <c r="BK182">
        <v>38.719037499999999</v>
      </c>
      <c r="BL182">
        <v>650.01637500000004</v>
      </c>
      <c r="BM182">
        <v>101.087</v>
      </c>
      <c r="BN182">
        <v>0.100125875</v>
      </c>
      <c r="BO182">
        <v>35.001837499999993</v>
      </c>
      <c r="BP182">
        <v>35.156475</v>
      </c>
      <c r="BQ182">
        <v>999.9</v>
      </c>
      <c r="BR182">
        <v>0</v>
      </c>
      <c r="BS182">
        <v>0</v>
      </c>
      <c r="BT182">
        <v>8993.9837499999994</v>
      </c>
      <c r="BU182">
        <v>0</v>
      </c>
      <c r="BV182">
        <v>167.60175000000001</v>
      </c>
      <c r="BW182">
        <v>-17.7319</v>
      </c>
      <c r="BX182">
        <v>1127</v>
      </c>
      <c r="BY182">
        <v>1145.0250000000001</v>
      </c>
      <c r="BZ182">
        <v>0.35754687499999999</v>
      </c>
      <c r="CA182">
        <v>1100.8362500000001</v>
      </c>
      <c r="CB182">
        <v>38.592312500000013</v>
      </c>
      <c r="CC182">
        <v>3.9373262499999999</v>
      </c>
      <c r="CD182">
        <v>3.9011825</v>
      </c>
      <c r="CE182">
        <v>28.6337625</v>
      </c>
      <c r="CF182">
        <v>28.474900000000002</v>
      </c>
      <c r="CG182">
        <v>1199.9875</v>
      </c>
      <c r="CH182">
        <v>0.49997012499999999</v>
      </c>
      <c r="CI182">
        <v>0.50002987500000007</v>
      </c>
      <c r="CJ182">
        <v>0</v>
      </c>
      <c r="CK182">
        <v>814.59012500000006</v>
      </c>
      <c r="CL182">
        <v>4.9990899999999998</v>
      </c>
      <c r="CM182">
        <v>8824.6712499999994</v>
      </c>
      <c r="CN182">
        <v>9557.651249999999</v>
      </c>
      <c r="CO182">
        <v>45.765500000000003</v>
      </c>
      <c r="CP182">
        <v>47.936999999999998</v>
      </c>
      <c r="CQ182">
        <v>46.436999999999998</v>
      </c>
      <c r="CR182">
        <v>47.375</v>
      </c>
      <c r="CS182">
        <v>47.311999999999998</v>
      </c>
      <c r="CT182">
        <v>597.45875000000001</v>
      </c>
      <c r="CU182">
        <v>597.53</v>
      </c>
      <c r="CV182">
        <v>0</v>
      </c>
      <c r="CW182">
        <v>1665595627.5999999</v>
      </c>
      <c r="CX182">
        <v>0</v>
      </c>
      <c r="CY182">
        <v>1665594353.0999999</v>
      </c>
      <c r="CZ182" t="s">
        <v>356</v>
      </c>
      <c r="DA182">
        <v>1665594353.0999999</v>
      </c>
      <c r="DB182">
        <v>1665594350.5999999</v>
      </c>
      <c r="DC182">
        <v>12</v>
      </c>
      <c r="DD182">
        <v>-4.8000000000000001E-2</v>
      </c>
      <c r="DE182">
        <v>-1.2E-2</v>
      </c>
      <c r="DF182">
        <v>-0.54200000000000004</v>
      </c>
      <c r="DG182">
        <v>0.20699999999999999</v>
      </c>
      <c r="DH182">
        <v>415</v>
      </c>
      <c r="DI182">
        <v>37</v>
      </c>
      <c r="DJ182">
        <v>0.43</v>
      </c>
      <c r="DK182">
        <v>0.25</v>
      </c>
      <c r="DL182">
        <v>-17.782775000000001</v>
      </c>
      <c r="DM182">
        <v>1.0209230769231239</v>
      </c>
      <c r="DN182">
        <v>0.1397894412142778</v>
      </c>
      <c r="DO182">
        <v>0</v>
      </c>
      <c r="DP182">
        <v>0.49300070000000001</v>
      </c>
      <c r="DQ182">
        <v>-0.69587097185741209</v>
      </c>
      <c r="DR182">
        <v>0.1045645669278556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3.29372</v>
      </c>
      <c r="EB182">
        <v>2.6250399999999998</v>
      </c>
      <c r="EC182">
        <v>0.19553100000000001</v>
      </c>
      <c r="ED182">
        <v>0.196182</v>
      </c>
      <c r="EE182">
        <v>0.15165100000000001</v>
      </c>
      <c r="EF182">
        <v>0.149149</v>
      </c>
      <c r="EG182">
        <v>24261.4</v>
      </c>
      <c r="EH182">
        <v>24729.5</v>
      </c>
      <c r="EI182">
        <v>28078.1</v>
      </c>
      <c r="EJ182">
        <v>29638.2</v>
      </c>
      <c r="EK182">
        <v>32718.5</v>
      </c>
      <c r="EL182">
        <v>35054.199999999997</v>
      </c>
      <c r="EM182">
        <v>39562.300000000003</v>
      </c>
      <c r="EN182">
        <v>42417.1</v>
      </c>
      <c r="EO182">
        <v>2.1716700000000002</v>
      </c>
      <c r="EP182">
        <v>2.13978</v>
      </c>
      <c r="EQ182">
        <v>4.7557099999999998E-2</v>
      </c>
      <c r="ER182">
        <v>0</v>
      </c>
      <c r="ES182">
        <v>34.384999999999998</v>
      </c>
      <c r="ET182">
        <v>999.9</v>
      </c>
      <c r="EU182">
        <v>74.400000000000006</v>
      </c>
      <c r="EV182">
        <v>36.5</v>
      </c>
      <c r="EW182">
        <v>45.150500000000001</v>
      </c>
      <c r="EX182">
        <v>57.271900000000002</v>
      </c>
      <c r="EY182">
        <v>-3.1810900000000002</v>
      </c>
      <c r="EZ182">
        <v>2</v>
      </c>
      <c r="FA182">
        <v>0.71672000000000002</v>
      </c>
      <c r="FB182">
        <v>2.0741299999999998</v>
      </c>
      <c r="FC182">
        <v>20.2559</v>
      </c>
      <c r="FD182">
        <v>5.2160900000000003</v>
      </c>
      <c r="FE182">
        <v>12.007999999999999</v>
      </c>
      <c r="FF182">
        <v>4.9860499999999996</v>
      </c>
      <c r="FG182">
        <v>3.2845</v>
      </c>
      <c r="FH182">
        <v>6991.6</v>
      </c>
      <c r="FI182">
        <v>9999</v>
      </c>
      <c r="FJ182">
        <v>9999</v>
      </c>
      <c r="FK182">
        <v>515.29999999999995</v>
      </c>
      <c r="FL182">
        <v>1.8658399999999999</v>
      </c>
      <c r="FM182">
        <v>1.8621799999999999</v>
      </c>
      <c r="FN182">
        <v>1.8642300000000001</v>
      </c>
      <c r="FO182">
        <v>1.8603099999999999</v>
      </c>
      <c r="FP182">
        <v>1.8610199999999999</v>
      </c>
      <c r="FQ182">
        <v>1.86009</v>
      </c>
      <c r="FR182">
        <v>1.8618600000000001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-0.21</v>
      </c>
      <c r="GH182">
        <v>0.23119999999999999</v>
      </c>
      <c r="GI182">
        <v>-0.68014543837976471</v>
      </c>
      <c r="GJ182">
        <v>1.4630516110468079E-4</v>
      </c>
      <c r="GK182">
        <v>5.5642911680704064E-7</v>
      </c>
      <c r="GL182">
        <v>-2.6618900234199588E-10</v>
      </c>
      <c r="GM182">
        <v>-0.1539030370886437</v>
      </c>
      <c r="GN182">
        <v>8.1235993582925436E-3</v>
      </c>
      <c r="GO182">
        <v>6.4829555091776674E-5</v>
      </c>
      <c r="GP182">
        <v>-4.6489004256989501E-7</v>
      </c>
      <c r="GQ182">
        <v>2</v>
      </c>
      <c r="GR182">
        <v>2085</v>
      </c>
      <c r="GS182">
        <v>3</v>
      </c>
      <c r="GT182">
        <v>37</v>
      </c>
      <c r="GU182">
        <v>21.1</v>
      </c>
      <c r="GV182">
        <v>21.2</v>
      </c>
      <c r="GW182">
        <v>3.0273400000000001</v>
      </c>
      <c r="GX182">
        <v>2.5573700000000001</v>
      </c>
      <c r="GY182">
        <v>2.04834</v>
      </c>
      <c r="GZ182">
        <v>2.6232899999999999</v>
      </c>
      <c r="HA182">
        <v>2.1972700000000001</v>
      </c>
      <c r="HB182">
        <v>2.34497</v>
      </c>
      <c r="HC182">
        <v>41.456200000000003</v>
      </c>
      <c r="HD182">
        <v>15.646800000000001</v>
      </c>
      <c r="HE182">
        <v>18</v>
      </c>
      <c r="HF182">
        <v>691.67200000000003</v>
      </c>
      <c r="HG182">
        <v>738.61800000000005</v>
      </c>
      <c r="HH182">
        <v>31</v>
      </c>
      <c r="HI182">
        <v>36.247399999999999</v>
      </c>
      <c r="HJ182">
        <v>30.0002</v>
      </c>
      <c r="HK182">
        <v>35.937800000000003</v>
      </c>
      <c r="HL182">
        <v>35.888800000000003</v>
      </c>
      <c r="HM182">
        <v>60.545299999999997</v>
      </c>
      <c r="HN182">
        <v>18.266500000000001</v>
      </c>
      <c r="HO182">
        <v>100</v>
      </c>
      <c r="HP182">
        <v>31</v>
      </c>
      <c r="HQ182">
        <v>1116.78</v>
      </c>
      <c r="HR182">
        <v>38.462699999999998</v>
      </c>
      <c r="HS182">
        <v>98.835499999999996</v>
      </c>
      <c r="HT182">
        <v>98.310199999999995</v>
      </c>
    </row>
    <row r="183" spans="1:228" x14ac:dyDescent="0.2">
      <c r="A183">
        <v>168</v>
      </c>
      <c r="B183">
        <v>1665595624.5</v>
      </c>
      <c r="C183">
        <v>667</v>
      </c>
      <c r="D183" t="s">
        <v>694</v>
      </c>
      <c r="E183" t="s">
        <v>695</v>
      </c>
      <c r="F183">
        <v>4</v>
      </c>
      <c r="G183">
        <v>1665595622.5</v>
      </c>
      <c r="H183">
        <f t="shared" si="68"/>
        <v>1.2726565713806822E-3</v>
      </c>
      <c r="I183">
        <f t="shared" si="69"/>
        <v>1.2726565713806821</v>
      </c>
      <c r="J183">
        <f t="shared" si="70"/>
        <v>17.763288043296843</v>
      </c>
      <c r="K183">
        <f t="shared" si="71"/>
        <v>1090.341428571428</v>
      </c>
      <c r="L183">
        <f t="shared" si="72"/>
        <v>659.73656860050778</v>
      </c>
      <c r="M183">
        <f t="shared" si="73"/>
        <v>66.755643274549541</v>
      </c>
      <c r="N183">
        <f t="shared" si="74"/>
        <v>110.32652564276997</v>
      </c>
      <c r="O183">
        <f t="shared" si="75"/>
        <v>7.0782206576440923E-2</v>
      </c>
      <c r="P183">
        <f t="shared" si="76"/>
        <v>3.6805850699233975</v>
      </c>
      <c r="Q183">
        <f t="shared" si="77"/>
        <v>7.00345896775042E-2</v>
      </c>
      <c r="R183">
        <f t="shared" si="78"/>
        <v>4.3838130801255815E-2</v>
      </c>
      <c r="S183">
        <f t="shared" si="79"/>
        <v>226.11350871675765</v>
      </c>
      <c r="T183">
        <f t="shared" si="80"/>
        <v>35.801311460427996</v>
      </c>
      <c r="U183">
        <f t="shared" si="81"/>
        <v>35.152142857142863</v>
      </c>
      <c r="V183">
        <f t="shared" si="82"/>
        <v>5.6961344109867023</v>
      </c>
      <c r="W183">
        <f t="shared" si="83"/>
        <v>69.859805071971664</v>
      </c>
      <c r="X183">
        <f t="shared" si="84"/>
        <v>3.9450110698837015</v>
      </c>
      <c r="Y183">
        <f t="shared" si="85"/>
        <v>5.6470399048772517</v>
      </c>
      <c r="Z183">
        <f t="shared" si="86"/>
        <v>1.7511233411030007</v>
      </c>
      <c r="AA183">
        <f t="shared" si="87"/>
        <v>-56.124154797888082</v>
      </c>
      <c r="AB183">
        <f t="shared" si="88"/>
        <v>-31.034092638111666</v>
      </c>
      <c r="AC183">
        <f t="shared" si="89"/>
        <v>-1.9705993198477194</v>
      </c>
      <c r="AD183">
        <f t="shared" si="90"/>
        <v>136.98466196091019</v>
      </c>
      <c r="AE183">
        <f t="shared" si="91"/>
        <v>41.645071090071511</v>
      </c>
      <c r="AF183">
        <f t="shared" si="92"/>
        <v>1.2613039999504951</v>
      </c>
      <c r="AG183">
        <f t="shared" si="93"/>
        <v>17.763288043296843</v>
      </c>
      <c r="AH183">
        <v>1152.0749122097161</v>
      </c>
      <c r="AI183">
        <v>1137.2401818181811</v>
      </c>
      <c r="AJ183">
        <v>1.77794612803216</v>
      </c>
      <c r="AK183">
        <v>66.348844457857012</v>
      </c>
      <c r="AL183">
        <f t="shared" si="94"/>
        <v>1.2726565713806821</v>
      </c>
      <c r="AM183">
        <v>38.554073739703782</v>
      </c>
      <c r="AN183">
        <v>38.985956969696957</v>
      </c>
      <c r="AO183">
        <v>1.444283953593016E-2</v>
      </c>
      <c r="AP183">
        <v>86.857232733316977</v>
      </c>
      <c r="AQ183">
        <v>6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47032.707826871432</v>
      </c>
      <c r="AV183">
        <f t="shared" si="98"/>
        <v>1199.972857142857</v>
      </c>
      <c r="AW183">
        <f t="shared" si="99"/>
        <v>1025.9035423402888</v>
      </c>
      <c r="AX183">
        <f t="shared" si="100"/>
        <v>0.85493895652187646</v>
      </c>
      <c r="AY183">
        <f t="shared" si="101"/>
        <v>0.18843218608722145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1665595622.5</v>
      </c>
      <c r="BF183">
        <v>1090.341428571428</v>
      </c>
      <c r="BG183">
        <v>1108.211428571429</v>
      </c>
      <c r="BH183">
        <v>38.98798571428572</v>
      </c>
      <c r="BI183">
        <v>38.484485714285718</v>
      </c>
      <c r="BJ183">
        <v>1090.5442857142859</v>
      </c>
      <c r="BK183">
        <v>38.756728571428567</v>
      </c>
      <c r="BL183">
        <v>649.99928571428575</v>
      </c>
      <c r="BM183">
        <v>101.08542857142859</v>
      </c>
      <c r="BN183">
        <v>9.987242857142857E-2</v>
      </c>
      <c r="BO183">
        <v>34.995742857142858</v>
      </c>
      <c r="BP183">
        <v>35.152142857142863</v>
      </c>
      <c r="BQ183">
        <v>999.89999999999986</v>
      </c>
      <c r="BR183">
        <v>0</v>
      </c>
      <c r="BS183">
        <v>0</v>
      </c>
      <c r="BT183">
        <v>9007.1428571428569</v>
      </c>
      <c r="BU183">
        <v>0</v>
      </c>
      <c r="BV183">
        <v>166.96814285714291</v>
      </c>
      <c r="BW183">
        <v>-17.870899999999999</v>
      </c>
      <c r="BX183">
        <v>1134.5728571428569</v>
      </c>
      <c r="BY183">
        <v>1152.568571428571</v>
      </c>
      <c r="BZ183">
        <v>0.50351500000000005</v>
      </c>
      <c r="CA183">
        <v>1108.211428571429</v>
      </c>
      <c r="CB183">
        <v>38.484485714285718</v>
      </c>
      <c r="CC183">
        <v>3.9411285714285711</v>
      </c>
      <c r="CD183">
        <v>3.890228571428572</v>
      </c>
      <c r="CE183">
        <v>28.650371428571429</v>
      </c>
      <c r="CF183">
        <v>28.426500000000001</v>
      </c>
      <c r="CG183">
        <v>1199.972857142857</v>
      </c>
      <c r="CH183">
        <v>0.49995128571428582</v>
      </c>
      <c r="CI183">
        <v>0.50004871428571418</v>
      </c>
      <c r="CJ183">
        <v>0</v>
      </c>
      <c r="CK183">
        <v>814.64657142857141</v>
      </c>
      <c r="CL183">
        <v>4.9990899999999998</v>
      </c>
      <c r="CM183">
        <v>8823.9971428571425</v>
      </c>
      <c r="CN183">
        <v>9557.4500000000007</v>
      </c>
      <c r="CO183">
        <v>45.785428571428568</v>
      </c>
      <c r="CP183">
        <v>47.936999999999998</v>
      </c>
      <c r="CQ183">
        <v>46.436999999999998</v>
      </c>
      <c r="CR183">
        <v>47.375</v>
      </c>
      <c r="CS183">
        <v>47.311999999999998</v>
      </c>
      <c r="CT183">
        <v>597.42999999999995</v>
      </c>
      <c r="CU183">
        <v>597.54571428571421</v>
      </c>
      <c r="CV183">
        <v>0</v>
      </c>
      <c r="CW183">
        <v>1665595631.2</v>
      </c>
      <c r="CX183">
        <v>0</v>
      </c>
      <c r="CY183">
        <v>1665594353.0999999</v>
      </c>
      <c r="CZ183" t="s">
        <v>356</v>
      </c>
      <c r="DA183">
        <v>1665594353.0999999</v>
      </c>
      <c r="DB183">
        <v>1665594350.5999999</v>
      </c>
      <c r="DC183">
        <v>12</v>
      </c>
      <c r="DD183">
        <v>-4.8000000000000001E-2</v>
      </c>
      <c r="DE183">
        <v>-1.2E-2</v>
      </c>
      <c r="DF183">
        <v>-0.54200000000000004</v>
      </c>
      <c r="DG183">
        <v>0.20699999999999999</v>
      </c>
      <c r="DH183">
        <v>415</v>
      </c>
      <c r="DI183">
        <v>37</v>
      </c>
      <c r="DJ183">
        <v>0.43</v>
      </c>
      <c r="DK183">
        <v>0.25</v>
      </c>
      <c r="DL183">
        <v>-17.77562</v>
      </c>
      <c r="DM183">
        <v>0.25279249530959219</v>
      </c>
      <c r="DN183">
        <v>0.13318668514532531</v>
      </c>
      <c r="DO183">
        <v>0</v>
      </c>
      <c r="DP183">
        <v>0.48654039999999998</v>
      </c>
      <c r="DQ183">
        <v>-0.76516412757973973</v>
      </c>
      <c r="DR183">
        <v>0.1051186342210076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3.2937400000000001</v>
      </c>
      <c r="EB183">
        <v>2.6254</v>
      </c>
      <c r="EC183">
        <v>0.19630600000000001</v>
      </c>
      <c r="ED183">
        <v>0.196934</v>
      </c>
      <c r="EE183">
        <v>0.15165899999999999</v>
      </c>
      <c r="EF183">
        <v>0.14863999999999999</v>
      </c>
      <c r="EG183">
        <v>24238.3</v>
      </c>
      <c r="EH183">
        <v>24706.3</v>
      </c>
      <c r="EI183">
        <v>28078.6</v>
      </c>
      <c r="EJ183">
        <v>29638.3</v>
      </c>
      <c r="EK183">
        <v>32719</v>
      </c>
      <c r="EL183">
        <v>35075.5</v>
      </c>
      <c r="EM183">
        <v>39563.300000000003</v>
      </c>
      <c r="EN183">
        <v>42417.4</v>
      </c>
      <c r="EO183">
        <v>2.1719300000000001</v>
      </c>
      <c r="EP183">
        <v>2.1395200000000001</v>
      </c>
      <c r="EQ183">
        <v>4.7802900000000002E-2</v>
      </c>
      <c r="ER183">
        <v>0</v>
      </c>
      <c r="ES183">
        <v>34.3795</v>
      </c>
      <c r="ET183">
        <v>999.9</v>
      </c>
      <c r="EU183">
        <v>74.400000000000006</v>
      </c>
      <c r="EV183">
        <v>36.5</v>
      </c>
      <c r="EW183">
        <v>45.146500000000003</v>
      </c>
      <c r="EX183">
        <v>57.0319</v>
      </c>
      <c r="EY183">
        <v>-3.1730800000000001</v>
      </c>
      <c r="EZ183">
        <v>2</v>
      </c>
      <c r="FA183">
        <v>0.71691099999999996</v>
      </c>
      <c r="FB183">
        <v>2.0722700000000001</v>
      </c>
      <c r="FC183">
        <v>20.256</v>
      </c>
      <c r="FD183">
        <v>5.2165400000000002</v>
      </c>
      <c r="FE183">
        <v>12.007400000000001</v>
      </c>
      <c r="FF183">
        <v>4.9862500000000001</v>
      </c>
      <c r="FG183">
        <v>3.2845</v>
      </c>
      <c r="FH183">
        <v>6991.6</v>
      </c>
      <c r="FI183">
        <v>9999</v>
      </c>
      <c r="FJ183">
        <v>9999</v>
      </c>
      <c r="FK183">
        <v>515.29999999999995</v>
      </c>
      <c r="FL183">
        <v>1.8658399999999999</v>
      </c>
      <c r="FM183">
        <v>1.8621799999999999</v>
      </c>
      <c r="FN183">
        <v>1.86422</v>
      </c>
      <c r="FO183">
        <v>1.8603099999999999</v>
      </c>
      <c r="FP183">
        <v>1.8609899999999999</v>
      </c>
      <c r="FQ183">
        <v>1.8601099999999999</v>
      </c>
      <c r="FR183">
        <v>1.86185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-0.2</v>
      </c>
      <c r="GH183">
        <v>0.23119999999999999</v>
      </c>
      <c r="GI183">
        <v>-0.68014543837976471</v>
      </c>
      <c r="GJ183">
        <v>1.4630516110468079E-4</v>
      </c>
      <c r="GK183">
        <v>5.5642911680704064E-7</v>
      </c>
      <c r="GL183">
        <v>-2.6618900234199588E-10</v>
      </c>
      <c r="GM183">
        <v>-0.1539030370886437</v>
      </c>
      <c r="GN183">
        <v>8.1235993582925436E-3</v>
      </c>
      <c r="GO183">
        <v>6.4829555091776674E-5</v>
      </c>
      <c r="GP183">
        <v>-4.6489004256989501E-7</v>
      </c>
      <c r="GQ183">
        <v>2</v>
      </c>
      <c r="GR183">
        <v>2085</v>
      </c>
      <c r="GS183">
        <v>3</v>
      </c>
      <c r="GT183">
        <v>37</v>
      </c>
      <c r="GU183">
        <v>21.2</v>
      </c>
      <c r="GV183">
        <v>21.2</v>
      </c>
      <c r="GW183">
        <v>3.0419900000000002</v>
      </c>
      <c r="GX183">
        <v>2.5524900000000001</v>
      </c>
      <c r="GY183">
        <v>2.04834</v>
      </c>
      <c r="GZ183">
        <v>2.6232899999999999</v>
      </c>
      <c r="HA183">
        <v>2.1972700000000001</v>
      </c>
      <c r="HB183">
        <v>2.33521</v>
      </c>
      <c r="HC183">
        <v>41.456200000000003</v>
      </c>
      <c r="HD183">
        <v>15.6556</v>
      </c>
      <c r="HE183">
        <v>18</v>
      </c>
      <c r="HF183">
        <v>691.90800000000002</v>
      </c>
      <c r="HG183">
        <v>738.39800000000002</v>
      </c>
      <c r="HH183">
        <v>30.999700000000001</v>
      </c>
      <c r="HI183">
        <v>36.250100000000003</v>
      </c>
      <c r="HJ183">
        <v>30.000299999999999</v>
      </c>
      <c r="HK183">
        <v>35.940399999999997</v>
      </c>
      <c r="HL183">
        <v>35.890500000000003</v>
      </c>
      <c r="HM183">
        <v>60.833399999999997</v>
      </c>
      <c r="HN183">
        <v>18.266500000000001</v>
      </c>
      <c r="HO183">
        <v>100</v>
      </c>
      <c r="HP183">
        <v>31</v>
      </c>
      <c r="HQ183">
        <v>1123.46</v>
      </c>
      <c r="HR183">
        <v>38.462800000000001</v>
      </c>
      <c r="HS183">
        <v>98.837599999999995</v>
      </c>
      <c r="HT183">
        <v>98.310699999999997</v>
      </c>
    </row>
    <row r="184" spans="1:228" x14ac:dyDescent="0.2">
      <c r="A184">
        <v>169</v>
      </c>
      <c r="B184">
        <v>1665595628.5</v>
      </c>
      <c r="C184">
        <v>671</v>
      </c>
      <c r="D184" t="s">
        <v>696</v>
      </c>
      <c r="E184" t="s">
        <v>697</v>
      </c>
      <c r="F184">
        <v>4</v>
      </c>
      <c r="G184">
        <v>1665595626.1875</v>
      </c>
      <c r="H184">
        <f t="shared" si="68"/>
        <v>1.1904243712951628E-3</v>
      </c>
      <c r="I184">
        <f t="shared" si="69"/>
        <v>1.1904243712951628</v>
      </c>
      <c r="J184">
        <f t="shared" si="70"/>
        <v>17.353897753462437</v>
      </c>
      <c r="K184">
        <f t="shared" si="71"/>
        <v>1096.635</v>
      </c>
      <c r="L184">
        <f t="shared" si="72"/>
        <v>647.72613631729496</v>
      </c>
      <c r="M184">
        <f t="shared" si="73"/>
        <v>65.54153822628956</v>
      </c>
      <c r="N184">
        <f t="shared" si="74"/>
        <v>110.96533047352331</v>
      </c>
      <c r="O184">
        <f t="shared" si="75"/>
        <v>6.6113261273641755E-2</v>
      </c>
      <c r="P184">
        <f t="shared" si="76"/>
        <v>3.6792846553546101</v>
      </c>
      <c r="Q184">
        <f t="shared" si="77"/>
        <v>6.5460301448995006E-2</v>
      </c>
      <c r="R184">
        <f t="shared" si="78"/>
        <v>4.0970816675538813E-2</v>
      </c>
      <c r="S184">
        <f t="shared" si="79"/>
        <v>226.1170498703153</v>
      </c>
      <c r="T184">
        <f t="shared" si="80"/>
        <v>35.813072031970904</v>
      </c>
      <c r="U184">
        <f t="shared" si="81"/>
        <v>35.146362500000002</v>
      </c>
      <c r="V184">
        <f t="shared" si="82"/>
        <v>5.6943133573038249</v>
      </c>
      <c r="W184">
        <f t="shared" si="83"/>
        <v>69.825043074537973</v>
      </c>
      <c r="X184">
        <f t="shared" si="84"/>
        <v>3.9417996685568681</v>
      </c>
      <c r="Y184">
        <f t="shared" si="85"/>
        <v>5.6452520399436228</v>
      </c>
      <c r="Z184">
        <f t="shared" si="86"/>
        <v>1.7525136887469568</v>
      </c>
      <c r="AA184">
        <f t="shared" si="87"/>
        <v>-52.49771477411668</v>
      </c>
      <c r="AB184">
        <f t="shared" si="88"/>
        <v>-31.010730405047973</v>
      </c>
      <c r="AC184">
        <f t="shared" si="89"/>
        <v>-1.9697015594179648</v>
      </c>
      <c r="AD184">
        <f t="shared" si="90"/>
        <v>140.63890313173269</v>
      </c>
      <c r="AE184">
        <f t="shared" si="91"/>
        <v>41.278555720341629</v>
      </c>
      <c r="AF184">
        <f t="shared" si="92"/>
        <v>1.4483858999946924</v>
      </c>
      <c r="AG184">
        <f t="shared" si="93"/>
        <v>17.353897753462437</v>
      </c>
      <c r="AH184">
        <v>1158.937595047267</v>
      </c>
      <c r="AI184">
        <v>1144.298181818182</v>
      </c>
      <c r="AJ184">
        <v>1.7735130799646599</v>
      </c>
      <c r="AK184">
        <v>66.348844457857012</v>
      </c>
      <c r="AL184">
        <f t="shared" si="94"/>
        <v>1.1904243712951628</v>
      </c>
      <c r="AM184">
        <v>38.380529007345793</v>
      </c>
      <c r="AN184">
        <v>38.930563030303027</v>
      </c>
      <c r="AO184">
        <v>-1.4186501548042491E-2</v>
      </c>
      <c r="AP184">
        <v>86.857232733316977</v>
      </c>
      <c r="AQ184">
        <v>6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47010.496644382998</v>
      </c>
      <c r="AV184">
        <f t="shared" si="98"/>
        <v>1200</v>
      </c>
      <c r="AW184">
        <f t="shared" si="99"/>
        <v>1025.9259325752928</v>
      </c>
      <c r="AX184">
        <f t="shared" si="100"/>
        <v>0.8549382771460774</v>
      </c>
      <c r="AY184">
        <f t="shared" si="101"/>
        <v>0.18843087489192942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1665595626.1875</v>
      </c>
      <c r="BF184">
        <v>1096.635</v>
      </c>
      <c r="BG184">
        <v>1114.4412500000001</v>
      </c>
      <c r="BH184">
        <v>38.955550000000002</v>
      </c>
      <c r="BI184">
        <v>38.37735</v>
      </c>
      <c r="BJ184">
        <v>1096.8362500000001</v>
      </c>
      <c r="BK184">
        <v>38.7246375</v>
      </c>
      <c r="BL184">
        <v>650.00012500000003</v>
      </c>
      <c r="BM184">
        <v>101.087125</v>
      </c>
      <c r="BN184">
        <v>9.9988737500000008E-2</v>
      </c>
      <c r="BO184">
        <v>34.990025000000003</v>
      </c>
      <c r="BP184">
        <v>35.146362500000002</v>
      </c>
      <c r="BQ184">
        <v>999.9</v>
      </c>
      <c r="BR184">
        <v>0</v>
      </c>
      <c r="BS184">
        <v>0</v>
      </c>
      <c r="BT184">
        <v>9002.5</v>
      </c>
      <c r="BU184">
        <v>0</v>
      </c>
      <c r="BV184">
        <v>166.77912499999999</v>
      </c>
      <c r="BW184">
        <v>-17.806587499999999</v>
      </c>
      <c r="BX184">
        <v>1141.0862500000001</v>
      </c>
      <c r="BY184">
        <v>1158.91625</v>
      </c>
      <c r="BZ184">
        <v>0.57819500000000001</v>
      </c>
      <c r="CA184">
        <v>1114.4412500000001</v>
      </c>
      <c r="CB184">
        <v>38.37735</v>
      </c>
      <c r="CC184">
        <v>3.9379024999999999</v>
      </c>
      <c r="CD184">
        <v>3.8794537500000001</v>
      </c>
      <c r="CE184">
        <v>28.636287500000002</v>
      </c>
      <c r="CF184">
        <v>28.378787500000001</v>
      </c>
      <c r="CG184">
        <v>1200</v>
      </c>
      <c r="CH184">
        <v>0.49997399999999997</v>
      </c>
      <c r="CI184">
        <v>0.50002599999999997</v>
      </c>
      <c r="CJ184">
        <v>0</v>
      </c>
      <c r="CK184">
        <v>814.49137500000006</v>
      </c>
      <c r="CL184">
        <v>4.9990899999999998</v>
      </c>
      <c r="CM184">
        <v>8822.1262500000012</v>
      </c>
      <c r="CN184">
        <v>9557.7462500000001</v>
      </c>
      <c r="CO184">
        <v>45.788749999999993</v>
      </c>
      <c r="CP184">
        <v>47.921499999999988</v>
      </c>
      <c r="CQ184">
        <v>46.436999999999998</v>
      </c>
      <c r="CR184">
        <v>47.351374999999997</v>
      </c>
      <c r="CS184">
        <v>47.311999999999998</v>
      </c>
      <c r="CT184">
        <v>597.47125000000005</v>
      </c>
      <c r="CU184">
        <v>597.53250000000003</v>
      </c>
      <c r="CV184">
        <v>0</v>
      </c>
      <c r="CW184">
        <v>1665595635.4000001</v>
      </c>
      <c r="CX184">
        <v>0</v>
      </c>
      <c r="CY184">
        <v>1665594353.0999999</v>
      </c>
      <c r="CZ184" t="s">
        <v>356</v>
      </c>
      <c r="DA184">
        <v>1665594353.0999999</v>
      </c>
      <c r="DB184">
        <v>1665594350.5999999</v>
      </c>
      <c r="DC184">
        <v>12</v>
      </c>
      <c r="DD184">
        <v>-4.8000000000000001E-2</v>
      </c>
      <c r="DE184">
        <v>-1.2E-2</v>
      </c>
      <c r="DF184">
        <v>-0.54200000000000004</v>
      </c>
      <c r="DG184">
        <v>0.20699999999999999</v>
      </c>
      <c r="DH184">
        <v>415</v>
      </c>
      <c r="DI184">
        <v>37</v>
      </c>
      <c r="DJ184">
        <v>0.43</v>
      </c>
      <c r="DK184">
        <v>0.25</v>
      </c>
      <c r="DL184">
        <v>-17.761019999999998</v>
      </c>
      <c r="DM184">
        <v>-0.32868292682920858</v>
      </c>
      <c r="DN184">
        <v>0.123807568831635</v>
      </c>
      <c r="DO184">
        <v>0</v>
      </c>
      <c r="DP184">
        <v>0.47956009999999988</v>
      </c>
      <c r="DQ184">
        <v>7.6941613508442724E-2</v>
      </c>
      <c r="DR184">
        <v>9.7050821590752137E-2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369</v>
      </c>
      <c r="EA184">
        <v>3.29366</v>
      </c>
      <c r="EB184">
        <v>2.6251199999999999</v>
      </c>
      <c r="EC184">
        <v>0.197075</v>
      </c>
      <c r="ED184">
        <v>0.197688</v>
      </c>
      <c r="EE184">
        <v>0.15151300000000001</v>
      </c>
      <c r="EF184">
        <v>0.14859900000000001</v>
      </c>
      <c r="EG184">
        <v>24215</v>
      </c>
      <c r="EH184">
        <v>24683.1</v>
      </c>
      <c r="EI184">
        <v>28078.6</v>
      </c>
      <c r="EJ184">
        <v>29638.5</v>
      </c>
      <c r="EK184">
        <v>32724</v>
      </c>
      <c r="EL184">
        <v>35077.300000000003</v>
      </c>
      <c r="EM184">
        <v>39562.5</v>
      </c>
      <c r="EN184">
        <v>42417.4</v>
      </c>
      <c r="EO184">
        <v>2.1718999999999999</v>
      </c>
      <c r="EP184">
        <v>2.1394799999999998</v>
      </c>
      <c r="EQ184">
        <v>4.7750800000000003E-2</v>
      </c>
      <c r="ER184">
        <v>0</v>
      </c>
      <c r="ES184">
        <v>34.372500000000002</v>
      </c>
      <c r="ET184">
        <v>999.9</v>
      </c>
      <c r="EU184">
        <v>74.400000000000006</v>
      </c>
      <c r="EV184">
        <v>36.5</v>
      </c>
      <c r="EW184">
        <v>45.155700000000003</v>
      </c>
      <c r="EX184">
        <v>57.151899999999998</v>
      </c>
      <c r="EY184">
        <v>-3.1009600000000002</v>
      </c>
      <c r="EZ184">
        <v>2</v>
      </c>
      <c r="FA184">
        <v>0.71707299999999996</v>
      </c>
      <c r="FB184">
        <v>2.0677300000000001</v>
      </c>
      <c r="FC184">
        <v>20.2561</v>
      </c>
      <c r="FD184">
        <v>5.21624</v>
      </c>
      <c r="FE184">
        <v>12.006500000000001</v>
      </c>
      <c r="FF184">
        <v>4.9860499999999996</v>
      </c>
      <c r="FG184">
        <v>3.2845</v>
      </c>
      <c r="FH184">
        <v>6991.9</v>
      </c>
      <c r="FI184">
        <v>9999</v>
      </c>
      <c r="FJ184">
        <v>9999</v>
      </c>
      <c r="FK184">
        <v>515.29999999999995</v>
      </c>
      <c r="FL184">
        <v>1.8658300000000001</v>
      </c>
      <c r="FM184">
        <v>1.8621799999999999</v>
      </c>
      <c r="FN184">
        <v>1.86422</v>
      </c>
      <c r="FO184">
        <v>1.8603099999999999</v>
      </c>
      <c r="FP184">
        <v>1.8609899999999999</v>
      </c>
      <c r="FQ184">
        <v>1.86012</v>
      </c>
      <c r="FR184">
        <v>1.8618699999999999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-0.2</v>
      </c>
      <c r="GH184">
        <v>0.2306</v>
      </c>
      <c r="GI184">
        <v>-0.68014543837976471</v>
      </c>
      <c r="GJ184">
        <v>1.4630516110468079E-4</v>
      </c>
      <c r="GK184">
        <v>5.5642911680704064E-7</v>
      </c>
      <c r="GL184">
        <v>-2.6618900234199588E-10</v>
      </c>
      <c r="GM184">
        <v>-0.1539030370886437</v>
      </c>
      <c r="GN184">
        <v>8.1235993582925436E-3</v>
      </c>
      <c r="GO184">
        <v>6.4829555091776674E-5</v>
      </c>
      <c r="GP184">
        <v>-4.6489004256989501E-7</v>
      </c>
      <c r="GQ184">
        <v>2</v>
      </c>
      <c r="GR184">
        <v>2085</v>
      </c>
      <c r="GS184">
        <v>3</v>
      </c>
      <c r="GT184">
        <v>37</v>
      </c>
      <c r="GU184">
        <v>21.3</v>
      </c>
      <c r="GV184">
        <v>21.3</v>
      </c>
      <c r="GW184">
        <v>3.0541999999999998</v>
      </c>
      <c r="GX184">
        <v>2.5500500000000001</v>
      </c>
      <c r="GY184">
        <v>2.04834</v>
      </c>
      <c r="GZ184">
        <v>2.6232899999999999</v>
      </c>
      <c r="HA184">
        <v>2.1972700000000001</v>
      </c>
      <c r="HB184">
        <v>2.3779300000000001</v>
      </c>
      <c r="HC184">
        <v>41.456200000000003</v>
      </c>
      <c r="HD184">
        <v>15.664300000000001</v>
      </c>
      <c r="HE184">
        <v>18</v>
      </c>
      <c r="HF184">
        <v>691.91300000000001</v>
      </c>
      <c r="HG184">
        <v>738.37800000000004</v>
      </c>
      <c r="HH184">
        <v>30.999099999999999</v>
      </c>
      <c r="HI184">
        <v>36.251800000000003</v>
      </c>
      <c r="HJ184">
        <v>30.000399999999999</v>
      </c>
      <c r="HK184">
        <v>35.942900000000002</v>
      </c>
      <c r="HL184">
        <v>35.892899999999997</v>
      </c>
      <c r="HM184">
        <v>61.119500000000002</v>
      </c>
      <c r="HN184">
        <v>18.266500000000001</v>
      </c>
      <c r="HO184">
        <v>100</v>
      </c>
      <c r="HP184">
        <v>31</v>
      </c>
      <c r="HQ184">
        <v>1130.1300000000001</v>
      </c>
      <c r="HR184">
        <v>38.484000000000002</v>
      </c>
      <c r="HS184">
        <v>98.836399999999998</v>
      </c>
      <c r="HT184">
        <v>98.311099999999996</v>
      </c>
    </row>
    <row r="185" spans="1:228" x14ac:dyDescent="0.2">
      <c r="A185">
        <v>170</v>
      </c>
      <c r="B185">
        <v>1665595632.5</v>
      </c>
      <c r="C185">
        <v>675</v>
      </c>
      <c r="D185" t="s">
        <v>698</v>
      </c>
      <c r="E185" t="s">
        <v>699</v>
      </c>
      <c r="F185">
        <v>4</v>
      </c>
      <c r="G185">
        <v>1665595630.5</v>
      </c>
      <c r="H185">
        <f t="shared" si="68"/>
        <v>1.1692543295156498E-3</v>
      </c>
      <c r="I185">
        <f t="shared" si="69"/>
        <v>1.1692543295156499</v>
      </c>
      <c r="J185">
        <f t="shared" si="70"/>
        <v>17.6262936254452</v>
      </c>
      <c r="K185">
        <f t="shared" si="71"/>
        <v>1103.98</v>
      </c>
      <c r="L185">
        <f t="shared" si="72"/>
        <v>639.78762039273101</v>
      </c>
      <c r="M185">
        <f t="shared" si="73"/>
        <v>64.737868762153994</v>
      </c>
      <c r="N185">
        <f t="shared" si="74"/>
        <v>111.70787004626882</v>
      </c>
      <c r="O185">
        <f t="shared" si="75"/>
        <v>6.4807442150494513E-2</v>
      </c>
      <c r="P185">
        <f t="shared" si="76"/>
        <v>3.6775122261735946</v>
      </c>
      <c r="Q185">
        <f t="shared" si="77"/>
        <v>6.4179589766113626E-2</v>
      </c>
      <c r="R185">
        <f t="shared" si="78"/>
        <v>4.0168146579931313E-2</v>
      </c>
      <c r="S185">
        <f t="shared" si="79"/>
        <v>226.11897823735447</v>
      </c>
      <c r="T185">
        <f t="shared" si="80"/>
        <v>35.813130644848862</v>
      </c>
      <c r="U185">
        <f t="shared" si="81"/>
        <v>35.140971428571433</v>
      </c>
      <c r="V185">
        <f t="shared" si="82"/>
        <v>5.6926154008797054</v>
      </c>
      <c r="W185">
        <f t="shared" si="83"/>
        <v>69.756060316073885</v>
      </c>
      <c r="X185">
        <f t="shared" si="84"/>
        <v>3.9368688592157839</v>
      </c>
      <c r="Y185">
        <f t="shared" si="85"/>
        <v>5.6437660633030493</v>
      </c>
      <c r="Z185">
        <f t="shared" si="86"/>
        <v>1.7557465416639215</v>
      </c>
      <c r="AA185">
        <f t="shared" si="87"/>
        <v>-51.564115931640153</v>
      </c>
      <c r="AB185">
        <f t="shared" si="88"/>
        <v>-30.869399493704819</v>
      </c>
      <c r="AC185">
        <f t="shared" si="89"/>
        <v>-1.9615727792176036</v>
      </c>
      <c r="AD185">
        <f t="shared" si="90"/>
        <v>141.72389003279193</v>
      </c>
      <c r="AE185">
        <f t="shared" si="91"/>
        <v>40.976046300636234</v>
      </c>
      <c r="AF185">
        <f t="shared" si="92"/>
        <v>1.3319213845476443</v>
      </c>
      <c r="AG185">
        <f t="shared" si="93"/>
        <v>17.6262936254452</v>
      </c>
      <c r="AH185">
        <v>1165.87978139189</v>
      </c>
      <c r="AI185">
        <v>1151.274666666666</v>
      </c>
      <c r="AJ185">
        <v>1.7358062672946799</v>
      </c>
      <c r="AK185">
        <v>66.348844457857012</v>
      </c>
      <c r="AL185">
        <f t="shared" si="94"/>
        <v>1.1692543295156499</v>
      </c>
      <c r="AM185">
        <v>38.371064241972043</v>
      </c>
      <c r="AN185">
        <v>38.895376363636373</v>
      </c>
      <c r="AO185">
        <v>-1.0908653180792691E-2</v>
      </c>
      <c r="AP185">
        <v>86.857232733316977</v>
      </c>
      <c r="AQ185">
        <v>6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46979.740099289571</v>
      </c>
      <c r="AV185">
        <f t="shared" si="98"/>
        <v>1200.001428571429</v>
      </c>
      <c r="AW185">
        <f t="shared" si="99"/>
        <v>1025.9280135944846</v>
      </c>
      <c r="AX185">
        <f t="shared" si="100"/>
        <v>0.85493899354422076</v>
      </c>
      <c r="AY185">
        <f t="shared" si="101"/>
        <v>0.18843225754034587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1665595630.5</v>
      </c>
      <c r="BF185">
        <v>1103.98</v>
      </c>
      <c r="BG185">
        <v>1121.6114285714291</v>
      </c>
      <c r="BH185">
        <v>38.907057142857141</v>
      </c>
      <c r="BI185">
        <v>38.375328571428568</v>
      </c>
      <c r="BJ185">
        <v>1104.1785714285711</v>
      </c>
      <c r="BK185">
        <v>38.676671428571417</v>
      </c>
      <c r="BL185">
        <v>650.00657142857131</v>
      </c>
      <c r="BM185">
        <v>101.0865714285714</v>
      </c>
      <c r="BN185">
        <v>9.9926557142857142E-2</v>
      </c>
      <c r="BO185">
        <v>34.98527142857143</v>
      </c>
      <c r="BP185">
        <v>35.140971428571433</v>
      </c>
      <c r="BQ185">
        <v>999.89999999999986</v>
      </c>
      <c r="BR185">
        <v>0</v>
      </c>
      <c r="BS185">
        <v>0</v>
      </c>
      <c r="BT185">
        <v>8996.4285714285706</v>
      </c>
      <c r="BU185">
        <v>0</v>
      </c>
      <c r="BV185">
        <v>163.97399999999999</v>
      </c>
      <c r="BW185">
        <v>-17.630585714285711</v>
      </c>
      <c r="BX185">
        <v>1148.6728571428571</v>
      </c>
      <c r="BY185">
        <v>1166.3699999999999</v>
      </c>
      <c r="BZ185">
        <v>0.53173414285714293</v>
      </c>
      <c r="CA185">
        <v>1121.6114285714291</v>
      </c>
      <c r="CB185">
        <v>38.375328571428568</v>
      </c>
      <c r="CC185">
        <v>3.932982857142858</v>
      </c>
      <c r="CD185">
        <v>3.8792342857142859</v>
      </c>
      <c r="CE185">
        <v>28.614742857142861</v>
      </c>
      <c r="CF185">
        <v>28.377828571428569</v>
      </c>
      <c r="CG185">
        <v>1200.001428571429</v>
      </c>
      <c r="CH185">
        <v>0.49994914285714293</v>
      </c>
      <c r="CI185">
        <v>0.50005085714285713</v>
      </c>
      <c r="CJ185">
        <v>0</v>
      </c>
      <c r="CK185">
        <v>814.37485714285708</v>
      </c>
      <c r="CL185">
        <v>4.9990899999999998</v>
      </c>
      <c r="CM185">
        <v>8817.1614285714295</v>
      </c>
      <c r="CN185">
        <v>9557.7100000000009</v>
      </c>
      <c r="CO185">
        <v>45.75</v>
      </c>
      <c r="CP185">
        <v>47.936999999999998</v>
      </c>
      <c r="CQ185">
        <v>46.436999999999998</v>
      </c>
      <c r="CR185">
        <v>47.311999999999998</v>
      </c>
      <c r="CS185">
        <v>47.311999999999998</v>
      </c>
      <c r="CT185">
        <v>597.44142857142856</v>
      </c>
      <c r="CU185">
        <v>597.56000000000006</v>
      </c>
      <c r="CV185">
        <v>0</v>
      </c>
      <c r="CW185">
        <v>1665595639.5999999</v>
      </c>
      <c r="CX185">
        <v>0</v>
      </c>
      <c r="CY185">
        <v>1665594353.0999999</v>
      </c>
      <c r="CZ185" t="s">
        <v>356</v>
      </c>
      <c r="DA185">
        <v>1665594353.0999999</v>
      </c>
      <c r="DB185">
        <v>1665594350.5999999</v>
      </c>
      <c r="DC185">
        <v>12</v>
      </c>
      <c r="DD185">
        <v>-4.8000000000000001E-2</v>
      </c>
      <c r="DE185">
        <v>-1.2E-2</v>
      </c>
      <c r="DF185">
        <v>-0.54200000000000004</v>
      </c>
      <c r="DG185">
        <v>0.20699999999999999</v>
      </c>
      <c r="DH185">
        <v>415</v>
      </c>
      <c r="DI185">
        <v>37</v>
      </c>
      <c r="DJ185">
        <v>0.43</v>
      </c>
      <c r="DK185">
        <v>0.25</v>
      </c>
      <c r="DL185">
        <v>-17.729845000000001</v>
      </c>
      <c r="DM185">
        <v>-0.36021613508442191</v>
      </c>
      <c r="DN185">
        <v>0.12556542109593721</v>
      </c>
      <c r="DO185">
        <v>0</v>
      </c>
      <c r="DP185">
        <v>0.47277500000000011</v>
      </c>
      <c r="DQ185">
        <v>0.66464519324577753</v>
      </c>
      <c r="DR185">
        <v>9.1110128081349995E-2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3.2936999999999999</v>
      </c>
      <c r="EB185">
        <v>2.6251500000000001</v>
      </c>
      <c r="EC185">
        <v>0.19783400000000001</v>
      </c>
      <c r="ED185">
        <v>0.19841500000000001</v>
      </c>
      <c r="EE185">
        <v>0.15142700000000001</v>
      </c>
      <c r="EF185">
        <v>0.14869199999999999</v>
      </c>
      <c r="EG185">
        <v>24192.1</v>
      </c>
      <c r="EH185">
        <v>24660.400000000001</v>
      </c>
      <c r="EI185">
        <v>28078.6</v>
      </c>
      <c r="EJ185">
        <v>29638.2</v>
      </c>
      <c r="EK185">
        <v>32727.5</v>
      </c>
      <c r="EL185">
        <v>35073.199999999997</v>
      </c>
      <c r="EM185">
        <v>39562.6</v>
      </c>
      <c r="EN185">
        <v>42417</v>
      </c>
      <c r="EO185">
        <v>2.1717499999999998</v>
      </c>
      <c r="EP185">
        <v>2.1397300000000001</v>
      </c>
      <c r="EQ185">
        <v>4.7735899999999998E-2</v>
      </c>
      <c r="ER185">
        <v>0</v>
      </c>
      <c r="ES185">
        <v>34.364699999999999</v>
      </c>
      <c r="ET185">
        <v>999.9</v>
      </c>
      <c r="EU185">
        <v>74.400000000000006</v>
      </c>
      <c r="EV185">
        <v>36.5</v>
      </c>
      <c r="EW185">
        <v>45.154899999999998</v>
      </c>
      <c r="EX185">
        <v>56.731900000000003</v>
      </c>
      <c r="EY185">
        <v>-3.125</v>
      </c>
      <c r="EZ185">
        <v>2</v>
      </c>
      <c r="FA185">
        <v>0.71736800000000001</v>
      </c>
      <c r="FB185">
        <v>2.0585300000000002</v>
      </c>
      <c r="FC185">
        <v>20.256</v>
      </c>
      <c r="FD185">
        <v>5.2153400000000003</v>
      </c>
      <c r="FE185">
        <v>12.007099999999999</v>
      </c>
      <c r="FF185">
        <v>4.9858500000000001</v>
      </c>
      <c r="FG185">
        <v>3.2845</v>
      </c>
      <c r="FH185">
        <v>6991.9</v>
      </c>
      <c r="FI185">
        <v>9999</v>
      </c>
      <c r="FJ185">
        <v>9999</v>
      </c>
      <c r="FK185">
        <v>515.29999999999995</v>
      </c>
      <c r="FL185">
        <v>1.86581</v>
      </c>
      <c r="FM185">
        <v>1.8621799999999999</v>
      </c>
      <c r="FN185">
        <v>1.8642399999999999</v>
      </c>
      <c r="FO185">
        <v>1.86032</v>
      </c>
      <c r="FP185">
        <v>1.86103</v>
      </c>
      <c r="FQ185">
        <v>1.86009</v>
      </c>
      <c r="FR185">
        <v>1.8618399999999999</v>
      </c>
      <c r="FS185">
        <v>1.85839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-0.2</v>
      </c>
      <c r="GH185">
        <v>0.23019999999999999</v>
      </c>
      <c r="GI185">
        <v>-0.68014543837976471</v>
      </c>
      <c r="GJ185">
        <v>1.4630516110468079E-4</v>
      </c>
      <c r="GK185">
        <v>5.5642911680704064E-7</v>
      </c>
      <c r="GL185">
        <v>-2.6618900234199588E-10</v>
      </c>
      <c r="GM185">
        <v>-0.1539030370886437</v>
      </c>
      <c r="GN185">
        <v>8.1235993582925436E-3</v>
      </c>
      <c r="GO185">
        <v>6.4829555091776674E-5</v>
      </c>
      <c r="GP185">
        <v>-4.6489004256989501E-7</v>
      </c>
      <c r="GQ185">
        <v>2</v>
      </c>
      <c r="GR185">
        <v>2085</v>
      </c>
      <c r="GS185">
        <v>3</v>
      </c>
      <c r="GT185">
        <v>37</v>
      </c>
      <c r="GU185">
        <v>21.3</v>
      </c>
      <c r="GV185">
        <v>21.4</v>
      </c>
      <c r="GW185">
        <v>3.0688499999999999</v>
      </c>
      <c r="GX185">
        <v>2.5512700000000001</v>
      </c>
      <c r="GY185">
        <v>2.04834</v>
      </c>
      <c r="GZ185">
        <v>2.6232899999999999</v>
      </c>
      <c r="HA185">
        <v>2.1972700000000001</v>
      </c>
      <c r="HB185">
        <v>2.3718300000000001</v>
      </c>
      <c r="HC185">
        <v>41.456200000000003</v>
      </c>
      <c r="HD185">
        <v>15.664300000000001</v>
      </c>
      <c r="HE185">
        <v>18</v>
      </c>
      <c r="HF185">
        <v>691.81399999999996</v>
      </c>
      <c r="HG185">
        <v>738.66800000000001</v>
      </c>
      <c r="HH185">
        <v>30.998200000000001</v>
      </c>
      <c r="HI185">
        <v>36.254199999999997</v>
      </c>
      <c r="HJ185">
        <v>30.000299999999999</v>
      </c>
      <c r="HK185">
        <v>35.945399999999999</v>
      </c>
      <c r="HL185">
        <v>35.897100000000002</v>
      </c>
      <c r="HM185">
        <v>61.411499999999997</v>
      </c>
      <c r="HN185">
        <v>17.996400000000001</v>
      </c>
      <c r="HO185">
        <v>100</v>
      </c>
      <c r="HP185">
        <v>31</v>
      </c>
      <c r="HQ185">
        <v>1136.81</v>
      </c>
      <c r="HR185">
        <v>38.511899999999997</v>
      </c>
      <c r="HS185">
        <v>98.836600000000004</v>
      </c>
      <c r="HT185">
        <v>98.310100000000006</v>
      </c>
    </row>
    <row r="186" spans="1:228" x14ac:dyDescent="0.2">
      <c r="A186">
        <v>171</v>
      </c>
      <c r="B186">
        <v>1665595636.5</v>
      </c>
      <c r="C186">
        <v>679</v>
      </c>
      <c r="D186" t="s">
        <v>700</v>
      </c>
      <c r="E186" t="s">
        <v>701</v>
      </c>
      <c r="F186">
        <v>4</v>
      </c>
      <c r="G186">
        <v>1665595634.1875</v>
      </c>
      <c r="H186">
        <f t="shared" si="68"/>
        <v>1.0296389466594685E-3</v>
      </c>
      <c r="I186">
        <f t="shared" si="69"/>
        <v>1.0296389466594684</v>
      </c>
      <c r="J186">
        <f t="shared" si="70"/>
        <v>17.853713205110896</v>
      </c>
      <c r="K186">
        <f t="shared" si="71"/>
        <v>1110.105</v>
      </c>
      <c r="L186">
        <f t="shared" si="72"/>
        <v>581.15625895736355</v>
      </c>
      <c r="M186">
        <f t="shared" si="73"/>
        <v>58.805621026226717</v>
      </c>
      <c r="N186">
        <f t="shared" si="74"/>
        <v>112.32850532563688</v>
      </c>
      <c r="O186">
        <f t="shared" si="75"/>
        <v>5.7055872907416774E-2</v>
      </c>
      <c r="P186">
        <f t="shared" si="76"/>
        <v>3.6841334167471707</v>
      </c>
      <c r="Q186">
        <f t="shared" si="77"/>
        <v>5.6569490585774859E-2</v>
      </c>
      <c r="R186">
        <f t="shared" si="78"/>
        <v>3.5399285380284161E-2</v>
      </c>
      <c r="S186">
        <f t="shared" si="79"/>
        <v>226.11983911705872</v>
      </c>
      <c r="T186">
        <f t="shared" si="80"/>
        <v>35.834768729791755</v>
      </c>
      <c r="U186">
        <f t="shared" si="81"/>
        <v>35.1312</v>
      </c>
      <c r="V186">
        <f t="shared" si="82"/>
        <v>5.6895389412191495</v>
      </c>
      <c r="W186">
        <f t="shared" si="83"/>
        <v>69.753516660542758</v>
      </c>
      <c r="X186">
        <f t="shared" si="84"/>
        <v>3.9353908669904811</v>
      </c>
      <c r="Y186">
        <f t="shared" si="85"/>
        <v>5.6418529923618896</v>
      </c>
      <c r="Z186">
        <f t="shared" si="86"/>
        <v>1.7541480742286684</v>
      </c>
      <c r="AA186">
        <f t="shared" si="87"/>
        <v>-45.407077547682562</v>
      </c>
      <c r="AB186">
        <f t="shared" si="88"/>
        <v>-30.200019066117086</v>
      </c>
      <c r="AC186">
        <f t="shared" si="89"/>
        <v>-1.9154403361474561</v>
      </c>
      <c r="AD186">
        <f t="shared" si="90"/>
        <v>148.59730216711159</v>
      </c>
      <c r="AE186">
        <f t="shared" si="91"/>
        <v>41.035949724288514</v>
      </c>
      <c r="AF186">
        <f t="shared" si="92"/>
        <v>0.9828320775863032</v>
      </c>
      <c r="AG186">
        <f t="shared" si="93"/>
        <v>17.853713205110896</v>
      </c>
      <c r="AH186">
        <v>1172.7830325352461</v>
      </c>
      <c r="AI186">
        <v>1158.1426666666659</v>
      </c>
      <c r="AJ186">
        <v>1.719606837825717</v>
      </c>
      <c r="AK186">
        <v>66.348844457857012</v>
      </c>
      <c r="AL186">
        <f t="shared" si="94"/>
        <v>1.0296389466594684</v>
      </c>
      <c r="AM186">
        <v>38.442614799022913</v>
      </c>
      <c r="AN186">
        <v>38.899617575757567</v>
      </c>
      <c r="AO186">
        <v>-8.7078253279834136E-3</v>
      </c>
      <c r="AP186">
        <v>86.857232733316977</v>
      </c>
      <c r="AQ186">
        <v>6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47098.287178834245</v>
      </c>
      <c r="AV186">
        <f t="shared" si="98"/>
        <v>1200.0074999999999</v>
      </c>
      <c r="AW186">
        <f t="shared" si="99"/>
        <v>1025.9330575736055</v>
      </c>
      <c r="AX186">
        <f t="shared" si="100"/>
        <v>0.85493887127672585</v>
      </c>
      <c r="AY186">
        <f t="shared" si="101"/>
        <v>0.18843202156408084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1665595634.1875</v>
      </c>
      <c r="BF186">
        <v>1110.105</v>
      </c>
      <c r="BG186">
        <v>1127.605</v>
      </c>
      <c r="BH186">
        <v>38.892150000000001</v>
      </c>
      <c r="BI186">
        <v>38.499749999999999</v>
      </c>
      <c r="BJ186">
        <v>1110.30125</v>
      </c>
      <c r="BK186">
        <v>38.661962500000001</v>
      </c>
      <c r="BL186">
        <v>649.95937500000002</v>
      </c>
      <c r="BM186">
        <v>101.08750000000001</v>
      </c>
      <c r="BN186">
        <v>9.977987499999999E-2</v>
      </c>
      <c r="BO186">
        <v>34.979149999999997</v>
      </c>
      <c r="BP186">
        <v>35.1312</v>
      </c>
      <c r="BQ186">
        <v>999.9</v>
      </c>
      <c r="BR186">
        <v>0</v>
      </c>
      <c r="BS186">
        <v>0</v>
      </c>
      <c r="BT186">
        <v>9019.21875</v>
      </c>
      <c r="BU186">
        <v>0</v>
      </c>
      <c r="BV186">
        <v>159.96575000000001</v>
      </c>
      <c r="BW186">
        <v>-17.499087500000002</v>
      </c>
      <c r="BX186">
        <v>1155.0274999999999</v>
      </c>
      <c r="BY186">
        <v>1172.7562499999999</v>
      </c>
      <c r="BZ186">
        <v>0.39242874999999999</v>
      </c>
      <c r="CA186">
        <v>1127.605</v>
      </c>
      <c r="CB186">
        <v>38.499749999999999</v>
      </c>
      <c r="CC186">
        <v>3.9315199999999999</v>
      </c>
      <c r="CD186">
        <v>3.8918525000000002</v>
      </c>
      <c r="CE186">
        <v>28.608325000000001</v>
      </c>
      <c r="CF186">
        <v>28.433687500000001</v>
      </c>
      <c r="CG186">
        <v>1200.0074999999999</v>
      </c>
      <c r="CH186">
        <v>0.49995450000000002</v>
      </c>
      <c r="CI186">
        <v>0.50004549999999992</v>
      </c>
      <c r="CJ186">
        <v>0</v>
      </c>
      <c r="CK186">
        <v>814.32499999999993</v>
      </c>
      <c r="CL186">
        <v>4.9990899999999998</v>
      </c>
      <c r="CM186">
        <v>8813.2374999999993</v>
      </c>
      <c r="CN186">
        <v>9557.7587499999991</v>
      </c>
      <c r="CO186">
        <v>45.75</v>
      </c>
      <c r="CP186">
        <v>47.936999999999998</v>
      </c>
      <c r="CQ186">
        <v>46.436999999999998</v>
      </c>
      <c r="CR186">
        <v>47.311999999999998</v>
      </c>
      <c r="CS186">
        <v>47.311999999999998</v>
      </c>
      <c r="CT186">
        <v>597.45125000000007</v>
      </c>
      <c r="CU186">
        <v>597.55999999999995</v>
      </c>
      <c r="CV186">
        <v>0</v>
      </c>
      <c r="CW186">
        <v>1665595643.2</v>
      </c>
      <c r="CX186">
        <v>0</v>
      </c>
      <c r="CY186">
        <v>1665594353.0999999</v>
      </c>
      <c r="CZ186" t="s">
        <v>356</v>
      </c>
      <c r="DA186">
        <v>1665594353.0999999</v>
      </c>
      <c r="DB186">
        <v>1665594350.5999999</v>
      </c>
      <c r="DC186">
        <v>12</v>
      </c>
      <c r="DD186">
        <v>-4.8000000000000001E-2</v>
      </c>
      <c r="DE186">
        <v>-1.2E-2</v>
      </c>
      <c r="DF186">
        <v>-0.54200000000000004</v>
      </c>
      <c r="DG186">
        <v>0.20699999999999999</v>
      </c>
      <c r="DH186">
        <v>415</v>
      </c>
      <c r="DI186">
        <v>37</v>
      </c>
      <c r="DJ186">
        <v>0.43</v>
      </c>
      <c r="DK186">
        <v>0.25</v>
      </c>
      <c r="DL186">
        <v>-17.7114175</v>
      </c>
      <c r="DM186">
        <v>0.82004240150096241</v>
      </c>
      <c r="DN186">
        <v>0.14256322261982571</v>
      </c>
      <c r="DO186">
        <v>0</v>
      </c>
      <c r="DP186">
        <v>0.47094605000000012</v>
      </c>
      <c r="DQ186">
        <v>0.28357368855534631</v>
      </c>
      <c r="DR186">
        <v>9.230417095612474E-2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3.2938700000000001</v>
      </c>
      <c r="EB186">
        <v>2.6253799999999998</v>
      </c>
      <c r="EC186">
        <v>0.198575</v>
      </c>
      <c r="ED186">
        <v>0.19914699999999999</v>
      </c>
      <c r="EE186">
        <v>0.151472</v>
      </c>
      <c r="EF186">
        <v>0.14919499999999999</v>
      </c>
      <c r="EG186">
        <v>24169</v>
      </c>
      <c r="EH186">
        <v>24637.5</v>
      </c>
      <c r="EI186">
        <v>28077.9</v>
      </c>
      <c r="EJ186">
        <v>29637.9</v>
      </c>
      <c r="EK186">
        <v>32725.200000000001</v>
      </c>
      <c r="EL186">
        <v>35052.199999999997</v>
      </c>
      <c r="EM186">
        <v>39561.9</v>
      </c>
      <c r="EN186">
        <v>42416.7</v>
      </c>
      <c r="EO186">
        <v>2.17178</v>
      </c>
      <c r="EP186">
        <v>2.13978</v>
      </c>
      <c r="EQ186">
        <v>4.8018999999999999E-2</v>
      </c>
      <c r="ER186">
        <v>0</v>
      </c>
      <c r="ES186">
        <v>34.3553</v>
      </c>
      <c r="ET186">
        <v>999.9</v>
      </c>
      <c r="EU186">
        <v>74.400000000000006</v>
      </c>
      <c r="EV186">
        <v>36.5</v>
      </c>
      <c r="EW186">
        <v>45.154899999999998</v>
      </c>
      <c r="EX186">
        <v>56.881900000000002</v>
      </c>
      <c r="EY186">
        <v>-3.1530499999999999</v>
      </c>
      <c r="EZ186">
        <v>2</v>
      </c>
      <c r="FA186">
        <v>0.71731699999999998</v>
      </c>
      <c r="FB186">
        <v>2.0489799999999998</v>
      </c>
      <c r="FC186">
        <v>20.256</v>
      </c>
      <c r="FD186">
        <v>5.2148899999999996</v>
      </c>
      <c r="FE186">
        <v>12.0068</v>
      </c>
      <c r="FF186">
        <v>4.9853500000000004</v>
      </c>
      <c r="FG186">
        <v>3.2844799999999998</v>
      </c>
      <c r="FH186">
        <v>6992.2</v>
      </c>
      <c r="FI186">
        <v>9999</v>
      </c>
      <c r="FJ186">
        <v>9999</v>
      </c>
      <c r="FK186">
        <v>515.29999999999995</v>
      </c>
      <c r="FL186">
        <v>1.86582</v>
      </c>
      <c r="FM186">
        <v>1.8621799999999999</v>
      </c>
      <c r="FN186">
        <v>1.8642300000000001</v>
      </c>
      <c r="FO186">
        <v>1.86032</v>
      </c>
      <c r="FP186">
        <v>1.8609899999999999</v>
      </c>
      <c r="FQ186">
        <v>1.8601000000000001</v>
      </c>
      <c r="FR186">
        <v>1.86185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-0.2</v>
      </c>
      <c r="GH186">
        <v>0.2303</v>
      </c>
      <c r="GI186">
        <v>-0.68014543837976471</v>
      </c>
      <c r="GJ186">
        <v>1.4630516110468079E-4</v>
      </c>
      <c r="GK186">
        <v>5.5642911680704064E-7</v>
      </c>
      <c r="GL186">
        <v>-2.6618900234199588E-10</v>
      </c>
      <c r="GM186">
        <v>-0.1539030370886437</v>
      </c>
      <c r="GN186">
        <v>8.1235993582925436E-3</v>
      </c>
      <c r="GO186">
        <v>6.4829555091776674E-5</v>
      </c>
      <c r="GP186">
        <v>-4.6489004256989501E-7</v>
      </c>
      <c r="GQ186">
        <v>2</v>
      </c>
      <c r="GR186">
        <v>2085</v>
      </c>
      <c r="GS186">
        <v>3</v>
      </c>
      <c r="GT186">
        <v>37</v>
      </c>
      <c r="GU186">
        <v>21.4</v>
      </c>
      <c r="GV186">
        <v>21.4</v>
      </c>
      <c r="GW186">
        <v>3.0834999999999999</v>
      </c>
      <c r="GX186">
        <v>2.5537100000000001</v>
      </c>
      <c r="GY186">
        <v>2.04834</v>
      </c>
      <c r="GZ186">
        <v>2.6232899999999999</v>
      </c>
      <c r="HA186">
        <v>2.1972700000000001</v>
      </c>
      <c r="HB186">
        <v>2.36084</v>
      </c>
      <c r="HC186">
        <v>41.482199999999999</v>
      </c>
      <c r="HD186">
        <v>15.6556</v>
      </c>
      <c r="HE186">
        <v>18</v>
      </c>
      <c r="HF186">
        <v>691.86099999999999</v>
      </c>
      <c r="HG186">
        <v>738.76300000000003</v>
      </c>
      <c r="HH186">
        <v>30.997699999999998</v>
      </c>
      <c r="HI186">
        <v>36.256</v>
      </c>
      <c r="HJ186">
        <v>30.0002</v>
      </c>
      <c r="HK186">
        <v>35.947899999999997</v>
      </c>
      <c r="HL186">
        <v>35.901200000000003</v>
      </c>
      <c r="HM186">
        <v>61.708300000000001</v>
      </c>
      <c r="HN186">
        <v>17.996400000000001</v>
      </c>
      <c r="HO186">
        <v>100</v>
      </c>
      <c r="HP186">
        <v>31</v>
      </c>
      <c r="HQ186">
        <v>1143.49</v>
      </c>
      <c r="HR186">
        <v>38.488300000000002</v>
      </c>
      <c r="HS186">
        <v>98.834599999999995</v>
      </c>
      <c r="HT186">
        <v>98.309299999999993</v>
      </c>
    </row>
    <row r="187" spans="1:228" x14ac:dyDescent="0.2">
      <c r="A187">
        <v>172</v>
      </c>
      <c r="B187">
        <v>1665595640.5</v>
      </c>
      <c r="C187">
        <v>683</v>
      </c>
      <c r="D187" t="s">
        <v>702</v>
      </c>
      <c r="E187" t="s">
        <v>703</v>
      </c>
      <c r="F187">
        <v>4</v>
      </c>
      <c r="G187">
        <v>1665595638.5</v>
      </c>
      <c r="H187">
        <f t="shared" si="68"/>
        <v>1.1149545636701184E-3</v>
      </c>
      <c r="I187">
        <f t="shared" si="69"/>
        <v>1.1149545636701184</v>
      </c>
      <c r="J187">
        <f t="shared" si="70"/>
        <v>17.246067001855852</v>
      </c>
      <c r="K187">
        <f t="shared" si="71"/>
        <v>1117.27</v>
      </c>
      <c r="L187">
        <f t="shared" si="72"/>
        <v>642.80675216090913</v>
      </c>
      <c r="M187">
        <f t="shared" si="73"/>
        <v>65.043500067995524</v>
      </c>
      <c r="N187">
        <f t="shared" si="74"/>
        <v>113.05287487518197</v>
      </c>
      <c r="O187">
        <f t="shared" si="75"/>
        <v>6.1958954426058824E-2</v>
      </c>
      <c r="P187">
        <f t="shared" si="76"/>
        <v>3.6770211034548721</v>
      </c>
      <c r="Q187">
        <f t="shared" si="77"/>
        <v>6.13847415357128E-2</v>
      </c>
      <c r="R187">
        <f t="shared" si="78"/>
        <v>3.8416610535139221E-2</v>
      </c>
      <c r="S187">
        <f t="shared" si="79"/>
        <v>226.11895967286026</v>
      </c>
      <c r="T187">
        <f t="shared" si="80"/>
        <v>35.811356494945827</v>
      </c>
      <c r="U187">
        <f t="shared" si="81"/>
        <v>35.134342857142862</v>
      </c>
      <c r="V187">
        <f t="shared" si="82"/>
        <v>5.6905282881185038</v>
      </c>
      <c r="W187">
        <f t="shared" si="83"/>
        <v>69.864495286980443</v>
      </c>
      <c r="X187">
        <f t="shared" si="84"/>
        <v>3.9400977153563175</v>
      </c>
      <c r="Y187">
        <f t="shared" si="85"/>
        <v>5.6396281103465897</v>
      </c>
      <c r="Z187">
        <f t="shared" si="86"/>
        <v>1.7504305727621863</v>
      </c>
      <c r="AA187">
        <f t="shared" si="87"/>
        <v>-49.169496257852224</v>
      </c>
      <c r="AB187">
        <f t="shared" si="88"/>
        <v>-32.176463605289221</v>
      </c>
      <c r="AC187">
        <f t="shared" si="89"/>
        <v>-2.0447044369523684</v>
      </c>
      <c r="AD187">
        <f t="shared" si="90"/>
        <v>142.72829537276644</v>
      </c>
      <c r="AE187">
        <f t="shared" si="91"/>
        <v>41.204296218437712</v>
      </c>
      <c r="AF187">
        <f t="shared" si="92"/>
        <v>0.81112642960685966</v>
      </c>
      <c r="AG187">
        <f t="shared" si="93"/>
        <v>17.246067001855852</v>
      </c>
      <c r="AH187">
        <v>1179.822558828939</v>
      </c>
      <c r="AI187">
        <v>1165.2070909090901</v>
      </c>
      <c r="AJ187">
        <v>1.779010101527944</v>
      </c>
      <c r="AK187">
        <v>66.348844457857012</v>
      </c>
      <c r="AL187">
        <f t="shared" si="94"/>
        <v>1.1149545636701184</v>
      </c>
      <c r="AM187">
        <v>38.607521334701481</v>
      </c>
      <c r="AN187">
        <v>38.959849090909081</v>
      </c>
      <c r="AO187">
        <v>1.7584441240938119E-2</v>
      </c>
      <c r="AP187">
        <v>86.857232733316977</v>
      </c>
      <c r="AQ187">
        <v>6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46973.037988698969</v>
      </c>
      <c r="AV187">
        <f t="shared" si="98"/>
        <v>1200.005714285714</v>
      </c>
      <c r="AW187">
        <f t="shared" si="99"/>
        <v>1025.93124957143</v>
      </c>
      <c r="AX187">
        <f t="shared" si="100"/>
        <v>0.85493863683982596</v>
      </c>
      <c r="AY187">
        <f t="shared" si="101"/>
        <v>0.18843156910086406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1665595638.5</v>
      </c>
      <c r="BF187">
        <v>1117.27</v>
      </c>
      <c r="BG187">
        <v>1134.76</v>
      </c>
      <c r="BH187">
        <v>38.938885714285711</v>
      </c>
      <c r="BI187">
        <v>38.615114285714277</v>
      </c>
      <c r="BJ187">
        <v>1117.462857142857</v>
      </c>
      <c r="BK187">
        <v>38.708157142857139</v>
      </c>
      <c r="BL187">
        <v>650.077</v>
      </c>
      <c r="BM187">
        <v>101.0865714285714</v>
      </c>
      <c r="BN187">
        <v>0.1001380285714286</v>
      </c>
      <c r="BO187">
        <v>34.972028571428567</v>
      </c>
      <c r="BP187">
        <v>35.134342857142862</v>
      </c>
      <c r="BQ187">
        <v>999.89999999999986</v>
      </c>
      <c r="BR187">
        <v>0</v>
      </c>
      <c r="BS187">
        <v>0</v>
      </c>
      <c r="BT187">
        <v>8994.732857142857</v>
      </c>
      <c r="BU187">
        <v>0</v>
      </c>
      <c r="BV187">
        <v>158.1265714285714</v>
      </c>
      <c r="BW187">
        <v>-17.49117142857143</v>
      </c>
      <c r="BX187">
        <v>1162.537142857143</v>
      </c>
      <c r="BY187">
        <v>1180.3385714285721</v>
      </c>
      <c r="BZ187">
        <v>0.32377514285714287</v>
      </c>
      <c r="CA187">
        <v>1134.76</v>
      </c>
      <c r="CB187">
        <v>38.615114285714277</v>
      </c>
      <c r="CC187">
        <v>3.936191428571429</v>
      </c>
      <c r="CD187">
        <v>3.903462857142856</v>
      </c>
      <c r="CE187">
        <v>28.628799999999991</v>
      </c>
      <c r="CF187">
        <v>28.48498571428572</v>
      </c>
      <c r="CG187">
        <v>1200.005714285714</v>
      </c>
      <c r="CH187">
        <v>0.49996200000000002</v>
      </c>
      <c r="CI187">
        <v>0.50003799999999998</v>
      </c>
      <c r="CJ187">
        <v>0</v>
      </c>
      <c r="CK187">
        <v>814.11885714285711</v>
      </c>
      <c r="CL187">
        <v>4.9990899999999998</v>
      </c>
      <c r="CM187">
        <v>8814.045714285714</v>
      </c>
      <c r="CN187">
        <v>9557.7685714285726</v>
      </c>
      <c r="CO187">
        <v>45.75</v>
      </c>
      <c r="CP187">
        <v>47.936999999999998</v>
      </c>
      <c r="CQ187">
        <v>46.436999999999998</v>
      </c>
      <c r="CR187">
        <v>47.285428571428568</v>
      </c>
      <c r="CS187">
        <v>47.311999999999998</v>
      </c>
      <c r="CT187">
        <v>597.46</v>
      </c>
      <c r="CU187">
        <v>597.55000000000007</v>
      </c>
      <c r="CV187">
        <v>0</v>
      </c>
      <c r="CW187">
        <v>1665595647.4000001</v>
      </c>
      <c r="CX187">
        <v>0</v>
      </c>
      <c r="CY187">
        <v>1665594353.0999999</v>
      </c>
      <c r="CZ187" t="s">
        <v>356</v>
      </c>
      <c r="DA187">
        <v>1665594353.0999999</v>
      </c>
      <c r="DB187">
        <v>1665594350.5999999</v>
      </c>
      <c r="DC187">
        <v>12</v>
      </c>
      <c r="DD187">
        <v>-4.8000000000000001E-2</v>
      </c>
      <c r="DE187">
        <v>-1.2E-2</v>
      </c>
      <c r="DF187">
        <v>-0.54200000000000004</v>
      </c>
      <c r="DG187">
        <v>0.20699999999999999</v>
      </c>
      <c r="DH187">
        <v>415</v>
      </c>
      <c r="DI187">
        <v>37</v>
      </c>
      <c r="DJ187">
        <v>0.43</v>
      </c>
      <c r="DK187">
        <v>0.25</v>
      </c>
      <c r="DL187">
        <v>-17.670539999999999</v>
      </c>
      <c r="DM187">
        <v>1.5905178236398041</v>
      </c>
      <c r="DN187">
        <v>0.15928361623217871</v>
      </c>
      <c r="DO187">
        <v>0</v>
      </c>
      <c r="DP187">
        <v>0.46388254999999989</v>
      </c>
      <c r="DQ187">
        <v>-0.66780123827392324</v>
      </c>
      <c r="DR187">
        <v>0.1018931603575407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3.2936800000000002</v>
      </c>
      <c r="EB187">
        <v>2.6252399999999998</v>
      </c>
      <c r="EC187">
        <v>0.19932800000000001</v>
      </c>
      <c r="ED187">
        <v>0.19989100000000001</v>
      </c>
      <c r="EE187">
        <v>0.151612</v>
      </c>
      <c r="EF187">
        <v>0.14923700000000001</v>
      </c>
      <c r="EG187">
        <v>24146.2</v>
      </c>
      <c r="EH187">
        <v>24614.400000000001</v>
      </c>
      <c r="EI187">
        <v>28077.9</v>
      </c>
      <c r="EJ187">
        <v>29637.8</v>
      </c>
      <c r="EK187">
        <v>32719.599999999999</v>
      </c>
      <c r="EL187">
        <v>35050.300000000003</v>
      </c>
      <c r="EM187">
        <v>39561.599999999999</v>
      </c>
      <c r="EN187">
        <v>42416.4</v>
      </c>
      <c r="EO187">
        <v>2.1716700000000002</v>
      </c>
      <c r="EP187">
        <v>2.1395499999999998</v>
      </c>
      <c r="EQ187">
        <v>4.8801299999999999E-2</v>
      </c>
      <c r="ER187">
        <v>0</v>
      </c>
      <c r="ES187">
        <v>34.346699999999998</v>
      </c>
      <c r="ET187">
        <v>999.9</v>
      </c>
      <c r="EU187">
        <v>74.400000000000006</v>
      </c>
      <c r="EV187">
        <v>36.5</v>
      </c>
      <c r="EW187">
        <v>45.153799999999997</v>
      </c>
      <c r="EX187">
        <v>56.791899999999998</v>
      </c>
      <c r="EY187">
        <v>-3.1530499999999999</v>
      </c>
      <c r="EZ187">
        <v>2</v>
      </c>
      <c r="FA187">
        <v>0.71751299999999996</v>
      </c>
      <c r="FB187">
        <v>2.03525</v>
      </c>
      <c r="FC187">
        <v>20.256</v>
      </c>
      <c r="FD187">
        <v>5.2150400000000001</v>
      </c>
      <c r="FE187">
        <v>12.0082</v>
      </c>
      <c r="FF187">
        <v>4.9859499999999999</v>
      </c>
      <c r="FG187">
        <v>3.2845499999999999</v>
      </c>
      <c r="FH187">
        <v>6992.2</v>
      </c>
      <c r="FI187">
        <v>9999</v>
      </c>
      <c r="FJ187">
        <v>9999</v>
      </c>
      <c r="FK187">
        <v>515.29999999999995</v>
      </c>
      <c r="FL187">
        <v>1.86582</v>
      </c>
      <c r="FM187">
        <v>1.8621799999999999</v>
      </c>
      <c r="FN187">
        <v>1.8642300000000001</v>
      </c>
      <c r="FO187">
        <v>1.86033</v>
      </c>
      <c r="FP187">
        <v>1.86103</v>
      </c>
      <c r="FQ187">
        <v>1.86008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-0.19</v>
      </c>
      <c r="GH187">
        <v>0.23100000000000001</v>
      </c>
      <c r="GI187">
        <v>-0.68014543837976471</v>
      </c>
      <c r="GJ187">
        <v>1.4630516110468079E-4</v>
      </c>
      <c r="GK187">
        <v>5.5642911680704064E-7</v>
      </c>
      <c r="GL187">
        <v>-2.6618900234199588E-10</v>
      </c>
      <c r="GM187">
        <v>-0.1539030370886437</v>
      </c>
      <c r="GN187">
        <v>8.1235993582925436E-3</v>
      </c>
      <c r="GO187">
        <v>6.4829555091776674E-5</v>
      </c>
      <c r="GP187">
        <v>-4.6489004256989501E-7</v>
      </c>
      <c r="GQ187">
        <v>2</v>
      </c>
      <c r="GR187">
        <v>2085</v>
      </c>
      <c r="GS187">
        <v>3</v>
      </c>
      <c r="GT187">
        <v>37</v>
      </c>
      <c r="GU187">
        <v>21.5</v>
      </c>
      <c r="GV187">
        <v>21.5</v>
      </c>
      <c r="GW187">
        <v>3.09937</v>
      </c>
      <c r="GX187">
        <v>2.5524900000000001</v>
      </c>
      <c r="GY187">
        <v>2.04834</v>
      </c>
      <c r="GZ187">
        <v>2.6232899999999999</v>
      </c>
      <c r="HA187">
        <v>2.1972700000000001</v>
      </c>
      <c r="HB187">
        <v>2.3559600000000001</v>
      </c>
      <c r="HC187">
        <v>41.482199999999999</v>
      </c>
      <c r="HD187">
        <v>15.6556</v>
      </c>
      <c r="HE187">
        <v>18</v>
      </c>
      <c r="HF187">
        <v>691.81200000000001</v>
      </c>
      <c r="HG187">
        <v>738.577</v>
      </c>
      <c r="HH187">
        <v>30.9969</v>
      </c>
      <c r="HI187">
        <v>36.2575</v>
      </c>
      <c r="HJ187">
        <v>30.000299999999999</v>
      </c>
      <c r="HK187">
        <v>35.9512</v>
      </c>
      <c r="HL187">
        <v>35.903700000000001</v>
      </c>
      <c r="HM187">
        <v>62.001100000000001</v>
      </c>
      <c r="HN187">
        <v>18.270299999999999</v>
      </c>
      <c r="HO187">
        <v>100</v>
      </c>
      <c r="HP187">
        <v>31</v>
      </c>
      <c r="HQ187">
        <v>1150.2</v>
      </c>
      <c r="HR187">
        <v>38.488300000000002</v>
      </c>
      <c r="HS187">
        <v>98.834199999999996</v>
      </c>
      <c r="HT187">
        <v>98.308700000000002</v>
      </c>
    </row>
    <row r="188" spans="1:228" x14ac:dyDescent="0.2">
      <c r="A188">
        <v>173</v>
      </c>
      <c r="B188">
        <v>1665595644.5</v>
      </c>
      <c r="C188">
        <v>687</v>
      </c>
      <c r="D188" t="s">
        <v>704</v>
      </c>
      <c r="E188" t="s">
        <v>705</v>
      </c>
      <c r="F188">
        <v>4</v>
      </c>
      <c r="G188">
        <v>1665595642.1875</v>
      </c>
      <c r="H188">
        <f t="shared" si="68"/>
        <v>1.1164749536483535E-3</v>
      </c>
      <c r="I188">
        <f t="shared" si="69"/>
        <v>1.1164749536483536</v>
      </c>
      <c r="J188">
        <f t="shared" si="70"/>
        <v>18.238844585596755</v>
      </c>
      <c r="K188">
        <f t="shared" si="71"/>
        <v>1123.4437499999999</v>
      </c>
      <c r="L188">
        <f t="shared" si="72"/>
        <v>625.66472492675928</v>
      </c>
      <c r="M188">
        <f t="shared" si="73"/>
        <v>63.308759917924441</v>
      </c>
      <c r="N188">
        <f t="shared" si="74"/>
        <v>113.67722650237077</v>
      </c>
      <c r="O188">
        <f t="shared" si="75"/>
        <v>6.2260328555193513E-2</v>
      </c>
      <c r="P188">
        <f t="shared" si="76"/>
        <v>3.6771614781438329</v>
      </c>
      <c r="Q188">
        <f t="shared" si="77"/>
        <v>6.168056613881287E-2</v>
      </c>
      <c r="R188">
        <f t="shared" si="78"/>
        <v>3.8601993092224826E-2</v>
      </c>
      <c r="S188">
        <f t="shared" si="79"/>
        <v>226.12118224994984</v>
      </c>
      <c r="T188">
        <f t="shared" si="80"/>
        <v>35.810827906209958</v>
      </c>
      <c r="U188">
        <f t="shared" si="81"/>
        <v>35.126550000000002</v>
      </c>
      <c r="V188">
        <f t="shared" si="82"/>
        <v>5.6880754317125879</v>
      </c>
      <c r="W188">
        <f t="shared" si="83"/>
        <v>69.928762627660305</v>
      </c>
      <c r="X188">
        <f t="shared" si="84"/>
        <v>3.9436804179642557</v>
      </c>
      <c r="Y188">
        <f t="shared" si="85"/>
        <v>5.6395684261748027</v>
      </c>
      <c r="Z188">
        <f t="shared" si="86"/>
        <v>1.7443950137483322</v>
      </c>
      <c r="AA188">
        <f t="shared" si="87"/>
        <v>-49.23654545589239</v>
      </c>
      <c r="AB188">
        <f t="shared" si="88"/>
        <v>-30.670690189739663</v>
      </c>
      <c r="AC188">
        <f t="shared" si="89"/>
        <v>-1.9488674940597419</v>
      </c>
      <c r="AD188">
        <f t="shared" si="90"/>
        <v>144.26507911025803</v>
      </c>
      <c r="AE188">
        <f t="shared" si="91"/>
        <v>41.342900287378413</v>
      </c>
      <c r="AF188">
        <f t="shared" si="92"/>
        <v>1.0773693431315612</v>
      </c>
      <c r="AG188">
        <f t="shared" si="93"/>
        <v>18.238844585596755</v>
      </c>
      <c r="AH188">
        <v>1186.927759928016</v>
      </c>
      <c r="AI188">
        <v>1172.129212121212</v>
      </c>
      <c r="AJ188">
        <v>1.7176275568273409</v>
      </c>
      <c r="AK188">
        <v>66.348844457857012</v>
      </c>
      <c r="AL188">
        <f t="shared" si="94"/>
        <v>1.1164749536483536</v>
      </c>
      <c r="AM188">
        <v>38.59821776309019</v>
      </c>
      <c r="AN188">
        <v>38.978598787878788</v>
      </c>
      <c r="AO188">
        <v>1.2386739615423021E-2</v>
      </c>
      <c r="AP188">
        <v>86.857232733316977</v>
      </c>
      <c r="AQ188">
        <v>6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46975.558770250216</v>
      </c>
      <c r="AV188">
        <f t="shared" si="98"/>
        <v>1200.0174999999999</v>
      </c>
      <c r="AW188">
        <f t="shared" si="99"/>
        <v>1025.9413265543781</v>
      </c>
      <c r="AX188">
        <f t="shared" si="100"/>
        <v>0.85493863760684996</v>
      </c>
      <c r="AY188">
        <f t="shared" si="101"/>
        <v>0.18843157058122056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1665595642.1875</v>
      </c>
      <c r="BF188">
        <v>1123.4437499999999</v>
      </c>
      <c r="BG188">
        <v>1141.1199999999999</v>
      </c>
      <c r="BH188">
        <v>38.9744125</v>
      </c>
      <c r="BI188">
        <v>38.544325000000001</v>
      </c>
      <c r="BJ188">
        <v>1123.635</v>
      </c>
      <c r="BK188">
        <v>38.743299999999998</v>
      </c>
      <c r="BL188">
        <v>649.98974999999996</v>
      </c>
      <c r="BM188">
        <v>101.086375</v>
      </c>
      <c r="BN188">
        <v>0.100023075</v>
      </c>
      <c r="BO188">
        <v>34.971837499999999</v>
      </c>
      <c r="BP188">
        <v>35.126550000000002</v>
      </c>
      <c r="BQ188">
        <v>999.9</v>
      </c>
      <c r="BR188">
        <v>0</v>
      </c>
      <c r="BS188">
        <v>0</v>
      </c>
      <c r="BT188">
        <v>8995.2350000000006</v>
      </c>
      <c r="BU188">
        <v>0</v>
      </c>
      <c r="BV188">
        <v>163.12162499999999</v>
      </c>
      <c r="BW188">
        <v>-17.676275</v>
      </c>
      <c r="BX188">
        <v>1169.0074999999999</v>
      </c>
      <c r="BY188">
        <v>1186.8675000000001</v>
      </c>
      <c r="BZ188">
        <v>0.43006662499999998</v>
      </c>
      <c r="CA188">
        <v>1141.1199999999999</v>
      </c>
      <c r="CB188">
        <v>38.544325000000001</v>
      </c>
      <c r="CC188">
        <v>3.9397774999999999</v>
      </c>
      <c r="CD188">
        <v>3.89630375</v>
      </c>
      <c r="CE188">
        <v>28.644500000000001</v>
      </c>
      <c r="CF188">
        <v>28.453375000000001</v>
      </c>
      <c r="CG188">
        <v>1200.0174999999999</v>
      </c>
      <c r="CH188">
        <v>0.49996200000000002</v>
      </c>
      <c r="CI188">
        <v>0.50003799999999998</v>
      </c>
      <c r="CJ188">
        <v>0</v>
      </c>
      <c r="CK188">
        <v>814.17712499999993</v>
      </c>
      <c r="CL188">
        <v>4.9990899999999998</v>
      </c>
      <c r="CM188">
        <v>8819.651249999999</v>
      </c>
      <c r="CN188">
        <v>9557.8575000000001</v>
      </c>
      <c r="CO188">
        <v>45.75</v>
      </c>
      <c r="CP188">
        <v>47.936999999999998</v>
      </c>
      <c r="CQ188">
        <v>46.436999999999998</v>
      </c>
      <c r="CR188">
        <v>47.25</v>
      </c>
      <c r="CS188">
        <v>47.311999999999998</v>
      </c>
      <c r="CT188">
        <v>597.46749999999997</v>
      </c>
      <c r="CU188">
        <v>597.55749999999989</v>
      </c>
      <c r="CV188">
        <v>0</v>
      </c>
      <c r="CW188">
        <v>1665595651.5999999</v>
      </c>
      <c r="CX188">
        <v>0</v>
      </c>
      <c r="CY188">
        <v>1665594353.0999999</v>
      </c>
      <c r="CZ188" t="s">
        <v>356</v>
      </c>
      <c r="DA188">
        <v>1665594353.0999999</v>
      </c>
      <c r="DB188">
        <v>1665594350.5999999</v>
      </c>
      <c r="DC188">
        <v>12</v>
      </c>
      <c r="DD188">
        <v>-4.8000000000000001E-2</v>
      </c>
      <c r="DE188">
        <v>-1.2E-2</v>
      </c>
      <c r="DF188">
        <v>-0.54200000000000004</v>
      </c>
      <c r="DG188">
        <v>0.20699999999999999</v>
      </c>
      <c r="DH188">
        <v>415</v>
      </c>
      <c r="DI188">
        <v>37</v>
      </c>
      <c r="DJ188">
        <v>0.43</v>
      </c>
      <c r="DK188">
        <v>0.25</v>
      </c>
      <c r="DL188">
        <v>-17.62397</v>
      </c>
      <c r="DM188">
        <v>0.77874371482175919</v>
      </c>
      <c r="DN188">
        <v>0.1350221004132286</v>
      </c>
      <c r="DO188">
        <v>0</v>
      </c>
      <c r="DP188">
        <v>0.45252904999999999</v>
      </c>
      <c r="DQ188">
        <v>-0.832997583489681</v>
      </c>
      <c r="DR188">
        <v>0.10373561602866931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3.29373</v>
      </c>
      <c r="EB188">
        <v>2.6253500000000001</v>
      </c>
      <c r="EC188">
        <v>0.200071</v>
      </c>
      <c r="ED188">
        <v>0.200657</v>
      </c>
      <c r="EE188">
        <v>0.151639</v>
      </c>
      <c r="EF188">
        <v>0.14873</v>
      </c>
      <c r="EG188">
        <v>24124.2</v>
      </c>
      <c r="EH188">
        <v>24591.5</v>
      </c>
      <c r="EI188">
        <v>28078.6</v>
      </c>
      <c r="EJ188">
        <v>29638.799999999999</v>
      </c>
      <c r="EK188">
        <v>32719.4</v>
      </c>
      <c r="EL188">
        <v>35072.300000000003</v>
      </c>
      <c r="EM188">
        <v>39562.6</v>
      </c>
      <c r="EN188">
        <v>42417.7</v>
      </c>
      <c r="EO188">
        <v>2.1718199999999999</v>
      </c>
      <c r="EP188">
        <v>2.1394000000000002</v>
      </c>
      <c r="EQ188">
        <v>4.8257399999999999E-2</v>
      </c>
      <c r="ER188">
        <v>0</v>
      </c>
      <c r="ES188">
        <v>34.337400000000002</v>
      </c>
      <c r="ET188">
        <v>999.9</v>
      </c>
      <c r="EU188">
        <v>74.400000000000006</v>
      </c>
      <c r="EV188">
        <v>36.5</v>
      </c>
      <c r="EW188">
        <v>45.147100000000002</v>
      </c>
      <c r="EX188">
        <v>57.091900000000003</v>
      </c>
      <c r="EY188">
        <v>-3.1450300000000002</v>
      </c>
      <c r="EZ188">
        <v>2</v>
      </c>
      <c r="FA188">
        <v>0.71750000000000003</v>
      </c>
      <c r="FB188">
        <v>2.0221</v>
      </c>
      <c r="FC188">
        <v>20.2562</v>
      </c>
      <c r="FD188">
        <v>5.2156399999999996</v>
      </c>
      <c r="FE188">
        <v>12.0068</v>
      </c>
      <c r="FF188">
        <v>4.9863499999999998</v>
      </c>
      <c r="FG188">
        <v>3.2846500000000001</v>
      </c>
      <c r="FH188">
        <v>6992.2</v>
      </c>
      <c r="FI188">
        <v>9999</v>
      </c>
      <c r="FJ188">
        <v>9999</v>
      </c>
      <c r="FK188">
        <v>515.29999999999995</v>
      </c>
      <c r="FL188">
        <v>1.8658300000000001</v>
      </c>
      <c r="FM188">
        <v>1.8621799999999999</v>
      </c>
      <c r="FN188">
        <v>1.8642399999999999</v>
      </c>
      <c r="FO188">
        <v>1.8603000000000001</v>
      </c>
      <c r="FP188">
        <v>1.86103</v>
      </c>
      <c r="FQ188">
        <v>1.86008</v>
      </c>
      <c r="FR188">
        <v>1.86182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-0.19</v>
      </c>
      <c r="GH188">
        <v>0.2311</v>
      </c>
      <c r="GI188">
        <v>-0.68014543837976471</v>
      </c>
      <c r="GJ188">
        <v>1.4630516110468079E-4</v>
      </c>
      <c r="GK188">
        <v>5.5642911680704064E-7</v>
      </c>
      <c r="GL188">
        <v>-2.6618900234199588E-10</v>
      </c>
      <c r="GM188">
        <v>-0.1539030370886437</v>
      </c>
      <c r="GN188">
        <v>8.1235993582925436E-3</v>
      </c>
      <c r="GO188">
        <v>6.4829555091776674E-5</v>
      </c>
      <c r="GP188">
        <v>-4.6489004256989501E-7</v>
      </c>
      <c r="GQ188">
        <v>2</v>
      </c>
      <c r="GR188">
        <v>2085</v>
      </c>
      <c r="GS188">
        <v>3</v>
      </c>
      <c r="GT188">
        <v>37</v>
      </c>
      <c r="GU188">
        <v>21.5</v>
      </c>
      <c r="GV188">
        <v>21.6</v>
      </c>
      <c r="GW188">
        <v>3.1127899999999999</v>
      </c>
      <c r="GX188">
        <v>2.5537100000000001</v>
      </c>
      <c r="GY188">
        <v>2.04834</v>
      </c>
      <c r="GZ188">
        <v>2.6220699999999999</v>
      </c>
      <c r="HA188">
        <v>2.1972700000000001</v>
      </c>
      <c r="HB188">
        <v>2.3584000000000001</v>
      </c>
      <c r="HC188">
        <v>41.482199999999999</v>
      </c>
      <c r="HD188">
        <v>15.6556</v>
      </c>
      <c r="HE188">
        <v>18</v>
      </c>
      <c r="HF188">
        <v>691.971</v>
      </c>
      <c r="HG188">
        <v>738.44200000000001</v>
      </c>
      <c r="HH188">
        <v>30.996600000000001</v>
      </c>
      <c r="HI188">
        <v>36.260199999999998</v>
      </c>
      <c r="HJ188">
        <v>30.0002</v>
      </c>
      <c r="HK188">
        <v>35.954300000000003</v>
      </c>
      <c r="HL188">
        <v>35.904499999999999</v>
      </c>
      <c r="HM188">
        <v>62.286499999999997</v>
      </c>
      <c r="HN188">
        <v>18.270299999999999</v>
      </c>
      <c r="HO188">
        <v>100</v>
      </c>
      <c r="HP188">
        <v>31</v>
      </c>
      <c r="HQ188">
        <v>1156.9100000000001</v>
      </c>
      <c r="HR188">
        <v>38.488300000000002</v>
      </c>
      <c r="HS188">
        <v>98.836600000000004</v>
      </c>
      <c r="HT188">
        <v>98.311800000000005</v>
      </c>
    </row>
    <row r="189" spans="1:228" x14ac:dyDescent="0.2">
      <c r="A189">
        <v>174</v>
      </c>
      <c r="B189">
        <v>1665595648.5</v>
      </c>
      <c r="C189">
        <v>691</v>
      </c>
      <c r="D189" t="s">
        <v>706</v>
      </c>
      <c r="E189" t="s">
        <v>707</v>
      </c>
      <c r="F189">
        <v>4</v>
      </c>
      <c r="G189">
        <v>1665595646.5</v>
      </c>
      <c r="H189">
        <f t="shared" si="68"/>
        <v>1.2079466812501766E-3</v>
      </c>
      <c r="I189">
        <f t="shared" si="69"/>
        <v>1.2079466812501767</v>
      </c>
      <c r="J189">
        <f t="shared" si="70"/>
        <v>17.453523767873349</v>
      </c>
      <c r="K189">
        <f t="shared" si="71"/>
        <v>1130.7185714285711</v>
      </c>
      <c r="L189">
        <f t="shared" si="72"/>
        <v>686.8230939061126</v>
      </c>
      <c r="M189">
        <f t="shared" si="73"/>
        <v>69.496522430376373</v>
      </c>
      <c r="N189">
        <f t="shared" si="74"/>
        <v>114.4122980996773</v>
      </c>
      <c r="O189">
        <f t="shared" si="75"/>
        <v>6.7450022692969971E-2</v>
      </c>
      <c r="P189">
        <f t="shared" si="76"/>
        <v>3.6784136064021475</v>
      </c>
      <c r="Q189">
        <f t="shared" si="77"/>
        <v>6.6770378427942423E-2</v>
      </c>
      <c r="R189">
        <f t="shared" si="78"/>
        <v>4.1791979009906097E-2</v>
      </c>
      <c r="S189">
        <f t="shared" si="79"/>
        <v>226.11922976329001</v>
      </c>
      <c r="T189">
        <f t="shared" si="80"/>
        <v>35.784631412133876</v>
      </c>
      <c r="U189">
        <f t="shared" si="81"/>
        <v>35.116799999999998</v>
      </c>
      <c r="V189">
        <f t="shared" si="82"/>
        <v>5.6850078448943773</v>
      </c>
      <c r="W189">
        <f t="shared" si="83"/>
        <v>69.916990069859651</v>
      </c>
      <c r="X189">
        <f t="shared" si="84"/>
        <v>3.941532818178819</v>
      </c>
      <c r="Y189">
        <f t="shared" si="85"/>
        <v>5.6374463692451844</v>
      </c>
      <c r="Z189">
        <f t="shared" si="86"/>
        <v>1.7434750267155583</v>
      </c>
      <c r="AA189">
        <f t="shared" si="87"/>
        <v>-53.270448643132788</v>
      </c>
      <c r="AB189">
        <f t="shared" si="88"/>
        <v>-30.095055266892167</v>
      </c>
      <c r="AC189">
        <f t="shared" si="89"/>
        <v>-1.9114857309701898</v>
      </c>
      <c r="AD189">
        <f t="shared" si="90"/>
        <v>140.84224012229487</v>
      </c>
      <c r="AE189">
        <f t="shared" si="91"/>
        <v>41.163840827028793</v>
      </c>
      <c r="AF189">
        <f t="shared" si="92"/>
        <v>1.3961587700145024</v>
      </c>
      <c r="AG189">
        <f t="shared" si="93"/>
        <v>17.453523767873349</v>
      </c>
      <c r="AH189">
        <v>1193.8483580180459</v>
      </c>
      <c r="AI189">
        <v>1179.196181818183</v>
      </c>
      <c r="AJ189">
        <v>1.765906242138604</v>
      </c>
      <c r="AK189">
        <v>66.348844457857012</v>
      </c>
      <c r="AL189">
        <f t="shared" si="94"/>
        <v>1.2079466812501767</v>
      </c>
      <c r="AM189">
        <v>38.409337305325103</v>
      </c>
      <c r="AN189">
        <v>38.935226060606063</v>
      </c>
      <c r="AO189">
        <v>-8.2820294886460852E-3</v>
      </c>
      <c r="AP189">
        <v>86.857232733316977</v>
      </c>
      <c r="AQ189">
        <v>6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46998.827084152384</v>
      </c>
      <c r="AV189">
        <f t="shared" si="98"/>
        <v>1200.01</v>
      </c>
      <c r="AW189">
        <f t="shared" si="99"/>
        <v>1025.934635110513</v>
      </c>
      <c r="AX189">
        <f t="shared" si="100"/>
        <v>0.85493840477205441</v>
      </c>
      <c r="AY189">
        <f t="shared" si="101"/>
        <v>0.18843112121006492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1665595646.5</v>
      </c>
      <c r="BF189">
        <v>1130.7185714285711</v>
      </c>
      <c r="BG189">
        <v>1148.472857142857</v>
      </c>
      <c r="BH189">
        <v>38.953542857142857</v>
      </c>
      <c r="BI189">
        <v>38.3962</v>
      </c>
      <c r="BJ189">
        <v>1130.9057142857141</v>
      </c>
      <c r="BK189">
        <v>38.722671428571417</v>
      </c>
      <c r="BL189">
        <v>650.01071428571436</v>
      </c>
      <c r="BM189">
        <v>101.08542857142859</v>
      </c>
      <c r="BN189">
        <v>0.1000485142857143</v>
      </c>
      <c r="BO189">
        <v>34.965042857142862</v>
      </c>
      <c r="BP189">
        <v>35.116799999999998</v>
      </c>
      <c r="BQ189">
        <v>999.89999999999986</v>
      </c>
      <c r="BR189">
        <v>0</v>
      </c>
      <c r="BS189">
        <v>0</v>
      </c>
      <c r="BT189">
        <v>8999.6428571428569</v>
      </c>
      <c r="BU189">
        <v>0</v>
      </c>
      <c r="BV189">
        <v>171.60371428571429</v>
      </c>
      <c r="BW189">
        <v>-17.758099999999999</v>
      </c>
      <c r="BX189">
        <v>1176.548571428571</v>
      </c>
      <c r="BY189">
        <v>1194.3342857142859</v>
      </c>
      <c r="BZ189">
        <v>0.55733657142857129</v>
      </c>
      <c r="CA189">
        <v>1148.472857142857</v>
      </c>
      <c r="CB189">
        <v>38.3962</v>
      </c>
      <c r="CC189">
        <v>3.93763</v>
      </c>
      <c r="CD189">
        <v>3.8812928571428569</v>
      </c>
      <c r="CE189">
        <v>28.63511428571428</v>
      </c>
      <c r="CF189">
        <v>28.386957142857149</v>
      </c>
      <c r="CG189">
        <v>1200.01</v>
      </c>
      <c r="CH189">
        <v>0.49997000000000003</v>
      </c>
      <c r="CI189">
        <v>0.50002999999999997</v>
      </c>
      <c r="CJ189">
        <v>0</v>
      </c>
      <c r="CK189">
        <v>814.27628571428556</v>
      </c>
      <c r="CL189">
        <v>4.9990899999999998</v>
      </c>
      <c r="CM189">
        <v>8822.914285714287</v>
      </c>
      <c r="CN189">
        <v>9557.8257142857146</v>
      </c>
      <c r="CO189">
        <v>45.75</v>
      </c>
      <c r="CP189">
        <v>47.936999999999998</v>
      </c>
      <c r="CQ189">
        <v>46.436999999999998</v>
      </c>
      <c r="CR189">
        <v>47.25</v>
      </c>
      <c r="CS189">
        <v>47.294285714285706</v>
      </c>
      <c r="CT189">
        <v>597.47000000000014</v>
      </c>
      <c r="CU189">
        <v>597.54142857142858</v>
      </c>
      <c r="CV189">
        <v>0</v>
      </c>
      <c r="CW189">
        <v>1665595655.2</v>
      </c>
      <c r="CX189">
        <v>0</v>
      </c>
      <c r="CY189">
        <v>1665594353.0999999</v>
      </c>
      <c r="CZ189" t="s">
        <v>356</v>
      </c>
      <c r="DA189">
        <v>1665594353.0999999</v>
      </c>
      <c r="DB189">
        <v>1665594350.5999999</v>
      </c>
      <c r="DC189">
        <v>12</v>
      </c>
      <c r="DD189">
        <v>-4.8000000000000001E-2</v>
      </c>
      <c r="DE189">
        <v>-1.2E-2</v>
      </c>
      <c r="DF189">
        <v>-0.54200000000000004</v>
      </c>
      <c r="DG189">
        <v>0.20699999999999999</v>
      </c>
      <c r="DH189">
        <v>415</v>
      </c>
      <c r="DI189">
        <v>37</v>
      </c>
      <c r="DJ189">
        <v>0.43</v>
      </c>
      <c r="DK189">
        <v>0.25</v>
      </c>
      <c r="DL189">
        <v>-17.619955000000001</v>
      </c>
      <c r="DM189">
        <v>-0.51298761726073017</v>
      </c>
      <c r="DN189">
        <v>0.13084269553551681</v>
      </c>
      <c r="DO189">
        <v>0</v>
      </c>
      <c r="DP189">
        <v>0.44694309999999998</v>
      </c>
      <c r="DQ189">
        <v>2.7878206378985259E-2</v>
      </c>
      <c r="DR189">
        <v>9.7186528108786766E-2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369</v>
      </c>
      <c r="EA189">
        <v>3.2937699999999999</v>
      </c>
      <c r="EB189">
        <v>2.6253099999999998</v>
      </c>
      <c r="EC189">
        <v>0.20082900000000001</v>
      </c>
      <c r="ED189">
        <v>0.201379</v>
      </c>
      <c r="EE189">
        <v>0.15152299999999999</v>
      </c>
      <c r="EF189">
        <v>0.148649</v>
      </c>
      <c r="EG189">
        <v>24101.1</v>
      </c>
      <c r="EH189">
        <v>24568.5</v>
      </c>
      <c r="EI189">
        <v>28078.400000000001</v>
      </c>
      <c r="EJ189">
        <v>29637.9</v>
      </c>
      <c r="EK189">
        <v>32724.2</v>
      </c>
      <c r="EL189">
        <v>35074.800000000003</v>
      </c>
      <c r="EM189">
        <v>39562.9</v>
      </c>
      <c r="EN189">
        <v>42416.6</v>
      </c>
      <c r="EO189">
        <v>2.1718799999999998</v>
      </c>
      <c r="EP189">
        <v>2.1392500000000001</v>
      </c>
      <c r="EQ189">
        <v>4.8726800000000001E-2</v>
      </c>
      <c r="ER189">
        <v>0</v>
      </c>
      <c r="ES189">
        <v>34.3249</v>
      </c>
      <c r="ET189">
        <v>999.9</v>
      </c>
      <c r="EU189">
        <v>74.400000000000006</v>
      </c>
      <c r="EV189">
        <v>36.5</v>
      </c>
      <c r="EW189">
        <v>45.154400000000003</v>
      </c>
      <c r="EX189">
        <v>57.2119</v>
      </c>
      <c r="EY189">
        <v>-3.1490399999999998</v>
      </c>
      <c r="EZ189">
        <v>2</v>
      </c>
      <c r="FA189">
        <v>0.71795200000000003</v>
      </c>
      <c r="FB189">
        <v>2.00928</v>
      </c>
      <c r="FC189">
        <v>20.2563</v>
      </c>
      <c r="FD189">
        <v>5.2151899999999998</v>
      </c>
      <c r="FE189">
        <v>12.0082</v>
      </c>
      <c r="FF189">
        <v>4.9859499999999999</v>
      </c>
      <c r="FG189">
        <v>3.2844799999999998</v>
      </c>
      <c r="FH189">
        <v>6992.5</v>
      </c>
      <c r="FI189">
        <v>9999</v>
      </c>
      <c r="FJ189">
        <v>9999</v>
      </c>
      <c r="FK189">
        <v>515.4</v>
      </c>
      <c r="FL189">
        <v>1.8658300000000001</v>
      </c>
      <c r="FM189">
        <v>1.8621799999999999</v>
      </c>
      <c r="FN189">
        <v>1.86422</v>
      </c>
      <c r="FO189">
        <v>1.86033</v>
      </c>
      <c r="FP189">
        <v>1.86104</v>
      </c>
      <c r="FQ189">
        <v>1.86006</v>
      </c>
      <c r="FR189">
        <v>1.86181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-0.19</v>
      </c>
      <c r="GH189">
        <v>0.2306</v>
      </c>
      <c r="GI189">
        <v>-0.68014543837976471</v>
      </c>
      <c r="GJ189">
        <v>1.4630516110468079E-4</v>
      </c>
      <c r="GK189">
        <v>5.5642911680704064E-7</v>
      </c>
      <c r="GL189">
        <v>-2.6618900234199588E-10</v>
      </c>
      <c r="GM189">
        <v>-0.1539030370886437</v>
      </c>
      <c r="GN189">
        <v>8.1235993582925436E-3</v>
      </c>
      <c r="GO189">
        <v>6.4829555091776674E-5</v>
      </c>
      <c r="GP189">
        <v>-4.6489004256989501E-7</v>
      </c>
      <c r="GQ189">
        <v>2</v>
      </c>
      <c r="GR189">
        <v>2085</v>
      </c>
      <c r="GS189">
        <v>3</v>
      </c>
      <c r="GT189">
        <v>37</v>
      </c>
      <c r="GU189">
        <v>21.6</v>
      </c>
      <c r="GV189">
        <v>21.6</v>
      </c>
      <c r="GW189">
        <v>3.12744</v>
      </c>
      <c r="GX189">
        <v>2.5524900000000001</v>
      </c>
      <c r="GY189">
        <v>2.04834</v>
      </c>
      <c r="GZ189">
        <v>2.6220699999999999</v>
      </c>
      <c r="HA189">
        <v>2.1972700000000001</v>
      </c>
      <c r="HB189">
        <v>2.3742700000000001</v>
      </c>
      <c r="HC189">
        <v>41.482199999999999</v>
      </c>
      <c r="HD189">
        <v>15.6556</v>
      </c>
      <c r="HE189">
        <v>18</v>
      </c>
      <c r="HF189">
        <v>692.02200000000005</v>
      </c>
      <c r="HG189">
        <v>738.327</v>
      </c>
      <c r="HH189">
        <v>30.996500000000001</v>
      </c>
      <c r="HI189">
        <v>36.260899999999999</v>
      </c>
      <c r="HJ189">
        <v>30.0002</v>
      </c>
      <c r="HK189">
        <v>35.955300000000001</v>
      </c>
      <c r="HL189">
        <v>35.906999999999996</v>
      </c>
      <c r="HM189">
        <v>62.576099999999997</v>
      </c>
      <c r="HN189">
        <v>18.270299999999999</v>
      </c>
      <c r="HO189">
        <v>100</v>
      </c>
      <c r="HP189">
        <v>31</v>
      </c>
      <c r="HQ189">
        <v>1163.6099999999999</v>
      </c>
      <c r="HR189">
        <v>38.497399999999999</v>
      </c>
      <c r="HS189">
        <v>98.836600000000004</v>
      </c>
      <c r="HT189">
        <v>98.309200000000004</v>
      </c>
    </row>
    <row r="190" spans="1:228" x14ac:dyDescent="0.2">
      <c r="A190">
        <v>175</v>
      </c>
      <c r="B190">
        <v>1665595652.5</v>
      </c>
      <c r="C190">
        <v>695</v>
      </c>
      <c r="D190" t="s">
        <v>708</v>
      </c>
      <c r="E190" t="s">
        <v>709</v>
      </c>
      <c r="F190">
        <v>4</v>
      </c>
      <c r="G190">
        <v>1665595650.1875</v>
      </c>
      <c r="H190">
        <f t="shared" si="68"/>
        <v>1.0745474104723832E-3</v>
      </c>
      <c r="I190">
        <f t="shared" si="69"/>
        <v>1.0745474104723831</v>
      </c>
      <c r="J190">
        <f t="shared" si="70"/>
        <v>17.243390357785643</v>
      </c>
      <c r="K190">
        <f t="shared" si="71"/>
        <v>1136.9737500000001</v>
      </c>
      <c r="L190">
        <f t="shared" si="72"/>
        <v>646.89207577778234</v>
      </c>
      <c r="M190">
        <f t="shared" si="73"/>
        <v>65.457564241727184</v>
      </c>
      <c r="N190">
        <f t="shared" si="74"/>
        <v>115.04783420371984</v>
      </c>
      <c r="O190">
        <f t="shared" si="75"/>
        <v>5.9884646004150804E-2</v>
      </c>
      <c r="P190">
        <f t="shared" si="76"/>
        <v>3.6773326795143064</v>
      </c>
      <c r="Q190">
        <f t="shared" si="77"/>
        <v>5.9348102775893308E-2</v>
      </c>
      <c r="R190">
        <f t="shared" si="78"/>
        <v>3.7140369691506248E-2</v>
      </c>
      <c r="S190">
        <f t="shared" si="79"/>
        <v>226.11817340866861</v>
      </c>
      <c r="T190">
        <f t="shared" si="80"/>
        <v>35.808701979101741</v>
      </c>
      <c r="U190">
        <f t="shared" si="81"/>
        <v>35.107999999999997</v>
      </c>
      <c r="V190">
        <f t="shared" si="82"/>
        <v>5.6822403857012143</v>
      </c>
      <c r="W190">
        <f t="shared" si="83"/>
        <v>69.856442702137429</v>
      </c>
      <c r="X190">
        <f t="shared" si="84"/>
        <v>3.937234962843823</v>
      </c>
      <c r="Y190">
        <f t="shared" si="85"/>
        <v>5.6361801582595534</v>
      </c>
      <c r="Z190">
        <f t="shared" si="86"/>
        <v>1.7450054228573912</v>
      </c>
      <c r="AA190">
        <f t="shared" si="87"/>
        <v>-47.387540801832102</v>
      </c>
      <c r="AB190">
        <f t="shared" si="88"/>
        <v>-29.145574988934168</v>
      </c>
      <c r="AC190">
        <f t="shared" si="89"/>
        <v>-1.8516077660654524</v>
      </c>
      <c r="AD190">
        <f t="shared" si="90"/>
        <v>147.73344985183689</v>
      </c>
      <c r="AE190">
        <f t="shared" si="91"/>
        <v>40.842500104495635</v>
      </c>
      <c r="AF190">
        <f t="shared" si="92"/>
        <v>1.2844249781893575</v>
      </c>
      <c r="AG190">
        <f t="shared" si="93"/>
        <v>17.243390357785643</v>
      </c>
      <c r="AH190">
        <v>1200.6619363426</v>
      </c>
      <c r="AI190">
        <v>1186.169272727273</v>
      </c>
      <c r="AJ190">
        <v>1.7488593632080169</v>
      </c>
      <c r="AK190">
        <v>66.348844457857012</v>
      </c>
      <c r="AL190">
        <f t="shared" si="94"/>
        <v>1.0745474104723831</v>
      </c>
      <c r="AM190">
        <v>38.389091158703231</v>
      </c>
      <c r="AN190">
        <v>38.891947272727279</v>
      </c>
      <c r="AO190">
        <v>-1.4011482534847261E-2</v>
      </c>
      <c r="AP190">
        <v>86.857232733316977</v>
      </c>
      <c r="AQ190">
        <v>6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46980.264028221587</v>
      </c>
      <c r="AV190">
        <f t="shared" si="98"/>
        <v>1200.0050000000001</v>
      </c>
      <c r="AW190">
        <f t="shared" si="99"/>
        <v>1025.930301248015</v>
      </c>
      <c r="AX190">
        <f t="shared" si="100"/>
        <v>0.85493835546353125</v>
      </c>
      <c r="AY190">
        <f t="shared" si="101"/>
        <v>0.18843102604461531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1665595650.1875</v>
      </c>
      <c r="BF190">
        <v>1136.9737500000001</v>
      </c>
      <c r="BG190">
        <v>1154.5450000000001</v>
      </c>
      <c r="BH190">
        <v>38.910187499999999</v>
      </c>
      <c r="BI190">
        <v>38.397437500000002</v>
      </c>
      <c r="BJ190">
        <v>1137.15625</v>
      </c>
      <c r="BK190">
        <v>38.6798</v>
      </c>
      <c r="BL190">
        <v>650.02612500000009</v>
      </c>
      <c r="BM190">
        <v>101.08775</v>
      </c>
      <c r="BN190">
        <v>0.1000163875</v>
      </c>
      <c r="BO190">
        <v>34.960987500000002</v>
      </c>
      <c r="BP190">
        <v>35.107999999999997</v>
      </c>
      <c r="BQ190">
        <v>999.9</v>
      </c>
      <c r="BR190">
        <v>0</v>
      </c>
      <c r="BS190">
        <v>0</v>
      </c>
      <c r="BT190">
        <v>8995.7037500000006</v>
      </c>
      <c r="BU190">
        <v>0</v>
      </c>
      <c r="BV190">
        <v>171.85124999999999</v>
      </c>
      <c r="BW190">
        <v>-17.571925</v>
      </c>
      <c r="BX190">
        <v>1183.0025000000001</v>
      </c>
      <c r="BY190">
        <v>1200.6475</v>
      </c>
      <c r="BZ190">
        <v>0.51274925000000005</v>
      </c>
      <c r="CA190">
        <v>1154.5450000000001</v>
      </c>
      <c r="CB190">
        <v>38.397437500000002</v>
      </c>
      <c r="CC190">
        <v>3.9333450000000001</v>
      </c>
      <c r="CD190">
        <v>3.8815124999999999</v>
      </c>
      <c r="CE190">
        <v>28.6163375</v>
      </c>
      <c r="CF190">
        <v>28.387924999999999</v>
      </c>
      <c r="CG190">
        <v>1200.0050000000001</v>
      </c>
      <c r="CH190">
        <v>0.49997075000000002</v>
      </c>
      <c r="CI190">
        <v>0.50002925000000009</v>
      </c>
      <c r="CJ190">
        <v>0</v>
      </c>
      <c r="CK190">
        <v>814.02462500000001</v>
      </c>
      <c r="CL190">
        <v>4.9990899999999998</v>
      </c>
      <c r="CM190">
        <v>8819.3424999999988</v>
      </c>
      <c r="CN190">
        <v>9557.7924999999996</v>
      </c>
      <c r="CO190">
        <v>45.75</v>
      </c>
      <c r="CP190">
        <v>47.936999999999998</v>
      </c>
      <c r="CQ190">
        <v>46.436999999999998</v>
      </c>
      <c r="CR190">
        <v>47.194875000000003</v>
      </c>
      <c r="CS190">
        <v>47.311999999999998</v>
      </c>
      <c r="CT190">
        <v>597.47</v>
      </c>
      <c r="CU190">
        <v>597.53749999999991</v>
      </c>
      <c r="CV190">
        <v>0</v>
      </c>
      <c r="CW190">
        <v>1665595659.4000001</v>
      </c>
      <c r="CX190">
        <v>0</v>
      </c>
      <c r="CY190">
        <v>1665594353.0999999</v>
      </c>
      <c r="CZ190" t="s">
        <v>356</v>
      </c>
      <c r="DA190">
        <v>1665594353.0999999</v>
      </c>
      <c r="DB190">
        <v>1665594350.5999999</v>
      </c>
      <c r="DC190">
        <v>12</v>
      </c>
      <c r="DD190">
        <v>-4.8000000000000001E-2</v>
      </c>
      <c r="DE190">
        <v>-1.2E-2</v>
      </c>
      <c r="DF190">
        <v>-0.54200000000000004</v>
      </c>
      <c r="DG190">
        <v>0.20699999999999999</v>
      </c>
      <c r="DH190">
        <v>415</v>
      </c>
      <c r="DI190">
        <v>37</v>
      </c>
      <c r="DJ190">
        <v>0.43</v>
      </c>
      <c r="DK190">
        <v>0.25</v>
      </c>
      <c r="DL190">
        <v>-17.600989999999999</v>
      </c>
      <c r="DM190">
        <v>-0.65089981238270578</v>
      </c>
      <c r="DN190">
        <v>0.1251768704673509</v>
      </c>
      <c r="DO190">
        <v>0</v>
      </c>
      <c r="DP190">
        <v>0.44303284999999998</v>
      </c>
      <c r="DQ190">
        <v>0.64514897560975559</v>
      </c>
      <c r="DR190">
        <v>9.3774805048464374E-2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3.2938900000000002</v>
      </c>
      <c r="EB190">
        <v>2.6251600000000002</v>
      </c>
      <c r="EC190">
        <v>0.20157900000000001</v>
      </c>
      <c r="ED190">
        <v>0.20211499999999999</v>
      </c>
      <c r="EE190">
        <v>0.151417</v>
      </c>
      <c r="EF190">
        <v>0.14879400000000001</v>
      </c>
      <c r="EG190">
        <v>24079</v>
      </c>
      <c r="EH190">
        <v>24545.8</v>
      </c>
      <c r="EI190">
        <v>28079.1</v>
      </c>
      <c r="EJ190">
        <v>29637.9</v>
      </c>
      <c r="EK190">
        <v>32728.7</v>
      </c>
      <c r="EL190">
        <v>35068.800000000003</v>
      </c>
      <c r="EM190">
        <v>39563.300000000003</v>
      </c>
      <c r="EN190">
        <v>42416.5</v>
      </c>
      <c r="EO190">
        <v>2.1718199999999999</v>
      </c>
      <c r="EP190">
        <v>2.1395</v>
      </c>
      <c r="EQ190">
        <v>4.8831100000000002E-2</v>
      </c>
      <c r="ER190">
        <v>0</v>
      </c>
      <c r="ES190">
        <v>34.3125</v>
      </c>
      <c r="ET190">
        <v>999.9</v>
      </c>
      <c r="EU190">
        <v>74.400000000000006</v>
      </c>
      <c r="EV190">
        <v>36.5</v>
      </c>
      <c r="EW190">
        <v>45.152799999999999</v>
      </c>
      <c r="EX190">
        <v>56.911900000000003</v>
      </c>
      <c r="EY190">
        <v>-3.1850999999999998</v>
      </c>
      <c r="EZ190">
        <v>2</v>
      </c>
      <c r="FA190">
        <v>0.71778500000000001</v>
      </c>
      <c r="FB190">
        <v>1.9964500000000001</v>
      </c>
      <c r="FC190">
        <v>20.256499999999999</v>
      </c>
      <c r="FD190">
        <v>5.2159399999999998</v>
      </c>
      <c r="FE190">
        <v>12.0083</v>
      </c>
      <c r="FF190">
        <v>4.9859</v>
      </c>
      <c r="FG190">
        <v>3.2845</v>
      </c>
      <c r="FH190">
        <v>6992.5</v>
      </c>
      <c r="FI190">
        <v>9999</v>
      </c>
      <c r="FJ190">
        <v>9999</v>
      </c>
      <c r="FK190">
        <v>515.4</v>
      </c>
      <c r="FL190">
        <v>1.8658399999999999</v>
      </c>
      <c r="FM190">
        <v>1.8621799999999999</v>
      </c>
      <c r="FN190">
        <v>1.8642300000000001</v>
      </c>
      <c r="FO190">
        <v>1.86032</v>
      </c>
      <c r="FP190">
        <v>1.8610500000000001</v>
      </c>
      <c r="FQ190">
        <v>1.86008</v>
      </c>
      <c r="FR190">
        <v>1.86182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-0.18</v>
      </c>
      <c r="GH190">
        <v>0.23019999999999999</v>
      </c>
      <c r="GI190">
        <v>-0.68014543837976471</v>
      </c>
      <c r="GJ190">
        <v>1.4630516110468079E-4</v>
      </c>
      <c r="GK190">
        <v>5.5642911680704064E-7</v>
      </c>
      <c r="GL190">
        <v>-2.6618900234199588E-10</v>
      </c>
      <c r="GM190">
        <v>-0.1539030370886437</v>
      </c>
      <c r="GN190">
        <v>8.1235993582925436E-3</v>
      </c>
      <c r="GO190">
        <v>6.4829555091776674E-5</v>
      </c>
      <c r="GP190">
        <v>-4.6489004256989501E-7</v>
      </c>
      <c r="GQ190">
        <v>2</v>
      </c>
      <c r="GR190">
        <v>2085</v>
      </c>
      <c r="GS190">
        <v>3</v>
      </c>
      <c r="GT190">
        <v>37</v>
      </c>
      <c r="GU190">
        <v>21.7</v>
      </c>
      <c r="GV190">
        <v>21.7</v>
      </c>
      <c r="GW190">
        <v>3.14209</v>
      </c>
      <c r="GX190">
        <v>2.5561500000000001</v>
      </c>
      <c r="GY190">
        <v>2.04834</v>
      </c>
      <c r="GZ190">
        <v>2.6232899999999999</v>
      </c>
      <c r="HA190">
        <v>2.1972700000000001</v>
      </c>
      <c r="HB190">
        <v>2.3706100000000001</v>
      </c>
      <c r="HC190">
        <v>41.482199999999999</v>
      </c>
      <c r="HD190">
        <v>15.6556</v>
      </c>
      <c r="HE190">
        <v>18</v>
      </c>
      <c r="HF190">
        <v>692.00599999999997</v>
      </c>
      <c r="HG190">
        <v>738.596</v>
      </c>
      <c r="HH190">
        <v>30.996500000000001</v>
      </c>
      <c r="HI190">
        <v>36.261899999999997</v>
      </c>
      <c r="HJ190">
        <v>30</v>
      </c>
      <c r="HK190">
        <v>35.957700000000003</v>
      </c>
      <c r="HL190">
        <v>35.909399999999998</v>
      </c>
      <c r="HM190">
        <v>62.8688</v>
      </c>
      <c r="HN190">
        <v>17.980599999999999</v>
      </c>
      <c r="HO190">
        <v>100</v>
      </c>
      <c r="HP190">
        <v>31</v>
      </c>
      <c r="HQ190">
        <v>1170.3399999999999</v>
      </c>
      <c r="HR190">
        <v>38.539299999999997</v>
      </c>
      <c r="HS190">
        <v>98.838300000000004</v>
      </c>
      <c r="HT190">
        <v>98.309100000000001</v>
      </c>
    </row>
    <row r="191" spans="1:228" x14ac:dyDescent="0.2">
      <c r="A191">
        <v>176</v>
      </c>
      <c r="B191">
        <v>1665595656.5</v>
      </c>
      <c r="C191">
        <v>699</v>
      </c>
      <c r="D191" t="s">
        <v>710</v>
      </c>
      <c r="E191" t="s">
        <v>711</v>
      </c>
      <c r="F191">
        <v>4</v>
      </c>
      <c r="G191">
        <v>1665595654.5</v>
      </c>
      <c r="H191">
        <f t="shared" si="68"/>
        <v>9.8738631513911818E-4</v>
      </c>
      <c r="I191">
        <f t="shared" si="69"/>
        <v>0.98738631513911823</v>
      </c>
      <c r="J191">
        <f t="shared" si="70"/>
        <v>16.791440357387533</v>
      </c>
      <c r="K191">
        <f t="shared" si="71"/>
        <v>1144.26</v>
      </c>
      <c r="L191">
        <f t="shared" si="72"/>
        <v>627.37688031276184</v>
      </c>
      <c r="M191">
        <f t="shared" si="73"/>
        <v>63.482892357342344</v>
      </c>
      <c r="N191">
        <f t="shared" si="74"/>
        <v>115.78516309462881</v>
      </c>
      <c r="O191">
        <f t="shared" si="75"/>
        <v>5.5074323662535993E-2</v>
      </c>
      <c r="P191">
        <f t="shared" si="76"/>
        <v>3.6774936477062949</v>
      </c>
      <c r="Q191">
        <f t="shared" si="77"/>
        <v>5.4620182743989817E-2</v>
      </c>
      <c r="R191">
        <f t="shared" si="78"/>
        <v>3.4178104662395299E-2</v>
      </c>
      <c r="S191">
        <f t="shared" si="79"/>
        <v>226.11736547768342</v>
      </c>
      <c r="T191">
        <f t="shared" si="80"/>
        <v>35.824393038507722</v>
      </c>
      <c r="U191">
        <f t="shared" si="81"/>
        <v>35.094700000000003</v>
      </c>
      <c r="V191">
        <f t="shared" si="82"/>
        <v>5.6780599704926882</v>
      </c>
      <c r="W191">
        <f t="shared" si="83"/>
        <v>69.839807181325725</v>
      </c>
      <c r="X191">
        <f t="shared" si="84"/>
        <v>3.9357518966151859</v>
      </c>
      <c r="Y191">
        <f t="shared" si="85"/>
        <v>5.6353991447839453</v>
      </c>
      <c r="Z191">
        <f t="shared" si="86"/>
        <v>1.7423080738775023</v>
      </c>
      <c r="AA191">
        <f t="shared" si="87"/>
        <v>-43.543736497635109</v>
      </c>
      <c r="AB191">
        <f t="shared" si="88"/>
        <v>-27.005985612824489</v>
      </c>
      <c r="AC191">
        <f t="shared" si="89"/>
        <v>-1.7154733117112875</v>
      </c>
      <c r="AD191">
        <f t="shared" si="90"/>
        <v>153.85217005551254</v>
      </c>
      <c r="AE191">
        <f t="shared" si="91"/>
        <v>40.676582400057143</v>
      </c>
      <c r="AF191">
        <f t="shared" si="92"/>
        <v>0.83608895195162236</v>
      </c>
      <c r="AG191">
        <f t="shared" si="93"/>
        <v>16.791440357387533</v>
      </c>
      <c r="AH191">
        <v>1207.623235322395</v>
      </c>
      <c r="AI191">
        <v>1193.2290909090909</v>
      </c>
      <c r="AJ191">
        <v>1.7725998447889479</v>
      </c>
      <c r="AK191">
        <v>66.348844457857012</v>
      </c>
      <c r="AL191">
        <f t="shared" si="94"/>
        <v>0.98738631513911823</v>
      </c>
      <c r="AM191">
        <v>38.488290424640148</v>
      </c>
      <c r="AN191">
        <v>38.91002666666666</v>
      </c>
      <c r="AO191">
        <v>-5.2289528851575291E-3</v>
      </c>
      <c r="AP191">
        <v>86.857232733316977</v>
      </c>
      <c r="AQ191">
        <v>6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46983.505353528424</v>
      </c>
      <c r="AV191">
        <f t="shared" si="98"/>
        <v>1200.001428571429</v>
      </c>
      <c r="AW191">
        <f t="shared" si="99"/>
        <v>1025.9271779677119</v>
      </c>
      <c r="AX191">
        <f t="shared" si="100"/>
        <v>0.85493829718940584</v>
      </c>
      <c r="AY191">
        <f t="shared" si="101"/>
        <v>0.1884309135755533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1665595654.5</v>
      </c>
      <c r="BF191">
        <v>1144.26</v>
      </c>
      <c r="BG191">
        <v>1161.552857142857</v>
      </c>
      <c r="BH191">
        <v>38.895514285714277</v>
      </c>
      <c r="BI191">
        <v>38.561742857142853</v>
      </c>
      <c r="BJ191">
        <v>1144.447142857143</v>
      </c>
      <c r="BK191">
        <v>38.665285714285709</v>
      </c>
      <c r="BL191">
        <v>650.03642857142859</v>
      </c>
      <c r="BM191">
        <v>101.0878571428571</v>
      </c>
      <c r="BN191">
        <v>9.9952528571428584E-2</v>
      </c>
      <c r="BO191">
        <v>34.958485714285708</v>
      </c>
      <c r="BP191">
        <v>35.094700000000003</v>
      </c>
      <c r="BQ191">
        <v>999.89999999999986</v>
      </c>
      <c r="BR191">
        <v>0</v>
      </c>
      <c r="BS191">
        <v>0</v>
      </c>
      <c r="BT191">
        <v>8996.25</v>
      </c>
      <c r="BU191">
        <v>0</v>
      </c>
      <c r="BV191">
        <v>166.64828571428569</v>
      </c>
      <c r="BW191">
        <v>-17.290314285714281</v>
      </c>
      <c r="BX191">
        <v>1190.57</v>
      </c>
      <c r="BY191">
        <v>1208.1400000000001</v>
      </c>
      <c r="BZ191">
        <v>0.33379257142857138</v>
      </c>
      <c r="CA191">
        <v>1161.552857142857</v>
      </c>
      <c r="CB191">
        <v>38.561742857142853</v>
      </c>
      <c r="CC191">
        <v>3.9318628571428569</v>
      </c>
      <c r="CD191">
        <v>3.8981214285714292</v>
      </c>
      <c r="CE191">
        <v>28.609842857142858</v>
      </c>
      <c r="CF191">
        <v>28.461400000000001</v>
      </c>
      <c r="CG191">
        <v>1200.001428571429</v>
      </c>
      <c r="CH191">
        <v>0.49997200000000003</v>
      </c>
      <c r="CI191">
        <v>0.50002800000000003</v>
      </c>
      <c r="CJ191">
        <v>0</v>
      </c>
      <c r="CK191">
        <v>814.15685714285701</v>
      </c>
      <c r="CL191">
        <v>4.9990899999999998</v>
      </c>
      <c r="CM191">
        <v>8814.9114285714295</v>
      </c>
      <c r="CN191">
        <v>9557.76</v>
      </c>
      <c r="CO191">
        <v>45.75</v>
      </c>
      <c r="CP191">
        <v>47.936999999999998</v>
      </c>
      <c r="CQ191">
        <v>46.436999999999998</v>
      </c>
      <c r="CR191">
        <v>47.186999999999998</v>
      </c>
      <c r="CS191">
        <v>47.311999999999998</v>
      </c>
      <c r="CT191">
        <v>597.47000000000014</v>
      </c>
      <c r="CU191">
        <v>597.5328571428571</v>
      </c>
      <c r="CV191">
        <v>0</v>
      </c>
      <c r="CW191">
        <v>1665595663.5999999</v>
      </c>
      <c r="CX191">
        <v>0</v>
      </c>
      <c r="CY191">
        <v>1665594353.0999999</v>
      </c>
      <c r="CZ191" t="s">
        <v>356</v>
      </c>
      <c r="DA191">
        <v>1665594353.0999999</v>
      </c>
      <c r="DB191">
        <v>1665594350.5999999</v>
      </c>
      <c r="DC191">
        <v>12</v>
      </c>
      <c r="DD191">
        <v>-4.8000000000000001E-2</v>
      </c>
      <c r="DE191">
        <v>-1.2E-2</v>
      </c>
      <c r="DF191">
        <v>-0.54200000000000004</v>
      </c>
      <c r="DG191">
        <v>0.20699999999999999</v>
      </c>
      <c r="DH191">
        <v>415</v>
      </c>
      <c r="DI191">
        <v>37</v>
      </c>
      <c r="DJ191">
        <v>0.43</v>
      </c>
      <c r="DK191">
        <v>0.25</v>
      </c>
      <c r="DL191">
        <v>-17.562987804878048</v>
      </c>
      <c r="DM191">
        <v>0.60464738675958674</v>
      </c>
      <c r="DN191">
        <v>0.17301380629404159</v>
      </c>
      <c r="DO191">
        <v>0</v>
      </c>
      <c r="DP191">
        <v>0.43055624390243907</v>
      </c>
      <c r="DQ191">
        <v>0.2270752891986067</v>
      </c>
      <c r="DR191">
        <v>9.9576516211497171E-2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3.29366</v>
      </c>
      <c r="EB191">
        <v>2.6252200000000001</v>
      </c>
      <c r="EC191">
        <v>0.20232600000000001</v>
      </c>
      <c r="ED191">
        <v>0.202821</v>
      </c>
      <c r="EE191">
        <v>0.15148700000000001</v>
      </c>
      <c r="EF191">
        <v>0.14928</v>
      </c>
      <c r="EG191">
        <v>24056</v>
      </c>
      <c r="EH191">
        <v>24523.5</v>
      </c>
      <c r="EI191">
        <v>28078.7</v>
      </c>
      <c r="EJ191">
        <v>29637.4</v>
      </c>
      <c r="EK191">
        <v>32725.200000000001</v>
      </c>
      <c r="EL191">
        <v>35048.800000000003</v>
      </c>
      <c r="EM191">
        <v>39562.300000000003</v>
      </c>
      <c r="EN191">
        <v>42416.5</v>
      </c>
      <c r="EO191">
        <v>2.17178</v>
      </c>
      <c r="EP191">
        <v>2.1396700000000002</v>
      </c>
      <c r="EQ191">
        <v>4.9464399999999999E-2</v>
      </c>
      <c r="ER191">
        <v>0</v>
      </c>
      <c r="ES191">
        <v>34.296900000000001</v>
      </c>
      <c r="ET191">
        <v>999.9</v>
      </c>
      <c r="EU191">
        <v>74.400000000000006</v>
      </c>
      <c r="EV191">
        <v>36.5</v>
      </c>
      <c r="EW191">
        <v>45.150799999999997</v>
      </c>
      <c r="EX191">
        <v>56.581899999999997</v>
      </c>
      <c r="EY191">
        <v>-3.1570499999999999</v>
      </c>
      <c r="EZ191">
        <v>2</v>
      </c>
      <c r="FA191">
        <v>0.71784599999999998</v>
      </c>
      <c r="FB191">
        <v>1.98424</v>
      </c>
      <c r="FC191">
        <v>20.256699999999999</v>
      </c>
      <c r="FD191">
        <v>5.2157900000000001</v>
      </c>
      <c r="FE191">
        <v>12.0077</v>
      </c>
      <c r="FF191">
        <v>4.9861500000000003</v>
      </c>
      <c r="FG191">
        <v>3.2845800000000001</v>
      </c>
      <c r="FH191">
        <v>6992.5</v>
      </c>
      <c r="FI191">
        <v>9999</v>
      </c>
      <c r="FJ191">
        <v>9999</v>
      </c>
      <c r="FK191">
        <v>515.4</v>
      </c>
      <c r="FL191">
        <v>1.86581</v>
      </c>
      <c r="FM191">
        <v>1.8621799999999999</v>
      </c>
      <c r="FN191">
        <v>1.8642099999999999</v>
      </c>
      <c r="FO191">
        <v>1.8603400000000001</v>
      </c>
      <c r="FP191">
        <v>1.86103</v>
      </c>
      <c r="FQ191">
        <v>1.86009</v>
      </c>
      <c r="FR191">
        <v>1.8617999999999999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-0.18</v>
      </c>
      <c r="GH191">
        <v>0.23039999999999999</v>
      </c>
      <c r="GI191">
        <v>-0.68014543837976471</v>
      </c>
      <c r="GJ191">
        <v>1.4630516110468079E-4</v>
      </c>
      <c r="GK191">
        <v>5.5642911680704064E-7</v>
      </c>
      <c r="GL191">
        <v>-2.6618900234199588E-10</v>
      </c>
      <c r="GM191">
        <v>-0.1539030370886437</v>
      </c>
      <c r="GN191">
        <v>8.1235993582925436E-3</v>
      </c>
      <c r="GO191">
        <v>6.4829555091776674E-5</v>
      </c>
      <c r="GP191">
        <v>-4.6489004256989501E-7</v>
      </c>
      <c r="GQ191">
        <v>2</v>
      </c>
      <c r="GR191">
        <v>2085</v>
      </c>
      <c r="GS191">
        <v>3</v>
      </c>
      <c r="GT191">
        <v>37</v>
      </c>
      <c r="GU191">
        <v>21.7</v>
      </c>
      <c r="GV191">
        <v>21.8</v>
      </c>
      <c r="GW191">
        <v>3.1567400000000001</v>
      </c>
      <c r="GX191">
        <v>2.5561500000000001</v>
      </c>
      <c r="GY191">
        <v>2.04834</v>
      </c>
      <c r="GZ191">
        <v>2.6232899999999999</v>
      </c>
      <c r="HA191">
        <v>2.1972700000000001</v>
      </c>
      <c r="HB191">
        <v>2.34741</v>
      </c>
      <c r="HC191">
        <v>41.482199999999999</v>
      </c>
      <c r="HD191">
        <v>15.646800000000001</v>
      </c>
      <c r="HE191">
        <v>18</v>
      </c>
      <c r="HF191">
        <v>691.99099999999999</v>
      </c>
      <c r="HG191">
        <v>738.80399999999997</v>
      </c>
      <c r="HH191">
        <v>30.996600000000001</v>
      </c>
      <c r="HI191">
        <v>36.264299999999999</v>
      </c>
      <c r="HJ191">
        <v>30.0001</v>
      </c>
      <c r="HK191">
        <v>35.960299999999997</v>
      </c>
      <c r="HL191">
        <v>35.912799999999997</v>
      </c>
      <c r="HM191">
        <v>63.167400000000001</v>
      </c>
      <c r="HN191">
        <v>17.980599999999999</v>
      </c>
      <c r="HO191">
        <v>100</v>
      </c>
      <c r="HP191">
        <v>31</v>
      </c>
      <c r="HQ191">
        <v>1177.05</v>
      </c>
      <c r="HR191">
        <v>38.511600000000001</v>
      </c>
      <c r="HS191">
        <v>98.836299999999994</v>
      </c>
      <c r="HT191">
        <v>98.308199999999999</v>
      </c>
    </row>
    <row r="192" spans="1:228" x14ac:dyDescent="0.2">
      <c r="A192">
        <v>177</v>
      </c>
      <c r="B192">
        <v>1665595660</v>
      </c>
      <c r="C192">
        <v>702.5</v>
      </c>
      <c r="D192" t="s">
        <v>712</v>
      </c>
      <c r="E192" t="s">
        <v>713</v>
      </c>
      <c r="F192">
        <v>4</v>
      </c>
      <c r="G192">
        <v>1665595657.928571</v>
      </c>
      <c r="H192">
        <f t="shared" si="68"/>
        <v>1.0152874360260895E-3</v>
      </c>
      <c r="I192">
        <f t="shared" si="69"/>
        <v>1.0152874360260895</v>
      </c>
      <c r="J192">
        <f t="shared" si="70"/>
        <v>17.590319201481382</v>
      </c>
      <c r="K192">
        <f t="shared" si="71"/>
        <v>1150</v>
      </c>
      <c r="L192">
        <f t="shared" si="72"/>
        <v>624.90465057460608</v>
      </c>
      <c r="M192">
        <f t="shared" si="73"/>
        <v>63.232632833608079</v>
      </c>
      <c r="N192">
        <f t="shared" si="74"/>
        <v>116.36579707285709</v>
      </c>
      <c r="O192">
        <f t="shared" si="75"/>
        <v>5.6758294094314349E-2</v>
      </c>
      <c r="P192">
        <f t="shared" si="76"/>
        <v>3.6726748481429974</v>
      </c>
      <c r="Q192">
        <f t="shared" si="77"/>
        <v>5.6275460981706819E-2</v>
      </c>
      <c r="R192">
        <f t="shared" si="78"/>
        <v>3.521520123469498E-2</v>
      </c>
      <c r="S192">
        <f t="shared" si="79"/>
        <v>226.11701323606837</v>
      </c>
      <c r="T192">
        <f t="shared" si="80"/>
        <v>35.815518742796669</v>
      </c>
      <c r="U192">
        <f t="shared" si="81"/>
        <v>35.097114285714277</v>
      </c>
      <c r="V192">
        <f t="shared" si="82"/>
        <v>5.6788186227517858</v>
      </c>
      <c r="W192">
        <f t="shared" si="83"/>
        <v>69.931453217032171</v>
      </c>
      <c r="X192">
        <f t="shared" si="84"/>
        <v>3.9400215726316827</v>
      </c>
      <c r="Y192">
        <f t="shared" si="85"/>
        <v>5.6341194003273909</v>
      </c>
      <c r="Z192">
        <f t="shared" si="86"/>
        <v>1.7387970501201031</v>
      </c>
      <c r="AA192">
        <f t="shared" si="87"/>
        <v>-44.774175928750545</v>
      </c>
      <c r="AB192">
        <f t="shared" si="88"/>
        <v>-28.26043504161316</v>
      </c>
      <c r="AC192">
        <f t="shared" si="89"/>
        <v>-1.7974990292964708</v>
      </c>
      <c r="AD192">
        <f t="shared" si="90"/>
        <v>151.28490323640821</v>
      </c>
      <c r="AE192">
        <f t="shared" si="91"/>
        <v>40.851788209920535</v>
      </c>
      <c r="AF192">
        <f t="shared" si="92"/>
        <v>0.74064682524889491</v>
      </c>
      <c r="AG192">
        <f t="shared" si="93"/>
        <v>17.590319201481382</v>
      </c>
      <c r="AH192">
        <v>1213.844134895704</v>
      </c>
      <c r="AI192">
        <v>1199.3017575757569</v>
      </c>
      <c r="AJ192">
        <v>1.723369074571909</v>
      </c>
      <c r="AK192">
        <v>66.348844457857012</v>
      </c>
      <c r="AL192">
        <f t="shared" si="94"/>
        <v>1.0152874360260895</v>
      </c>
      <c r="AM192">
        <v>38.636396450899049</v>
      </c>
      <c r="AN192">
        <v>38.95915999999999</v>
      </c>
      <c r="AO192">
        <v>1.565206412533009E-2</v>
      </c>
      <c r="AP192">
        <v>86.857232733316977</v>
      </c>
      <c r="AQ192">
        <v>6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46898.550825529135</v>
      </c>
      <c r="AV192">
        <f t="shared" si="98"/>
        <v>1200</v>
      </c>
      <c r="AW192">
        <f t="shared" si="99"/>
        <v>1025.9259135938178</v>
      </c>
      <c r="AX192">
        <f t="shared" si="100"/>
        <v>0.85493826132818151</v>
      </c>
      <c r="AY192">
        <f t="shared" si="101"/>
        <v>0.1884308443633903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1665595657.928571</v>
      </c>
      <c r="BF192">
        <v>1150</v>
      </c>
      <c r="BG192">
        <v>1167.3228571428569</v>
      </c>
      <c r="BH192">
        <v>38.937771428571423</v>
      </c>
      <c r="BI192">
        <v>38.642099999999992</v>
      </c>
      <c r="BJ192">
        <v>1150.1828571428571</v>
      </c>
      <c r="BK192">
        <v>38.707071428571432</v>
      </c>
      <c r="BL192">
        <v>650.00557142857144</v>
      </c>
      <c r="BM192">
        <v>101.08757142857139</v>
      </c>
      <c r="BN192">
        <v>0.10007820000000001</v>
      </c>
      <c r="BO192">
        <v>34.954385714285721</v>
      </c>
      <c r="BP192">
        <v>35.097114285714277</v>
      </c>
      <c r="BQ192">
        <v>999.89999999999986</v>
      </c>
      <c r="BR192">
        <v>0</v>
      </c>
      <c r="BS192">
        <v>0</v>
      </c>
      <c r="BT192">
        <v>8979.6428571428569</v>
      </c>
      <c r="BU192">
        <v>0</v>
      </c>
      <c r="BV192">
        <v>163.7547142857143</v>
      </c>
      <c r="BW192">
        <v>-17.32318571428571</v>
      </c>
      <c r="BX192">
        <v>1196.591428571428</v>
      </c>
      <c r="BY192">
        <v>1214.241428571429</v>
      </c>
      <c r="BZ192">
        <v>0.29566185714285709</v>
      </c>
      <c r="CA192">
        <v>1167.3228571428569</v>
      </c>
      <c r="CB192">
        <v>38.642099999999992</v>
      </c>
      <c r="CC192">
        <v>3.9361357142857138</v>
      </c>
      <c r="CD192">
        <v>3.906247142857143</v>
      </c>
      <c r="CE192">
        <v>28.62854285714285</v>
      </c>
      <c r="CF192">
        <v>28.497257142857141</v>
      </c>
      <c r="CG192">
        <v>1200</v>
      </c>
      <c r="CH192">
        <v>0.49997399999999997</v>
      </c>
      <c r="CI192">
        <v>0.50002599999999997</v>
      </c>
      <c r="CJ192">
        <v>0</v>
      </c>
      <c r="CK192">
        <v>814.09871428571444</v>
      </c>
      <c r="CL192">
        <v>4.9990899999999998</v>
      </c>
      <c r="CM192">
        <v>8813.0557142857142</v>
      </c>
      <c r="CN192">
        <v>9557.7628571428559</v>
      </c>
      <c r="CO192">
        <v>45.75</v>
      </c>
      <c r="CP192">
        <v>47.901571428571422</v>
      </c>
      <c r="CQ192">
        <v>46.436999999999998</v>
      </c>
      <c r="CR192">
        <v>47.186999999999998</v>
      </c>
      <c r="CS192">
        <v>47.276571428571422</v>
      </c>
      <c r="CT192">
        <v>597.47000000000014</v>
      </c>
      <c r="CU192">
        <v>597.52999999999986</v>
      </c>
      <c r="CV192">
        <v>0</v>
      </c>
      <c r="CW192">
        <v>1665595666.5999999</v>
      </c>
      <c r="CX192">
        <v>0</v>
      </c>
      <c r="CY192">
        <v>1665594353.0999999</v>
      </c>
      <c r="CZ192" t="s">
        <v>356</v>
      </c>
      <c r="DA192">
        <v>1665594353.0999999</v>
      </c>
      <c r="DB192">
        <v>1665594350.5999999</v>
      </c>
      <c r="DC192">
        <v>12</v>
      </c>
      <c r="DD192">
        <v>-4.8000000000000001E-2</v>
      </c>
      <c r="DE192">
        <v>-1.2E-2</v>
      </c>
      <c r="DF192">
        <v>-0.54200000000000004</v>
      </c>
      <c r="DG192">
        <v>0.20699999999999999</v>
      </c>
      <c r="DH192">
        <v>415</v>
      </c>
      <c r="DI192">
        <v>37</v>
      </c>
      <c r="DJ192">
        <v>0.43</v>
      </c>
      <c r="DK192">
        <v>0.25</v>
      </c>
      <c r="DL192">
        <v>-17.5377425</v>
      </c>
      <c r="DM192">
        <v>1.401364727954981</v>
      </c>
      <c r="DN192">
        <v>0.19927448517998969</v>
      </c>
      <c r="DO192">
        <v>0</v>
      </c>
      <c r="DP192">
        <v>0.43065022499999989</v>
      </c>
      <c r="DQ192">
        <v>-0.39775606378986977</v>
      </c>
      <c r="DR192">
        <v>0.10272354263129931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3.29373</v>
      </c>
      <c r="EB192">
        <v>2.6251899999999999</v>
      </c>
      <c r="EC192">
        <v>0.202962</v>
      </c>
      <c r="ED192">
        <v>0.20347999999999999</v>
      </c>
      <c r="EE192">
        <v>0.151614</v>
      </c>
      <c r="EF192">
        <v>0.14927099999999999</v>
      </c>
      <c r="EG192">
        <v>24036.5</v>
      </c>
      <c r="EH192">
        <v>24503.7</v>
      </c>
      <c r="EI192">
        <v>28078.400000000001</v>
      </c>
      <c r="EJ192">
        <v>29638.1</v>
      </c>
      <c r="EK192">
        <v>32720.5</v>
      </c>
      <c r="EL192">
        <v>35049.599999999999</v>
      </c>
      <c r="EM192">
        <v>39562.5</v>
      </c>
      <c r="EN192">
        <v>42417</v>
      </c>
      <c r="EO192">
        <v>2.1717499999999998</v>
      </c>
      <c r="EP192">
        <v>2.1395200000000001</v>
      </c>
      <c r="EQ192">
        <v>5.0160999999999997E-2</v>
      </c>
      <c r="ER192">
        <v>0</v>
      </c>
      <c r="ES192">
        <v>34.2849</v>
      </c>
      <c r="ET192">
        <v>999.9</v>
      </c>
      <c r="EU192">
        <v>74.400000000000006</v>
      </c>
      <c r="EV192">
        <v>36.5</v>
      </c>
      <c r="EW192">
        <v>45.1509</v>
      </c>
      <c r="EX192">
        <v>57.151899999999998</v>
      </c>
      <c r="EY192">
        <v>-3.2131400000000001</v>
      </c>
      <c r="EZ192">
        <v>2</v>
      </c>
      <c r="FA192">
        <v>0.71781499999999998</v>
      </c>
      <c r="FB192">
        <v>1.9741200000000001</v>
      </c>
      <c r="FC192">
        <v>20.256799999999998</v>
      </c>
      <c r="FD192">
        <v>5.2165400000000002</v>
      </c>
      <c r="FE192">
        <v>12.0082</v>
      </c>
      <c r="FF192">
        <v>4.9862000000000002</v>
      </c>
      <c r="FG192">
        <v>3.2845800000000001</v>
      </c>
      <c r="FH192">
        <v>6992.8</v>
      </c>
      <c r="FI192">
        <v>9999</v>
      </c>
      <c r="FJ192">
        <v>9999</v>
      </c>
      <c r="FK192">
        <v>515.4</v>
      </c>
      <c r="FL192">
        <v>1.8658300000000001</v>
      </c>
      <c r="FM192">
        <v>1.8621799999999999</v>
      </c>
      <c r="FN192">
        <v>1.8642099999999999</v>
      </c>
      <c r="FO192">
        <v>1.8603499999999999</v>
      </c>
      <c r="FP192">
        <v>1.8610500000000001</v>
      </c>
      <c r="FQ192">
        <v>1.86008</v>
      </c>
      <c r="FR192">
        <v>1.86182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-0.18</v>
      </c>
      <c r="GH192">
        <v>0.23100000000000001</v>
      </c>
      <c r="GI192">
        <v>-0.68014543837976471</v>
      </c>
      <c r="GJ192">
        <v>1.4630516110468079E-4</v>
      </c>
      <c r="GK192">
        <v>5.5642911680704064E-7</v>
      </c>
      <c r="GL192">
        <v>-2.6618900234199588E-10</v>
      </c>
      <c r="GM192">
        <v>-0.1539030370886437</v>
      </c>
      <c r="GN192">
        <v>8.1235993582925436E-3</v>
      </c>
      <c r="GO192">
        <v>6.4829555091776674E-5</v>
      </c>
      <c r="GP192">
        <v>-4.6489004256989501E-7</v>
      </c>
      <c r="GQ192">
        <v>2</v>
      </c>
      <c r="GR192">
        <v>2085</v>
      </c>
      <c r="GS192">
        <v>3</v>
      </c>
      <c r="GT192">
        <v>37</v>
      </c>
      <c r="GU192">
        <v>21.8</v>
      </c>
      <c r="GV192">
        <v>21.8</v>
      </c>
      <c r="GW192">
        <v>3.1689500000000002</v>
      </c>
      <c r="GX192">
        <v>2.5585900000000001</v>
      </c>
      <c r="GY192">
        <v>2.04834</v>
      </c>
      <c r="GZ192">
        <v>2.6232899999999999</v>
      </c>
      <c r="HA192">
        <v>2.1972700000000001</v>
      </c>
      <c r="HB192">
        <v>2.3645</v>
      </c>
      <c r="HC192">
        <v>41.508299999999998</v>
      </c>
      <c r="HD192">
        <v>15.664300000000001</v>
      </c>
      <c r="HE192">
        <v>18</v>
      </c>
      <c r="HF192">
        <v>691.99199999999996</v>
      </c>
      <c r="HG192">
        <v>738.68299999999999</v>
      </c>
      <c r="HH192">
        <v>30.996700000000001</v>
      </c>
      <c r="HI192">
        <v>36.264299999999999</v>
      </c>
      <c r="HJ192">
        <v>30.0001</v>
      </c>
      <c r="HK192">
        <v>35.962400000000002</v>
      </c>
      <c r="HL192">
        <v>35.9148</v>
      </c>
      <c r="HM192">
        <v>63.431699999999999</v>
      </c>
      <c r="HN192">
        <v>18.265899999999998</v>
      </c>
      <c r="HO192">
        <v>100</v>
      </c>
      <c r="HP192">
        <v>31</v>
      </c>
      <c r="HQ192">
        <v>1183.75</v>
      </c>
      <c r="HR192">
        <v>38.511600000000001</v>
      </c>
      <c r="HS192">
        <v>98.836200000000005</v>
      </c>
      <c r="HT192">
        <v>98.309899999999999</v>
      </c>
    </row>
    <row r="193" spans="1:228" x14ac:dyDescent="0.2">
      <c r="A193">
        <v>178</v>
      </c>
      <c r="B193">
        <v>1665595664</v>
      </c>
      <c r="C193">
        <v>706.5</v>
      </c>
      <c r="D193" t="s">
        <v>714</v>
      </c>
      <c r="E193" t="s">
        <v>715</v>
      </c>
      <c r="F193">
        <v>4</v>
      </c>
      <c r="G193">
        <v>1665595662</v>
      </c>
      <c r="H193">
        <f t="shared" si="68"/>
        <v>1.127515590413423E-3</v>
      </c>
      <c r="I193">
        <f t="shared" si="69"/>
        <v>1.1275155904134229</v>
      </c>
      <c r="J193">
        <f t="shared" si="70"/>
        <v>17.188417948808226</v>
      </c>
      <c r="K193">
        <f t="shared" si="71"/>
        <v>1156.758571428571</v>
      </c>
      <c r="L193">
        <f t="shared" si="72"/>
        <v>692.04658235261729</v>
      </c>
      <c r="M193">
        <f t="shared" si="73"/>
        <v>70.026149985499032</v>
      </c>
      <c r="N193">
        <f t="shared" si="74"/>
        <v>117.04898381911987</v>
      </c>
      <c r="O193">
        <f t="shared" si="75"/>
        <v>6.3281876574623086E-2</v>
      </c>
      <c r="P193">
        <f t="shared" si="76"/>
        <v>3.6756652957606515</v>
      </c>
      <c r="Q193">
        <f t="shared" si="77"/>
        <v>6.2682790403753158E-2</v>
      </c>
      <c r="R193">
        <f t="shared" si="78"/>
        <v>3.9230096693483492E-2</v>
      </c>
      <c r="S193">
        <f t="shared" si="79"/>
        <v>226.11883633477234</v>
      </c>
      <c r="T193">
        <f t="shared" si="80"/>
        <v>35.784844644157545</v>
      </c>
      <c r="U193">
        <f t="shared" si="81"/>
        <v>35.093514285714278</v>
      </c>
      <c r="V193">
        <f t="shared" si="82"/>
        <v>5.6776874102167758</v>
      </c>
      <c r="W193">
        <f t="shared" si="83"/>
        <v>70.029356219845141</v>
      </c>
      <c r="X193">
        <f t="shared" si="84"/>
        <v>3.9441077433577192</v>
      </c>
      <c r="Y193">
        <f t="shared" si="85"/>
        <v>5.6320776832159787</v>
      </c>
      <c r="Z193">
        <f t="shared" si="86"/>
        <v>1.7335796668590566</v>
      </c>
      <c r="AA193">
        <f t="shared" si="87"/>
        <v>-49.723437537231952</v>
      </c>
      <c r="AB193">
        <f t="shared" si="88"/>
        <v>-28.866609719045361</v>
      </c>
      <c r="AC193">
        <f t="shared" si="89"/>
        <v>-1.8344702562646342</v>
      </c>
      <c r="AD193">
        <f t="shared" si="90"/>
        <v>145.6943188222304</v>
      </c>
      <c r="AE193">
        <f t="shared" si="91"/>
        <v>41.191038266548567</v>
      </c>
      <c r="AF193">
        <f t="shared" si="92"/>
        <v>1.1156167398679937</v>
      </c>
      <c r="AG193">
        <f t="shared" si="93"/>
        <v>17.188417948808226</v>
      </c>
      <c r="AH193">
        <v>1220.9660705358151</v>
      </c>
      <c r="AI193">
        <v>1206.353818181818</v>
      </c>
      <c r="AJ193">
        <v>1.783774670710871</v>
      </c>
      <c r="AK193">
        <v>66.348844457857012</v>
      </c>
      <c r="AL193">
        <f t="shared" si="94"/>
        <v>1.1275155904134229</v>
      </c>
      <c r="AM193">
        <v>38.603167770300217</v>
      </c>
      <c r="AN193">
        <v>38.979616363636353</v>
      </c>
      <c r="AO193">
        <v>1.3969843790529859E-2</v>
      </c>
      <c r="AP193">
        <v>86.857232733316977</v>
      </c>
      <c r="AQ193">
        <v>6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46952.651302625425</v>
      </c>
      <c r="AV193">
        <f t="shared" si="98"/>
        <v>1200.0085714285719</v>
      </c>
      <c r="AW193">
        <f t="shared" si="99"/>
        <v>1025.9333493962554</v>
      </c>
      <c r="AX193">
        <f t="shared" si="100"/>
        <v>0.85493835112770444</v>
      </c>
      <c r="AY193">
        <f t="shared" si="101"/>
        <v>0.18843101767646966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1665595662</v>
      </c>
      <c r="BF193">
        <v>1156.758571428571</v>
      </c>
      <c r="BG193">
        <v>1174.4057142857141</v>
      </c>
      <c r="BH193">
        <v>38.978385714285707</v>
      </c>
      <c r="BI193">
        <v>38.53301428571428</v>
      </c>
      <c r="BJ193">
        <v>1156.938571428572</v>
      </c>
      <c r="BK193">
        <v>38.747242857142858</v>
      </c>
      <c r="BL193">
        <v>649.96442857142858</v>
      </c>
      <c r="BM193">
        <v>101.08714285714289</v>
      </c>
      <c r="BN193">
        <v>9.9904042857142855E-2</v>
      </c>
      <c r="BO193">
        <v>34.947842857142852</v>
      </c>
      <c r="BP193">
        <v>35.093514285714278</v>
      </c>
      <c r="BQ193">
        <v>999.89999999999986</v>
      </c>
      <c r="BR193">
        <v>0</v>
      </c>
      <c r="BS193">
        <v>0</v>
      </c>
      <c r="BT193">
        <v>8990.0014285714278</v>
      </c>
      <c r="BU193">
        <v>0</v>
      </c>
      <c r="BV193">
        <v>161.28314285714279</v>
      </c>
      <c r="BW193">
        <v>-17.644728571428569</v>
      </c>
      <c r="BX193">
        <v>1203.6771428571431</v>
      </c>
      <c r="BY193">
        <v>1221.471428571429</v>
      </c>
      <c r="BZ193">
        <v>0.44536700000000001</v>
      </c>
      <c r="CA193">
        <v>1174.4057142857141</v>
      </c>
      <c r="CB193">
        <v>38.53301428571428</v>
      </c>
      <c r="CC193">
        <v>3.9402142857142861</v>
      </c>
      <c r="CD193">
        <v>3.8951957142857152</v>
      </c>
      <c r="CE193">
        <v>28.646428571428569</v>
      </c>
      <c r="CF193">
        <v>28.448457142857141</v>
      </c>
      <c r="CG193">
        <v>1200.0085714285719</v>
      </c>
      <c r="CH193">
        <v>0.49997200000000003</v>
      </c>
      <c r="CI193">
        <v>0.50002800000000003</v>
      </c>
      <c r="CJ193">
        <v>0</v>
      </c>
      <c r="CK193">
        <v>813.99571428571437</v>
      </c>
      <c r="CL193">
        <v>4.9990899999999998</v>
      </c>
      <c r="CM193">
        <v>8811.9871428571405</v>
      </c>
      <c r="CN193">
        <v>9557.8200000000015</v>
      </c>
      <c r="CO193">
        <v>45.75</v>
      </c>
      <c r="CP193">
        <v>47.892714285714291</v>
      </c>
      <c r="CQ193">
        <v>46.436999999999998</v>
      </c>
      <c r="CR193">
        <v>47.169285714285706</v>
      </c>
      <c r="CS193">
        <v>47.25</v>
      </c>
      <c r="CT193">
        <v>597.47142857142876</v>
      </c>
      <c r="CU193">
        <v>597.53857142857134</v>
      </c>
      <c r="CV193">
        <v>0</v>
      </c>
      <c r="CW193">
        <v>1665595670.8</v>
      </c>
      <c r="CX193">
        <v>0</v>
      </c>
      <c r="CY193">
        <v>1665594353.0999999</v>
      </c>
      <c r="CZ193" t="s">
        <v>356</v>
      </c>
      <c r="DA193">
        <v>1665594353.0999999</v>
      </c>
      <c r="DB193">
        <v>1665594350.5999999</v>
      </c>
      <c r="DC193">
        <v>12</v>
      </c>
      <c r="DD193">
        <v>-4.8000000000000001E-2</v>
      </c>
      <c r="DE193">
        <v>-1.2E-2</v>
      </c>
      <c r="DF193">
        <v>-0.54200000000000004</v>
      </c>
      <c r="DG193">
        <v>0.20699999999999999</v>
      </c>
      <c r="DH193">
        <v>415</v>
      </c>
      <c r="DI193">
        <v>37</v>
      </c>
      <c r="DJ193">
        <v>0.43</v>
      </c>
      <c r="DK193">
        <v>0.25</v>
      </c>
      <c r="DL193">
        <v>-17.542080487804881</v>
      </c>
      <c r="DM193">
        <v>1.106765853658535</v>
      </c>
      <c r="DN193">
        <v>0.19955180661099819</v>
      </c>
      <c r="DO193">
        <v>0</v>
      </c>
      <c r="DP193">
        <v>0.43460102439024378</v>
      </c>
      <c r="DQ193">
        <v>-0.71582180487804836</v>
      </c>
      <c r="DR193">
        <v>0.10271013296164801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3.2936100000000001</v>
      </c>
      <c r="EB193">
        <v>2.6252499999999999</v>
      </c>
      <c r="EC193">
        <v>0.203709</v>
      </c>
      <c r="ED193">
        <v>0.204235</v>
      </c>
      <c r="EE193">
        <v>0.15163699999999999</v>
      </c>
      <c r="EF193">
        <v>0.148758</v>
      </c>
      <c r="EG193">
        <v>24013.5</v>
      </c>
      <c r="EH193">
        <v>24480.7</v>
      </c>
      <c r="EI193">
        <v>28078</v>
      </c>
      <c r="EJ193">
        <v>29638.5</v>
      </c>
      <c r="EK193">
        <v>32719.3</v>
      </c>
      <c r="EL193">
        <v>35070.9</v>
      </c>
      <c r="EM193">
        <v>39562.1</v>
      </c>
      <c r="EN193">
        <v>42417.1</v>
      </c>
      <c r="EO193">
        <v>2.1715499999999999</v>
      </c>
      <c r="EP193">
        <v>2.1393499999999999</v>
      </c>
      <c r="EQ193">
        <v>5.1092400000000003E-2</v>
      </c>
      <c r="ER193">
        <v>0</v>
      </c>
      <c r="ES193">
        <v>34.269300000000001</v>
      </c>
      <c r="ET193">
        <v>999.9</v>
      </c>
      <c r="EU193">
        <v>74.400000000000006</v>
      </c>
      <c r="EV193">
        <v>36.5</v>
      </c>
      <c r="EW193">
        <v>45.149299999999997</v>
      </c>
      <c r="EX193">
        <v>57.151899999999998</v>
      </c>
      <c r="EY193">
        <v>-3.1410300000000002</v>
      </c>
      <c r="EZ193">
        <v>2</v>
      </c>
      <c r="FA193">
        <v>0.71798799999999996</v>
      </c>
      <c r="FB193">
        <v>1.96471</v>
      </c>
      <c r="FC193">
        <v>20.256799999999998</v>
      </c>
      <c r="FD193">
        <v>5.21624</v>
      </c>
      <c r="FE193">
        <v>12.0091</v>
      </c>
      <c r="FF193">
        <v>4.9861000000000004</v>
      </c>
      <c r="FG193">
        <v>3.2845499999999999</v>
      </c>
      <c r="FH193">
        <v>6992.8</v>
      </c>
      <c r="FI193">
        <v>9999</v>
      </c>
      <c r="FJ193">
        <v>9999</v>
      </c>
      <c r="FK193">
        <v>515.4</v>
      </c>
      <c r="FL193">
        <v>1.8658300000000001</v>
      </c>
      <c r="FM193">
        <v>1.8621799999999999</v>
      </c>
      <c r="FN193">
        <v>1.8642099999999999</v>
      </c>
      <c r="FO193">
        <v>1.8603400000000001</v>
      </c>
      <c r="FP193">
        <v>1.86104</v>
      </c>
      <c r="FQ193">
        <v>1.8600699999999999</v>
      </c>
      <c r="FR193">
        <v>1.86181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-0.18</v>
      </c>
      <c r="GH193">
        <v>0.2311</v>
      </c>
      <c r="GI193">
        <v>-0.68014543837976471</v>
      </c>
      <c r="GJ193">
        <v>1.4630516110468079E-4</v>
      </c>
      <c r="GK193">
        <v>5.5642911680704064E-7</v>
      </c>
      <c r="GL193">
        <v>-2.6618900234199588E-10</v>
      </c>
      <c r="GM193">
        <v>-0.1539030370886437</v>
      </c>
      <c r="GN193">
        <v>8.1235993582925436E-3</v>
      </c>
      <c r="GO193">
        <v>6.4829555091776674E-5</v>
      </c>
      <c r="GP193">
        <v>-4.6489004256989501E-7</v>
      </c>
      <c r="GQ193">
        <v>2</v>
      </c>
      <c r="GR193">
        <v>2085</v>
      </c>
      <c r="GS193">
        <v>3</v>
      </c>
      <c r="GT193">
        <v>37</v>
      </c>
      <c r="GU193">
        <v>21.8</v>
      </c>
      <c r="GV193">
        <v>21.9</v>
      </c>
      <c r="GW193">
        <v>3.1823700000000001</v>
      </c>
      <c r="GX193">
        <v>2.5512700000000001</v>
      </c>
      <c r="GY193">
        <v>2.04834</v>
      </c>
      <c r="GZ193">
        <v>2.6232899999999999</v>
      </c>
      <c r="HA193">
        <v>2.1972700000000001</v>
      </c>
      <c r="HB193">
        <v>2.36694</v>
      </c>
      <c r="HC193">
        <v>41.508299999999998</v>
      </c>
      <c r="HD193">
        <v>15.664300000000001</v>
      </c>
      <c r="HE193">
        <v>18</v>
      </c>
      <c r="HF193">
        <v>691.846</v>
      </c>
      <c r="HG193">
        <v>738.54</v>
      </c>
      <c r="HH193">
        <v>30.9971</v>
      </c>
      <c r="HI193">
        <v>36.264299999999999</v>
      </c>
      <c r="HJ193">
        <v>30.000299999999999</v>
      </c>
      <c r="HK193">
        <v>35.964300000000001</v>
      </c>
      <c r="HL193">
        <v>35.916899999999998</v>
      </c>
      <c r="HM193">
        <v>63.712899999999998</v>
      </c>
      <c r="HN193">
        <v>18.265899999999998</v>
      </c>
      <c r="HO193">
        <v>100</v>
      </c>
      <c r="HP193">
        <v>31</v>
      </c>
      <c r="HQ193">
        <v>1190.51</v>
      </c>
      <c r="HR193">
        <v>38.511299999999999</v>
      </c>
      <c r="HS193">
        <v>98.834999999999994</v>
      </c>
      <c r="HT193">
        <v>98.310599999999994</v>
      </c>
    </row>
    <row r="194" spans="1:228" x14ac:dyDescent="0.2">
      <c r="A194">
        <v>179</v>
      </c>
      <c r="B194">
        <v>1665595668</v>
      </c>
      <c r="C194">
        <v>710.5</v>
      </c>
      <c r="D194" t="s">
        <v>716</v>
      </c>
      <c r="E194" t="s">
        <v>717</v>
      </c>
      <c r="F194">
        <v>4</v>
      </c>
      <c r="G194">
        <v>1665595665.6875</v>
      </c>
      <c r="H194">
        <f t="shared" si="68"/>
        <v>1.1053281328162314E-3</v>
      </c>
      <c r="I194">
        <f t="shared" si="69"/>
        <v>1.1053281328162314</v>
      </c>
      <c r="J194">
        <f t="shared" si="70"/>
        <v>17.008726322432036</v>
      </c>
      <c r="K194">
        <f t="shared" si="71"/>
        <v>1163.08</v>
      </c>
      <c r="L194">
        <f t="shared" si="72"/>
        <v>693.60795212162907</v>
      </c>
      <c r="M194">
        <f t="shared" si="73"/>
        <v>70.184013616020891</v>
      </c>
      <c r="N194">
        <f t="shared" si="74"/>
        <v>117.6884179410435</v>
      </c>
      <c r="O194">
        <f t="shared" si="75"/>
        <v>6.1955113485452892E-2</v>
      </c>
      <c r="P194">
        <f t="shared" si="76"/>
        <v>3.6882333006830037</v>
      </c>
      <c r="Q194">
        <f t="shared" si="77"/>
        <v>6.1382699417919323E-2</v>
      </c>
      <c r="R194">
        <f t="shared" si="78"/>
        <v>3.8415175339203453E-2</v>
      </c>
      <c r="S194">
        <f t="shared" si="79"/>
        <v>226.11781123595907</v>
      </c>
      <c r="T194">
        <f t="shared" si="80"/>
        <v>35.781357659101708</v>
      </c>
      <c r="U194">
        <f t="shared" si="81"/>
        <v>35.091662499999998</v>
      </c>
      <c r="V194">
        <f t="shared" si="82"/>
        <v>5.6771056078264168</v>
      </c>
      <c r="W194">
        <f t="shared" si="83"/>
        <v>70.006250514895598</v>
      </c>
      <c r="X194">
        <f t="shared" si="84"/>
        <v>3.941620457254158</v>
      </c>
      <c r="Y194">
        <f t="shared" si="85"/>
        <v>5.6303836132681875</v>
      </c>
      <c r="Z194">
        <f t="shared" si="86"/>
        <v>1.7354851505722588</v>
      </c>
      <c r="AA194">
        <f t="shared" si="87"/>
        <v>-48.7449706571958</v>
      </c>
      <c r="AB194">
        <f t="shared" si="88"/>
        <v>-29.676875030682506</v>
      </c>
      <c r="AC194">
        <f t="shared" si="89"/>
        <v>-1.8794692949567489</v>
      </c>
      <c r="AD194">
        <f t="shared" si="90"/>
        <v>145.816496253124</v>
      </c>
      <c r="AE194">
        <f t="shared" si="91"/>
        <v>40.867336809276111</v>
      </c>
      <c r="AF194">
        <f t="shared" si="92"/>
        <v>1.319682160156463</v>
      </c>
      <c r="AG194">
        <f t="shared" si="93"/>
        <v>17.008726322432036</v>
      </c>
      <c r="AH194">
        <v>1227.917522674185</v>
      </c>
      <c r="AI194">
        <v>1213.434363636364</v>
      </c>
      <c r="AJ194">
        <v>1.7712654752919661</v>
      </c>
      <c r="AK194">
        <v>66.348844457857012</v>
      </c>
      <c r="AL194">
        <f t="shared" si="94"/>
        <v>1.1053281328162314</v>
      </c>
      <c r="AM194">
        <v>38.429671085060548</v>
      </c>
      <c r="AN194">
        <v>38.931190303030277</v>
      </c>
      <c r="AO194">
        <v>-1.14237720002372E-2</v>
      </c>
      <c r="AP194">
        <v>86.857232733316977</v>
      </c>
      <c r="AQ194">
        <v>6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47176.750785981305</v>
      </c>
      <c r="AV194">
        <f t="shared" si="98"/>
        <v>1200.0050000000001</v>
      </c>
      <c r="AW194">
        <f t="shared" si="99"/>
        <v>1025.9301135937612</v>
      </c>
      <c r="AX194">
        <f t="shared" si="100"/>
        <v>0.85493819908563817</v>
      </c>
      <c r="AY194">
        <f t="shared" si="101"/>
        <v>0.18843072423528157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1665595665.6875</v>
      </c>
      <c r="BF194">
        <v>1163.08</v>
      </c>
      <c r="BG194">
        <v>1180.6937499999999</v>
      </c>
      <c r="BH194">
        <v>38.953874999999996</v>
      </c>
      <c r="BI194">
        <v>38.427037499999997</v>
      </c>
      <c r="BJ194">
        <v>1163.2574999999999</v>
      </c>
      <c r="BK194">
        <v>38.722975000000012</v>
      </c>
      <c r="BL194">
        <v>649.98099999999999</v>
      </c>
      <c r="BM194">
        <v>101.087</v>
      </c>
      <c r="BN194">
        <v>9.9864137500000005E-2</v>
      </c>
      <c r="BO194">
        <v>34.942412500000003</v>
      </c>
      <c r="BP194">
        <v>35.091662499999998</v>
      </c>
      <c r="BQ194">
        <v>999.9</v>
      </c>
      <c r="BR194">
        <v>0</v>
      </c>
      <c r="BS194">
        <v>0</v>
      </c>
      <c r="BT194">
        <v>9033.4375</v>
      </c>
      <c r="BU194">
        <v>0</v>
      </c>
      <c r="BV194">
        <v>160.827</v>
      </c>
      <c r="BW194">
        <v>-17.613712499999998</v>
      </c>
      <c r="BX194">
        <v>1210.2225000000001</v>
      </c>
      <c r="BY194">
        <v>1227.87625</v>
      </c>
      <c r="BZ194">
        <v>0.52681012499999991</v>
      </c>
      <c r="CA194">
        <v>1180.6937499999999</v>
      </c>
      <c r="CB194">
        <v>38.427037499999997</v>
      </c>
      <c r="CC194">
        <v>3.9377300000000002</v>
      </c>
      <c r="CD194">
        <v>3.8844762500000001</v>
      </c>
      <c r="CE194">
        <v>28.635562499999999</v>
      </c>
      <c r="CF194">
        <v>28.401062499999998</v>
      </c>
      <c r="CG194">
        <v>1200.0050000000001</v>
      </c>
      <c r="CH194">
        <v>0.49997599999999998</v>
      </c>
      <c r="CI194">
        <v>0.50002400000000002</v>
      </c>
      <c r="CJ194">
        <v>0</v>
      </c>
      <c r="CK194">
        <v>814.08775000000003</v>
      </c>
      <c r="CL194">
        <v>4.9990899999999998</v>
      </c>
      <c r="CM194">
        <v>8812.7849999999999</v>
      </c>
      <c r="CN194">
        <v>9557.8112500000007</v>
      </c>
      <c r="CO194">
        <v>45.75</v>
      </c>
      <c r="CP194">
        <v>47.875</v>
      </c>
      <c r="CQ194">
        <v>46.436999999999998</v>
      </c>
      <c r="CR194">
        <v>47.148249999999997</v>
      </c>
      <c r="CS194">
        <v>47.25</v>
      </c>
      <c r="CT194">
        <v>597.47500000000002</v>
      </c>
      <c r="CU194">
        <v>597.53</v>
      </c>
      <c r="CV194">
        <v>0</v>
      </c>
      <c r="CW194">
        <v>1665595675</v>
      </c>
      <c r="CX194">
        <v>0</v>
      </c>
      <c r="CY194">
        <v>1665594353.0999999</v>
      </c>
      <c r="CZ194" t="s">
        <v>356</v>
      </c>
      <c r="DA194">
        <v>1665594353.0999999</v>
      </c>
      <c r="DB194">
        <v>1665594350.5999999</v>
      </c>
      <c r="DC194">
        <v>12</v>
      </c>
      <c r="DD194">
        <v>-4.8000000000000001E-2</v>
      </c>
      <c r="DE194">
        <v>-1.2E-2</v>
      </c>
      <c r="DF194">
        <v>-0.54200000000000004</v>
      </c>
      <c r="DG194">
        <v>0.20699999999999999</v>
      </c>
      <c r="DH194">
        <v>415</v>
      </c>
      <c r="DI194">
        <v>37</v>
      </c>
      <c r="DJ194">
        <v>0.43</v>
      </c>
      <c r="DK194">
        <v>0.25</v>
      </c>
      <c r="DL194">
        <v>-17.507999999999999</v>
      </c>
      <c r="DM194">
        <v>-0.24386341463413641</v>
      </c>
      <c r="DN194">
        <v>0.1642445395758648</v>
      </c>
      <c r="DO194">
        <v>0</v>
      </c>
      <c r="DP194">
        <v>0.43304229268292682</v>
      </c>
      <c r="DQ194">
        <v>-3.9843721254355223E-2</v>
      </c>
      <c r="DR194">
        <v>0.1001837197002961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369</v>
      </c>
      <c r="EA194">
        <v>3.2937699999999999</v>
      </c>
      <c r="EB194">
        <v>2.6254499999999998</v>
      </c>
      <c r="EC194">
        <v>0.204453</v>
      </c>
      <c r="ED194">
        <v>0.20495099999999999</v>
      </c>
      <c r="EE194">
        <v>0.15151200000000001</v>
      </c>
      <c r="EF194">
        <v>0.14872299999999999</v>
      </c>
      <c r="EG194">
        <v>23990.799999999999</v>
      </c>
      <c r="EH194">
        <v>24458</v>
      </c>
      <c r="EI194">
        <v>28077.9</v>
      </c>
      <c r="EJ194">
        <v>29637.8</v>
      </c>
      <c r="EK194">
        <v>32723.9</v>
      </c>
      <c r="EL194">
        <v>35072</v>
      </c>
      <c r="EM194">
        <v>39561.699999999997</v>
      </c>
      <c r="EN194">
        <v>42416.7</v>
      </c>
      <c r="EO194">
        <v>2.1717499999999998</v>
      </c>
      <c r="EP194">
        <v>2.1392799999999998</v>
      </c>
      <c r="EQ194">
        <v>5.1248799999999997E-2</v>
      </c>
      <c r="ER194">
        <v>0</v>
      </c>
      <c r="ES194">
        <v>34.253799999999998</v>
      </c>
      <c r="ET194">
        <v>999.9</v>
      </c>
      <c r="EU194">
        <v>74.400000000000006</v>
      </c>
      <c r="EV194">
        <v>36.5</v>
      </c>
      <c r="EW194">
        <v>45.155799999999999</v>
      </c>
      <c r="EX194">
        <v>56.791899999999998</v>
      </c>
      <c r="EY194">
        <v>-3.1890999999999998</v>
      </c>
      <c r="EZ194">
        <v>2</v>
      </c>
      <c r="FA194">
        <v>0.71817600000000004</v>
      </c>
      <c r="FB194">
        <v>1.9536800000000001</v>
      </c>
      <c r="FC194">
        <v>20.257000000000001</v>
      </c>
      <c r="FD194">
        <v>5.21624</v>
      </c>
      <c r="FE194">
        <v>12.0083</v>
      </c>
      <c r="FF194">
        <v>4.9854000000000003</v>
      </c>
      <c r="FG194">
        <v>3.2845800000000001</v>
      </c>
      <c r="FH194">
        <v>6993.2</v>
      </c>
      <c r="FI194">
        <v>9999</v>
      </c>
      <c r="FJ194">
        <v>9999</v>
      </c>
      <c r="FK194">
        <v>515.4</v>
      </c>
      <c r="FL194">
        <v>1.8658300000000001</v>
      </c>
      <c r="FM194">
        <v>1.8621799999999999</v>
      </c>
      <c r="FN194">
        <v>1.8642399999999999</v>
      </c>
      <c r="FO194">
        <v>1.8603400000000001</v>
      </c>
      <c r="FP194">
        <v>1.86103</v>
      </c>
      <c r="FQ194">
        <v>1.86012</v>
      </c>
      <c r="FR194">
        <v>1.86182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-0.18</v>
      </c>
      <c r="GH194">
        <v>0.2306</v>
      </c>
      <c r="GI194">
        <v>-0.68014543837976471</v>
      </c>
      <c r="GJ194">
        <v>1.4630516110468079E-4</v>
      </c>
      <c r="GK194">
        <v>5.5642911680704064E-7</v>
      </c>
      <c r="GL194">
        <v>-2.6618900234199588E-10</v>
      </c>
      <c r="GM194">
        <v>-0.1539030370886437</v>
      </c>
      <c r="GN194">
        <v>8.1235993582925436E-3</v>
      </c>
      <c r="GO194">
        <v>6.4829555091776674E-5</v>
      </c>
      <c r="GP194">
        <v>-4.6489004256989501E-7</v>
      </c>
      <c r="GQ194">
        <v>2</v>
      </c>
      <c r="GR194">
        <v>2085</v>
      </c>
      <c r="GS194">
        <v>3</v>
      </c>
      <c r="GT194">
        <v>37</v>
      </c>
      <c r="GU194">
        <v>21.9</v>
      </c>
      <c r="GV194">
        <v>22</v>
      </c>
      <c r="GW194">
        <v>3.1970200000000002</v>
      </c>
      <c r="GX194">
        <v>2.5524900000000001</v>
      </c>
      <c r="GY194">
        <v>2.04834</v>
      </c>
      <c r="GZ194">
        <v>2.6232899999999999</v>
      </c>
      <c r="HA194">
        <v>2.1972700000000001</v>
      </c>
      <c r="HB194">
        <v>2.3730500000000001</v>
      </c>
      <c r="HC194">
        <v>41.508299999999998</v>
      </c>
      <c r="HD194">
        <v>15.6556</v>
      </c>
      <c r="HE194">
        <v>18</v>
      </c>
      <c r="HF194">
        <v>692.04399999999998</v>
      </c>
      <c r="HG194">
        <v>738.48099999999999</v>
      </c>
      <c r="HH194">
        <v>30.997</v>
      </c>
      <c r="HI194">
        <v>36.267400000000002</v>
      </c>
      <c r="HJ194">
        <v>30.000299999999999</v>
      </c>
      <c r="HK194">
        <v>35.967399999999998</v>
      </c>
      <c r="HL194">
        <v>35.918100000000003</v>
      </c>
      <c r="HM194">
        <v>64.005899999999997</v>
      </c>
      <c r="HN194">
        <v>18.265899999999998</v>
      </c>
      <c r="HO194">
        <v>100</v>
      </c>
      <c r="HP194">
        <v>31</v>
      </c>
      <c r="HQ194">
        <v>1197.31</v>
      </c>
      <c r="HR194">
        <v>38.519799999999996</v>
      </c>
      <c r="HS194">
        <v>98.834299999999999</v>
      </c>
      <c r="HT194">
        <v>98.309200000000004</v>
      </c>
    </row>
    <row r="195" spans="1:228" x14ac:dyDescent="0.2">
      <c r="A195">
        <v>180</v>
      </c>
      <c r="B195">
        <v>1665595672</v>
      </c>
      <c r="C195">
        <v>714.5</v>
      </c>
      <c r="D195" t="s">
        <v>718</v>
      </c>
      <c r="E195" t="s">
        <v>719</v>
      </c>
      <c r="F195">
        <v>4</v>
      </c>
      <c r="G195">
        <v>1665595670</v>
      </c>
      <c r="H195">
        <f t="shared" si="68"/>
        <v>1.0560928786387388E-3</v>
      </c>
      <c r="I195">
        <f t="shared" si="69"/>
        <v>1.0560928786387389</v>
      </c>
      <c r="J195">
        <f t="shared" si="70"/>
        <v>17.432334329163591</v>
      </c>
      <c r="K195">
        <f t="shared" si="71"/>
        <v>1170.398571428572</v>
      </c>
      <c r="L195">
        <f t="shared" si="72"/>
        <v>669.33713289456659</v>
      </c>
      <c r="M195">
        <f t="shared" si="73"/>
        <v>67.728171333755796</v>
      </c>
      <c r="N195">
        <f t="shared" si="74"/>
        <v>118.4290413288392</v>
      </c>
      <c r="O195">
        <f t="shared" si="75"/>
        <v>5.9217249534910088E-2</v>
      </c>
      <c r="P195">
        <f t="shared" si="76"/>
        <v>3.6777781713223501</v>
      </c>
      <c r="Q195">
        <f t="shared" si="77"/>
        <v>5.8692605312984467E-2</v>
      </c>
      <c r="R195">
        <f t="shared" si="78"/>
        <v>3.672962794935003E-2</v>
      </c>
      <c r="S195">
        <f t="shared" si="79"/>
        <v>226.11985209311848</v>
      </c>
      <c r="T195">
        <f t="shared" si="80"/>
        <v>35.787983333194305</v>
      </c>
      <c r="U195">
        <f t="shared" si="81"/>
        <v>35.073528571428582</v>
      </c>
      <c r="V195">
        <f t="shared" si="82"/>
        <v>5.6714109458284687</v>
      </c>
      <c r="W195">
        <f t="shared" si="83"/>
        <v>69.949590124350308</v>
      </c>
      <c r="X195">
        <f t="shared" si="84"/>
        <v>3.9371372894708228</v>
      </c>
      <c r="Y195">
        <f t="shared" si="85"/>
        <v>5.6285351815096014</v>
      </c>
      <c r="Z195">
        <f t="shared" si="86"/>
        <v>1.734273656357646</v>
      </c>
      <c r="AA195">
        <f t="shared" si="87"/>
        <v>-46.573695947968382</v>
      </c>
      <c r="AB195">
        <f t="shared" si="88"/>
        <v>-27.172361176814189</v>
      </c>
      <c r="AC195">
        <f t="shared" si="89"/>
        <v>-1.7255454678671336</v>
      </c>
      <c r="AD195">
        <f t="shared" si="90"/>
        <v>150.64824950046878</v>
      </c>
      <c r="AE195">
        <f t="shared" si="91"/>
        <v>40.761919095545863</v>
      </c>
      <c r="AF195">
        <f t="shared" si="92"/>
        <v>1.214309513499537</v>
      </c>
      <c r="AG195">
        <f t="shared" si="93"/>
        <v>17.432334329163591</v>
      </c>
      <c r="AH195">
        <v>1234.8516319376979</v>
      </c>
      <c r="AI195">
        <v>1220.3696969696971</v>
      </c>
      <c r="AJ195">
        <v>1.725778295147365</v>
      </c>
      <c r="AK195">
        <v>66.348844457857012</v>
      </c>
      <c r="AL195">
        <f t="shared" si="94"/>
        <v>1.0560928786387389</v>
      </c>
      <c r="AM195">
        <v>38.422904987298139</v>
      </c>
      <c r="AN195">
        <v>38.898438181818172</v>
      </c>
      <c r="AO195">
        <v>-1.022729519267793E-2</v>
      </c>
      <c r="AP195">
        <v>86.857232733316977</v>
      </c>
      <c r="AQ195">
        <v>6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46991.908762217063</v>
      </c>
      <c r="AV195">
        <f t="shared" si="98"/>
        <v>1200.015714285714</v>
      </c>
      <c r="AW195">
        <f t="shared" si="99"/>
        <v>1025.939285022341</v>
      </c>
      <c r="AX195">
        <f t="shared" si="100"/>
        <v>0.85493820856588643</v>
      </c>
      <c r="AY195">
        <f t="shared" si="101"/>
        <v>0.18843074253216086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1665595670</v>
      </c>
      <c r="BF195">
        <v>1170.398571428572</v>
      </c>
      <c r="BG195">
        <v>1187.92</v>
      </c>
      <c r="BH195">
        <v>38.90954285714286</v>
      </c>
      <c r="BI195">
        <v>38.424785714285711</v>
      </c>
      <c r="BJ195">
        <v>1170.5728571428569</v>
      </c>
      <c r="BK195">
        <v>38.679128571428571</v>
      </c>
      <c r="BL195">
        <v>650.02971428571436</v>
      </c>
      <c r="BM195">
        <v>101.0868571428571</v>
      </c>
      <c r="BN195">
        <v>0.10007542857142861</v>
      </c>
      <c r="BO195">
        <v>34.936485714285723</v>
      </c>
      <c r="BP195">
        <v>35.073528571428582</v>
      </c>
      <c r="BQ195">
        <v>999.89999999999986</v>
      </c>
      <c r="BR195">
        <v>0</v>
      </c>
      <c r="BS195">
        <v>0</v>
      </c>
      <c r="BT195">
        <v>8997.3214285714294</v>
      </c>
      <c r="BU195">
        <v>0</v>
      </c>
      <c r="BV195">
        <v>163.65057142857151</v>
      </c>
      <c r="BW195">
        <v>-17.520071428571431</v>
      </c>
      <c r="BX195">
        <v>1217.782857142857</v>
      </c>
      <c r="BY195">
        <v>1235.3885714285709</v>
      </c>
      <c r="BZ195">
        <v>0.48476100000000011</v>
      </c>
      <c r="CA195">
        <v>1187.92</v>
      </c>
      <c r="CB195">
        <v>38.424785714285711</v>
      </c>
      <c r="CC195">
        <v>3.933248571428571</v>
      </c>
      <c r="CD195">
        <v>3.8842442857142849</v>
      </c>
      <c r="CE195">
        <v>28.615899999999989</v>
      </c>
      <c r="CF195">
        <v>28.400028571428571</v>
      </c>
      <c r="CG195">
        <v>1200.015714285714</v>
      </c>
      <c r="CH195">
        <v>0.49997600000000009</v>
      </c>
      <c r="CI195">
        <v>0.50002399999999991</v>
      </c>
      <c r="CJ195">
        <v>0</v>
      </c>
      <c r="CK195">
        <v>814.09700000000009</v>
      </c>
      <c r="CL195">
        <v>4.9990899999999998</v>
      </c>
      <c r="CM195">
        <v>8816.4628571428584</v>
      </c>
      <c r="CN195">
        <v>9557.8928571428569</v>
      </c>
      <c r="CO195">
        <v>45.714000000000013</v>
      </c>
      <c r="CP195">
        <v>47.875</v>
      </c>
      <c r="CQ195">
        <v>46.436999999999998</v>
      </c>
      <c r="CR195">
        <v>47.125</v>
      </c>
      <c r="CS195">
        <v>47.25</v>
      </c>
      <c r="CT195">
        <v>597.48000000000013</v>
      </c>
      <c r="CU195">
        <v>597.53571428571433</v>
      </c>
      <c r="CV195">
        <v>0</v>
      </c>
      <c r="CW195">
        <v>1665595678.5999999</v>
      </c>
      <c r="CX195">
        <v>0</v>
      </c>
      <c r="CY195">
        <v>1665594353.0999999</v>
      </c>
      <c r="CZ195" t="s">
        <v>356</v>
      </c>
      <c r="DA195">
        <v>1665594353.0999999</v>
      </c>
      <c r="DB195">
        <v>1665594350.5999999</v>
      </c>
      <c r="DC195">
        <v>12</v>
      </c>
      <c r="DD195">
        <v>-4.8000000000000001E-2</v>
      </c>
      <c r="DE195">
        <v>-1.2E-2</v>
      </c>
      <c r="DF195">
        <v>-0.54200000000000004</v>
      </c>
      <c r="DG195">
        <v>0.20699999999999999</v>
      </c>
      <c r="DH195">
        <v>415</v>
      </c>
      <c r="DI195">
        <v>37</v>
      </c>
      <c r="DJ195">
        <v>0.43</v>
      </c>
      <c r="DK195">
        <v>0.25</v>
      </c>
      <c r="DL195">
        <v>-17.483564999999999</v>
      </c>
      <c r="DM195">
        <v>-0.72455459662286037</v>
      </c>
      <c r="DN195">
        <v>0.15453565696951629</v>
      </c>
      <c r="DO195">
        <v>0</v>
      </c>
      <c r="DP195">
        <v>0.42369119999999999</v>
      </c>
      <c r="DQ195">
        <v>0.55466084803001836</v>
      </c>
      <c r="DR195">
        <v>9.3907274550537351E-2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3.2938499999999999</v>
      </c>
      <c r="EB195">
        <v>2.6252</v>
      </c>
      <c r="EC195">
        <v>0.20518900000000001</v>
      </c>
      <c r="ED195">
        <v>0.20568700000000001</v>
      </c>
      <c r="EE195">
        <v>0.151425</v>
      </c>
      <c r="EF195">
        <v>0.14876800000000001</v>
      </c>
      <c r="EG195">
        <v>23968.3</v>
      </c>
      <c r="EH195">
        <v>24435</v>
      </c>
      <c r="EI195">
        <v>28077.599999999999</v>
      </c>
      <c r="EJ195">
        <v>29637.5</v>
      </c>
      <c r="EK195">
        <v>32727.1</v>
      </c>
      <c r="EL195">
        <v>35069.599999999999</v>
      </c>
      <c r="EM195">
        <v>39561.5</v>
      </c>
      <c r="EN195">
        <v>42415.9</v>
      </c>
      <c r="EO195">
        <v>2.1716000000000002</v>
      </c>
      <c r="EP195">
        <v>2.1394500000000001</v>
      </c>
      <c r="EQ195">
        <v>5.1423900000000002E-2</v>
      </c>
      <c r="ER195">
        <v>0</v>
      </c>
      <c r="ES195">
        <v>34.237499999999997</v>
      </c>
      <c r="ET195">
        <v>999.9</v>
      </c>
      <c r="EU195">
        <v>74.400000000000006</v>
      </c>
      <c r="EV195">
        <v>36.5</v>
      </c>
      <c r="EW195">
        <v>45.153500000000001</v>
      </c>
      <c r="EX195">
        <v>57.2119</v>
      </c>
      <c r="EY195">
        <v>-3.2572100000000002</v>
      </c>
      <c r="EZ195">
        <v>2</v>
      </c>
      <c r="FA195">
        <v>0.71836599999999995</v>
      </c>
      <c r="FB195">
        <v>1.9429700000000001</v>
      </c>
      <c r="FC195">
        <v>20.257300000000001</v>
      </c>
      <c r="FD195">
        <v>5.2159399999999998</v>
      </c>
      <c r="FE195">
        <v>12.007999999999999</v>
      </c>
      <c r="FF195">
        <v>4.9851999999999999</v>
      </c>
      <c r="FG195">
        <v>3.2844799999999998</v>
      </c>
      <c r="FH195">
        <v>6993.2</v>
      </c>
      <c r="FI195">
        <v>9999</v>
      </c>
      <c r="FJ195">
        <v>9999</v>
      </c>
      <c r="FK195">
        <v>515.4</v>
      </c>
      <c r="FL195">
        <v>1.8658399999999999</v>
      </c>
      <c r="FM195">
        <v>1.8621799999999999</v>
      </c>
      <c r="FN195">
        <v>1.8642099999999999</v>
      </c>
      <c r="FO195">
        <v>1.86033</v>
      </c>
      <c r="FP195">
        <v>1.8610599999999999</v>
      </c>
      <c r="FQ195">
        <v>1.86008</v>
      </c>
      <c r="FR195">
        <v>1.8618399999999999</v>
      </c>
      <c r="FS195">
        <v>1.8584000000000001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-0.17</v>
      </c>
      <c r="GH195">
        <v>0.23019999999999999</v>
      </c>
      <c r="GI195">
        <v>-0.68014543837976471</v>
      </c>
      <c r="GJ195">
        <v>1.4630516110468079E-4</v>
      </c>
      <c r="GK195">
        <v>5.5642911680704064E-7</v>
      </c>
      <c r="GL195">
        <v>-2.6618900234199588E-10</v>
      </c>
      <c r="GM195">
        <v>-0.1539030370886437</v>
      </c>
      <c r="GN195">
        <v>8.1235993582925436E-3</v>
      </c>
      <c r="GO195">
        <v>6.4829555091776674E-5</v>
      </c>
      <c r="GP195">
        <v>-4.6489004256989501E-7</v>
      </c>
      <c r="GQ195">
        <v>2</v>
      </c>
      <c r="GR195">
        <v>2085</v>
      </c>
      <c r="GS195">
        <v>3</v>
      </c>
      <c r="GT195">
        <v>37</v>
      </c>
      <c r="GU195">
        <v>22</v>
      </c>
      <c r="GV195">
        <v>22</v>
      </c>
      <c r="GW195">
        <v>3.2116699999999998</v>
      </c>
      <c r="GX195">
        <v>2.5512700000000001</v>
      </c>
      <c r="GY195">
        <v>2.04834</v>
      </c>
      <c r="GZ195">
        <v>2.6220699999999999</v>
      </c>
      <c r="HA195">
        <v>2.1972700000000001</v>
      </c>
      <c r="HB195">
        <v>2.36572</v>
      </c>
      <c r="HC195">
        <v>41.508299999999998</v>
      </c>
      <c r="HD195">
        <v>15.6556</v>
      </c>
      <c r="HE195">
        <v>18</v>
      </c>
      <c r="HF195">
        <v>691.928</v>
      </c>
      <c r="HG195">
        <v>738.67499999999995</v>
      </c>
      <c r="HH195">
        <v>30.997</v>
      </c>
      <c r="HI195">
        <v>36.267600000000002</v>
      </c>
      <c r="HJ195">
        <v>30.000399999999999</v>
      </c>
      <c r="HK195">
        <v>35.968200000000003</v>
      </c>
      <c r="HL195">
        <v>35.920200000000001</v>
      </c>
      <c r="HM195">
        <v>64.290700000000001</v>
      </c>
      <c r="HN195">
        <v>17.989000000000001</v>
      </c>
      <c r="HO195">
        <v>100</v>
      </c>
      <c r="HP195">
        <v>31</v>
      </c>
      <c r="HQ195">
        <v>1203.99</v>
      </c>
      <c r="HR195">
        <v>38.559899999999999</v>
      </c>
      <c r="HS195">
        <v>98.833600000000004</v>
      </c>
      <c r="HT195">
        <v>98.3078</v>
      </c>
    </row>
    <row r="196" spans="1:228" x14ac:dyDescent="0.2">
      <c r="A196">
        <v>181</v>
      </c>
      <c r="B196">
        <v>1665595676</v>
      </c>
      <c r="C196">
        <v>718.5</v>
      </c>
      <c r="D196" t="s">
        <v>720</v>
      </c>
      <c r="E196" t="s">
        <v>721</v>
      </c>
      <c r="F196">
        <v>4</v>
      </c>
      <c r="G196">
        <v>1665595673.6875</v>
      </c>
      <c r="H196">
        <f t="shared" si="68"/>
        <v>9.5989951668806089E-4</v>
      </c>
      <c r="I196">
        <f t="shared" si="69"/>
        <v>0.95989951668806084</v>
      </c>
      <c r="J196">
        <f t="shared" si="70"/>
        <v>17.978263642805441</v>
      </c>
      <c r="K196">
        <f t="shared" si="71"/>
        <v>1176.6199999999999</v>
      </c>
      <c r="L196">
        <f t="shared" si="72"/>
        <v>612.24419677380695</v>
      </c>
      <c r="M196">
        <f t="shared" si="73"/>
        <v>61.951075646183277</v>
      </c>
      <c r="N196">
        <f t="shared" si="74"/>
        <v>119.05849824452051</v>
      </c>
      <c r="O196">
        <f t="shared" si="75"/>
        <v>5.3773421032423593E-2</v>
      </c>
      <c r="P196">
        <f t="shared" si="76"/>
        <v>3.6780345136944796</v>
      </c>
      <c r="Q196">
        <f t="shared" si="77"/>
        <v>5.3340453234675705E-2</v>
      </c>
      <c r="R196">
        <f t="shared" si="78"/>
        <v>3.337639295320359E-2</v>
      </c>
      <c r="S196">
        <f t="shared" si="79"/>
        <v>226.11594523543707</v>
      </c>
      <c r="T196">
        <f t="shared" si="80"/>
        <v>35.801768428841079</v>
      </c>
      <c r="U196">
        <f t="shared" si="81"/>
        <v>35.068874999999998</v>
      </c>
      <c r="V196">
        <f t="shared" si="82"/>
        <v>5.6699503689847237</v>
      </c>
      <c r="W196">
        <f t="shared" si="83"/>
        <v>69.943841051238593</v>
      </c>
      <c r="X196">
        <f t="shared" si="84"/>
        <v>3.935448394478978</v>
      </c>
      <c r="Y196">
        <f t="shared" si="85"/>
        <v>5.6265831777754327</v>
      </c>
      <c r="Z196">
        <f t="shared" si="86"/>
        <v>1.7345019745057457</v>
      </c>
      <c r="AA196">
        <f t="shared" si="87"/>
        <v>-42.331568685943488</v>
      </c>
      <c r="AB196">
        <f t="shared" si="88"/>
        <v>-27.492935772773134</v>
      </c>
      <c r="AC196">
        <f t="shared" si="89"/>
        <v>-1.7456886691743654</v>
      </c>
      <c r="AD196">
        <f t="shared" si="90"/>
        <v>154.54575210754606</v>
      </c>
      <c r="AE196">
        <f t="shared" si="91"/>
        <v>40.978081860757584</v>
      </c>
      <c r="AF196">
        <f t="shared" si="92"/>
        <v>0.90795964081526426</v>
      </c>
      <c r="AG196">
        <f t="shared" si="93"/>
        <v>17.978263642805441</v>
      </c>
      <c r="AH196">
        <v>1241.9987840860911</v>
      </c>
      <c r="AI196">
        <v>1227.345454545454</v>
      </c>
      <c r="AJ196">
        <v>1.7094607601058061</v>
      </c>
      <c r="AK196">
        <v>66.348844457857012</v>
      </c>
      <c r="AL196">
        <f t="shared" si="94"/>
        <v>0.95989951668806084</v>
      </c>
      <c r="AM196">
        <v>38.471955281065213</v>
      </c>
      <c r="AN196">
        <v>38.897738181818177</v>
      </c>
      <c r="AO196">
        <v>-8.073206669620742E-3</v>
      </c>
      <c r="AP196">
        <v>86.857232733316977</v>
      </c>
      <c r="AQ196">
        <v>6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46997.41764895415</v>
      </c>
      <c r="AV196">
        <f t="shared" si="98"/>
        <v>1199.99875</v>
      </c>
      <c r="AW196">
        <f t="shared" si="99"/>
        <v>1025.9244135934907</v>
      </c>
      <c r="AX196">
        <f t="shared" si="100"/>
        <v>0.85493790188822349</v>
      </c>
      <c r="AY196">
        <f t="shared" si="101"/>
        <v>0.18843015064427115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1665595673.6875</v>
      </c>
      <c r="BF196">
        <v>1176.6199999999999</v>
      </c>
      <c r="BG196">
        <v>1194.085</v>
      </c>
      <c r="BH196">
        <v>38.892874999999997</v>
      </c>
      <c r="BI196">
        <v>38.5304</v>
      </c>
      <c r="BJ196">
        <v>1176.7925</v>
      </c>
      <c r="BK196">
        <v>38.662662500000003</v>
      </c>
      <c r="BL196">
        <v>650.01600000000008</v>
      </c>
      <c r="BM196">
        <v>101.08687500000001</v>
      </c>
      <c r="BN196">
        <v>9.9997774999999997E-2</v>
      </c>
      <c r="BO196">
        <v>34.930225</v>
      </c>
      <c r="BP196">
        <v>35.068874999999998</v>
      </c>
      <c r="BQ196">
        <v>999.9</v>
      </c>
      <c r="BR196">
        <v>0</v>
      </c>
      <c r="BS196">
        <v>0</v>
      </c>
      <c r="BT196">
        <v>8998.2049999999981</v>
      </c>
      <c r="BU196">
        <v>0</v>
      </c>
      <c r="BV196">
        <v>168.45975000000001</v>
      </c>
      <c r="BW196">
        <v>-17.462800000000001</v>
      </c>
      <c r="BX196">
        <v>1224.2349999999999</v>
      </c>
      <c r="BY196">
        <v>1241.9349999999999</v>
      </c>
      <c r="BZ196">
        <v>0.36246862499999999</v>
      </c>
      <c r="CA196">
        <v>1194.085</v>
      </c>
      <c r="CB196">
        <v>38.5304</v>
      </c>
      <c r="CC196">
        <v>3.9315549999999999</v>
      </c>
      <c r="CD196">
        <v>3.8949125000000002</v>
      </c>
      <c r="CE196">
        <v>28.608474999999999</v>
      </c>
      <c r="CF196">
        <v>28.447225</v>
      </c>
      <c r="CG196">
        <v>1199.99875</v>
      </c>
      <c r="CH196">
        <v>0.49998712499999998</v>
      </c>
      <c r="CI196">
        <v>0.50001287500000002</v>
      </c>
      <c r="CJ196">
        <v>0</v>
      </c>
      <c r="CK196">
        <v>814.10975000000008</v>
      </c>
      <c r="CL196">
        <v>4.9990899999999998</v>
      </c>
      <c r="CM196">
        <v>8820.0537499999991</v>
      </c>
      <c r="CN196">
        <v>9557.786250000001</v>
      </c>
      <c r="CO196">
        <v>45.694875000000003</v>
      </c>
      <c r="CP196">
        <v>47.875</v>
      </c>
      <c r="CQ196">
        <v>46.436999999999998</v>
      </c>
      <c r="CR196">
        <v>47.125</v>
      </c>
      <c r="CS196">
        <v>47.25</v>
      </c>
      <c r="CT196">
        <v>597.4837500000001</v>
      </c>
      <c r="CU196">
        <v>597.51499999999999</v>
      </c>
      <c r="CV196">
        <v>0</v>
      </c>
      <c r="CW196">
        <v>1665595682.8</v>
      </c>
      <c r="CX196">
        <v>0</v>
      </c>
      <c r="CY196">
        <v>1665594353.0999999</v>
      </c>
      <c r="CZ196" t="s">
        <v>356</v>
      </c>
      <c r="DA196">
        <v>1665594353.0999999</v>
      </c>
      <c r="DB196">
        <v>1665594350.5999999</v>
      </c>
      <c r="DC196">
        <v>12</v>
      </c>
      <c r="DD196">
        <v>-4.8000000000000001E-2</v>
      </c>
      <c r="DE196">
        <v>-1.2E-2</v>
      </c>
      <c r="DF196">
        <v>-0.54200000000000004</v>
      </c>
      <c r="DG196">
        <v>0.20699999999999999</v>
      </c>
      <c r="DH196">
        <v>415</v>
      </c>
      <c r="DI196">
        <v>37</v>
      </c>
      <c r="DJ196">
        <v>0.43</v>
      </c>
      <c r="DK196">
        <v>0.25</v>
      </c>
      <c r="DL196">
        <v>-17.495921951219511</v>
      </c>
      <c r="DM196">
        <v>-0.58631498257836712</v>
      </c>
      <c r="DN196">
        <v>0.14728464644734551</v>
      </c>
      <c r="DO196">
        <v>0</v>
      </c>
      <c r="DP196">
        <v>0.41766207317073167</v>
      </c>
      <c r="DQ196">
        <v>0.42113025783972141</v>
      </c>
      <c r="DR196">
        <v>9.42412777161898E-2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3.2936999999999999</v>
      </c>
      <c r="EB196">
        <v>2.6252300000000002</v>
      </c>
      <c r="EC196">
        <v>0.20591599999999999</v>
      </c>
      <c r="ED196">
        <v>0.20638200000000001</v>
      </c>
      <c r="EE196">
        <v>0.15145500000000001</v>
      </c>
      <c r="EF196">
        <v>0.14930599999999999</v>
      </c>
      <c r="EG196">
        <v>23945.9</v>
      </c>
      <c r="EH196">
        <v>24413.1</v>
      </c>
      <c r="EI196">
        <v>28077.200000000001</v>
      </c>
      <c r="EJ196">
        <v>29637.1</v>
      </c>
      <c r="EK196">
        <v>32725.3</v>
      </c>
      <c r="EL196">
        <v>35047.300000000003</v>
      </c>
      <c r="EM196">
        <v>39560.6</v>
      </c>
      <c r="EN196">
        <v>42415.7</v>
      </c>
      <c r="EO196">
        <v>2.1715300000000002</v>
      </c>
      <c r="EP196">
        <v>2.1397499999999998</v>
      </c>
      <c r="EQ196">
        <v>5.2467E-2</v>
      </c>
      <c r="ER196">
        <v>0</v>
      </c>
      <c r="ES196">
        <v>34.220799999999997</v>
      </c>
      <c r="ET196">
        <v>999.9</v>
      </c>
      <c r="EU196">
        <v>74.400000000000006</v>
      </c>
      <c r="EV196">
        <v>36.5</v>
      </c>
      <c r="EW196">
        <v>45.152200000000001</v>
      </c>
      <c r="EX196">
        <v>56.911900000000003</v>
      </c>
      <c r="EY196">
        <v>-3.2291599999999998</v>
      </c>
      <c r="EZ196">
        <v>2</v>
      </c>
      <c r="FA196">
        <v>0.71857700000000002</v>
      </c>
      <c r="FB196">
        <v>1.93137</v>
      </c>
      <c r="FC196">
        <v>20.257400000000001</v>
      </c>
      <c r="FD196">
        <v>5.21624</v>
      </c>
      <c r="FE196">
        <v>12.0085</v>
      </c>
      <c r="FF196">
        <v>4.9850500000000002</v>
      </c>
      <c r="FG196">
        <v>3.2844799999999998</v>
      </c>
      <c r="FH196">
        <v>6993.2</v>
      </c>
      <c r="FI196">
        <v>9999</v>
      </c>
      <c r="FJ196">
        <v>9999</v>
      </c>
      <c r="FK196">
        <v>515.4</v>
      </c>
      <c r="FL196">
        <v>1.8658300000000001</v>
      </c>
      <c r="FM196">
        <v>1.8621799999999999</v>
      </c>
      <c r="FN196">
        <v>1.8642300000000001</v>
      </c>
      <c r="FO196">
        <v>1.86032</v>
      </c>
      <c r="FP196">
        <v>1.8610199999999999</v>
      </c>
      <c r="FQ196">
        <v>1.86006</v>
      </c>
      <c r="FR196">
        <v>1.8618399999999999</v>
      </c>
      <c r="FS196">
        <v>1.8584000000000001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-0.17</v>
      </c>
      <c r="GH196">
        <v>0.23039999999999999</v>
      </c>
      <c r="GI196">
        <v>-0.68014543837976471</v>
      </c>
      <c r="GJ196">
        <v>1.4630516110468079E-4</v>
      </c>
      <c r="GK196">
        <v>5.5642911680704064E-7</v>
      </c>
      <c r="GL196">
        <v>-2.6618900234199588E-10</v>
      </c>
      <c r="GM196">
        <v>-0.1539030370886437</v>
      </c>
      <c r="GN196">
        <v>8.1235993582925436E-3</v>
      </c>
      <c r="GO196">
        <v>6.4829555091776674E-5</v>
      </c>
      <c r="GP196">
        <v>-4.6489004256989501E-7</v>
      </c>
      <c r="GQ196">
        <v>2</v>
      </c>
      <c r="GR196">
        <v>2085</v>
      </c>
      <c r="GS196">
        <v>3</v>
      </c>
      <c r="GT196">
        <v>37</v>
      </c>
      <c r="GU196">
        <v>22</v>
      </c>
      <c r="GV196">
        <v>22.1</v>
      </c>
      <c r="GW196">
        <v>3.2263199999999999</v>
      </c>
      <c r="GX196">
        <v>2.5512700000000001</v>
      </c>
      <c r="GY196">
        <v>2.04834</v>
      </c>
      <c r="GZ196">
        <v>2.6232899999999999</v>
      </c>
      <c r="HA196">
        <v>2.1972700000000001</v>
      </c>
      <c r="HB196">
        <v>2.36328</v>
      </c>
      <c r="HC196">
        <v>41.508299999999998</v>
      </c>
      <c r="HD196">
        <v>15.646800000000001</v>
      </c>
      <c r="HE196">
        <v>18</v>
      </c>
      <c r="HF196">
        <v>691.89400000000001</v>
      </c>
      <c r="HG196">
        <v>738.99800000000005</v>
      </c>
      <c r="HH196">
        <v>30.9969</v>
      </c>
      <c r="HI196">
        <v>36.267600000000002</v>
      </c>
      <c r="HJ196">
        <v>30.0002</v>
      </c>
      <c r="HK196">
        <v>35.970999999999997</v>
      </c>
      <c r="HL196">
        <v>35.923099999999998</v>
      </c>
      <c r="HM196">
        <v>64.590299999999999</v>
      </c>
      <c r="HN196">
        <v>17.989000000000001</v>
      </c>
      <c r="HO196">
        <v>100</v>
      </c>
      <c r="HP196">
        <v>31</v>
      </c>
      <c r="HQ196">
        <v>1210.68</v>
      </c>
      <c r="HR196">
        <v>38.536299999999997</v>
      </c>
      <c r="HS196">
        <v>98.831599999999995</v>
      </c>
      <c r="HT196">
        <v>98.306700000000006</v>
      </c>
    </row>
    <row r="197" spans="1:228" x14ac:dyDescent="0.2">
      <c r="A197">
        <v>182</v>
      </c>
      <c r="B197">
        <v>1665595680</v>
      </c>
      <c r="C197">
        <v>722.5</v>
      </c>
      <c r="D197" t="s">
        <v>722</v>
      </c>
      <c r="E197" t="s">
        <v>723</v>
      </c>
      <c r="F197">
        <v>4</v>
      </c>
      <c r="G197">
        <v>1665595678</v>
      </c>
      <c r="H197">
        <f t="shared" si="68"/>
        <v>9.8828393551671592E-4</v>
      </c>
      <c r="I197">
        <f t="shared" si="69"/>
        <v>0.98828393551671589</v>
      </c>
      <c r="J197">
        <f t="shared" si="70"/>
        <v>17.154819337834795</v>
      </c>
      <c r="K197">
        <f t="shared" si="71"/>
        <v>1183.724285714286</v>
      </c>
      <c r="L197">
        <f t="shared" si="72"/>
        <v>659.74243250829568</v>
      </c>
      <c r="M197">
        <f t="shared" si="73"/>
        <v>66.757159953633092</v>
      </c>
      <c r="N197">
        <f t="shared" si="74"/>
        <v>119.77715482387899</v>
      </c>
      <c r="O197">
        <f t="shared" si="75"/>
        <v>5.5560695722064166E-2</v>
      </c>
      <c r="P197">
        <f t="shared" si="76"/>
        <v>3.6780359150485489</v>
      </c>
      <c r="Q197">
        <f t="shared" si="77"/>
        <v>5.5098602014037913E-2</v>
      </c>
      <c r="R197">
        <f t="shared" si="78"/>
        <v>3.447782303707423E-2</v>
      </c>
      <c r="S197">
        <f t="shared" si="79"/>
        <v>226.11479794969483</v>
      </c>
      <c r="T197">
        <f t="shared" si="80"/>
        <v>35.789647575506997</v>
      </c>
      <c r="U197">
        <f t="shared" si="81"/>
        <v>35.065457142857142</v>
      </c>
      <c r="V197">
        <f t="shared" si="82"/>
        <v>5.6688778434958653</v>
      </c>
      <c r="W197">
        <f t="shared" si="83"/>
        <v>70.050584809140304</v>
      </c>
      <c r="X197">
        <f t="shared" si="84"/>
        <v>3.9401045958654359</v>
      </c>
      <c r="Y197">
        <f t="shared" si="85"/>
        <v>5.6246562489101803</v>
      </c>
      <c r="Z197">
        <f t="shared" si="86"/>
        <v>1.7287732476304294</v>
      </c>
      <c r="AA197">
        <f t="shared" si="87"/>
        <v>-43.583321556287174</v>
      </c>
      <c r="AB197">
        <f t="shared" si="88"/>
        <v>-28.041077214621161</v>
      </c>
      <c r="AC197">
        <f t="shared" si="89"/>
        <v>-1.7804094853432246</v>
      </c>
      <c r="AD197">
        <f t="shared" si="90"/>
        <v>152.70998969344328</v>
      </c>
      <c r="AE197">
        <f t="shared" si="91"/>
        <v>41.059081124905852</v>
      </c>
      <c r="AF197">
        <f t="shared" si="92"/>
        <v>0.68037368022233669</v>
      </c>
      <c r="AG197">
        <f t="shared" si="93"/>
        <v>17.154819337834795</v>
      </c>
      <c r="AH197">
        <v>1248.891506139166</v>
      </c>
      <c r="AI197">
        <v>1234.342909090909</v>
      </c>
      <c r="AJ197">
        <v>1.7713545725532081</v>
      </c>
      <c r="AK197">
        <v>66.348844457857012</v>
      </c>
      <c r="AL197">
        <f t="shared" si="94"/>
        <v>0.98828393551671589</v>
      </c>
      <c r="AM197">
        <v>38.655957018565708</v>
      </c>
      <c r="AN197">
        <v>38.963809090909074</v>
      </c>
      <c r="AO197">
        <v>1.6434725815326161E-2</v>
      </c>
      <c r="AP197">
        <v>86.857232733316977</v>
      </c>
      <c r="AQ197">
        <v>6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46998.385975757003</v>
      </c>
      <c r="AV197">
        <f t="shared" si="98"/>
        <v>1199.992857142857</v>
      </c>
      <c r="AW197">
        <f t="shared" si="99"/>
        <v>1025.919356450619</v>
      </c>
      <c r="AX197">
        <f t="shared" si="100"/>
        <v>0.85493788595817044</v>
      </c>
      <c r="AY197">
        <f t="shared" si="101"/>
        <v>0.18843011989926892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1665595678</v>
      </c>
      <c r="BF197">
        <v>1183.724285714286</v>
      </c>
      <c r="BG197">
        <v>1201.1142857142861</v>
      </c>
      <c r="BH197">
        <v>38.938957142857141</v>
      </c>
      <c r="BI197">
        <v>38.667342857142849</v>
      </c>
      <c r="BJ197">
        <v>1183.8942857142861</v>
      </c>
      <c r="BK197">
        <v>38.708242857142857</v>
      </c>
      <c r="BL197">
        <v>649.99442857142856</v>
      </c>
      <c r="BM197">
        <v>101.0868571428572</v>
      </c>
      <c r="BN197">
        <v>9.9843400000000013E-2</v>
      </c>
      <c r="BO197">
        <v>34.924042857142858</v>
      </c>
      <c r="BP197">
        <v>35.065457142857142</v>
      </c>
      <c r="BQ197">
        <v>999.89999999999986</v>
      </c>
      <c r="BR197">
        <v>0</v>
      </c>
      <c r="BS197">
        <v>0</v>
      </c>
      <c r="BT197">
        <v>8998.2114285714288</v>
      </c>
      <c r="BU197">
        <v>0</v>
      </c>
      <c r="BV197">
        <v>172.494</v>
      </c>
      <c r="BW197">
        <v>-17.389428571428571</v>
      </c>
      <c r="BX197">
        <v>1231.6828571428571</v>
      </c>
      <c r="BY197">
        <v>1249.4257142857141</v>
      </c>
      <c r="BZ197">
        <v>0.27162971428571431</v>
      </c>
      <c r="CA197">
        <v>1201.1142857142861</v>
      </c>
      <c r="CB197">
        <v>38.667342857142849</v>
      </c>
      <c r="CC197">
        <v>3.9362157142857139</v>
      </c>
      <c r="CD197">
        <v>3.9087585714285709</v>
      </c>
      <c r="CE197">
        <v>28.628914285714281</v>
      </c>
      <c r="CF197">
        <v>28.508314285714281</v>
      </c>
      <c r="CG197">
        <v>1199.992857142857</v>
      </c>
      <c r="CH197">
        <v>0.49998885714285718</v>
      </c>
      <c r="CI197">
        <v>0.50001114285714288</v>
      </c>
      <c r="CJ197">
        <v>0</v>
      </c>
      <c r="CK197">
        <v>814.08042857142846</v>
      </c>
      <c r="CL197">
        <v>4.9990899999999998</v>
      </c>
      <c r="CM197">
        <v>8821.9800000000014</v>
      </c>
      <c r="CN197">
        <v>9557.7571428571409</v>
      </c>
      <c r="CO197">
        <v>45.686999999999998</v>
      </c>
      <c r="CP197">
        <v>47.875</v>
      </c>
      <c r="CQ197">
        <v>46.436999999999998</v>
      </c>
      <c r="CR197">
        <v>47.125</v>
      </c>
      <c r="CS197">
        <v>47.25</v>
      </c>
      <c r="CT197">
        <v>597.48142857142852</v>
      </c>
      <c r="CU197">
        <v>597.51142857142861</v>
      </c>
      <c r="CV197">
        <v>0</v>
      </c>
      <c r="CW197">
        <v>1665595687</v>
      </c>
      <c r="CX197">
        <v>0</v>
      </c>
      <c r="CY197">
        <v>1665594353.0999999</v>
      </c>
      <c r="CZ197" t="s">
        <v>356</v>
      </c>
      <c r="DA197">
        <v>1665594353.0999999</v>
      </c>
      <c r="DB197">
        <v>1665594350.5999999</v>
      </c>
      <c r="DC197">
        <v>12</v>
      </c>
      <c r="DD197">
        <v>-4.8000000000000001E-2</v>
      </c>
      <c r="DE197">
        <v>-1.2E-2</v>
      </c>
      <c r="DF197">
        <v>-0.54200000000000004</v>
      </c>
      <c r="DG197">
        <v>0.20699999999999999</v>
      </c>
      <c r="DH197">
        <v>415</v>
      </c>
      <c r="DI197">
        <v>37</v>
      </c>
      <c r="DJ197">
        <v>0.43</v>
      </c>
      <c r="DK197">
        <v>0.25</v>
      </c>
      <c r="DL197">
        <v>-17.516597560975612</v>
      </c>
      <c r="DM197">
        <v>0.76021881533101421</v>
      </c>
      <c r="DN197">
        <v>0.11532208869246451</v>
      </c>
      <c r="DO197">
        <v>0</v>
      </c>
      <c r="DP197">
        <v>0.41339585365853659</v>
      </c>
      <c r="DQ197">
        <v>-0.51708102439024384</v>
      </c>
      <c r="DR197">
        <v>0.1002700205964754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3.29365</v>
      </c>
      <c r="EB197">
        <v>2.62513</v>
      </c>
      <c r="EC197">
        <v>0.20663400000000001</v>
      </c>
      <c r="ED197">
        <v>0.20711299999999999</v>
      </c>
      <c r="EE197">
        <v>0.151614</v>
      </c>
      <c r="EF197">
        <v>0.14937300000000001</v>
      </c>
      <c r="EG197">
        <v>23924</v>
      </c>
      <c r="EH197">
        <v>24390.3</v>
      </c>
      <c r="EI197">
        <v>28077</v>
      </c>
      <c r="EJ197">
        <v>29636.7</v>
      </c>
      <c r="EK197">
        <v>32719.1</v>
      </c>
      <c r="EL197">
        <v>35044.199999999997</v>
      </c>
      <c r="EM197">
        <v>39560.5</v>
      </c>
      <c r="EN197">
        <v>42415.199999999997</v>
      </c>
      <c r="EO197">
        <v>2.1713800000000001</v>
      </c>
      <c r="EP197">
        <v>2.1396700000000002</v>
      </c>
      <c r="EQ197">
        <v>5.3286600000000003E-2</v>
      </c>
      <c r="ER197">
        <v>0</v>
      </c>
      <c r="ES197">
        <v>34.2044</v>
      </c>
      <c r="ET197">
        <v>999.9</v>
      </c>
      <c r="EU197">
        <v>74.400000000000006</v>
      </c>
      <c r="EV197">
        <v>36.5</v>
      </c>
      <c r="EW197">
        <v>45.1526</v>
      </c>
      <c r="EX197">
        <v>57.301900000000003</v>
      </c>
      <c r="EY197">
        <v>-3.0969500000000001</v>
      </c>
      <c r="EZ197">
        <v>2</v>
      </c>
      <c r="FA197">
        <v>0.71865100000000004</v>
      </c>
      <c r="FB197">
        <v>1.92133</v>
      </c>
      <c r="FC197">
        <v>20.2575</v>
      </c>
      <c r="FD197">
        <v>5.21624</v>
      </c>
      <c r="FE197">
        <v>12.007999999999999</v>
      </c>
      <c r="FF197">
        <v>4.9846000000000004</v>
      </c>
      <c r="FG197">
        <v>3.2845</v>
      </c>
      <c r="FH197">
        <v>6993.5</v>
      </c>
      <c r="FI197">
        <v>9999</v>
      </c>
      <c r="FJ197">
        <v>9999</v>
      </c>
      <c r="FK197">
        <v>515.4</v>
      </c>
      <c r="FL197">
        <v>1.8658399999999999</v>
      </c>
      <c r="FM197">
        <v>1.8621799999999999</v>
      </c>
      <c r="FN197">
        <v>1.8642399999999999</v>
      </c>
      <c r="FO197">
        <v>1.8603400000000001</v>
      </c>
      <c r="FP197">
        <v>1.8610500000000001</v>
      </c>
      <c r="FQ197">
        <v>1.86008</v>
      </c>
      <c r="FR197">
        <v>1.86185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-0.16</v>
      </c>
      <c r="GH197">
        <v>0.23100000000000001</v>
      </c>
      <c r="GI197">
        <v>-0.68014543837976471</v>
      </c>
      <c r="GJ197">
        <v>1.4630516110468079E-4</v>
      </c>
      <c r="GK197">
        <v>5.5642911680704064E-7</v>
      </c>
      <c r="GL197">
        <v>-2.6618900234199588E-10</v>
      </c>
      <c r="GM197">
        <v>-0.1539030370886437</v>
      </c>
      <c r="GN197">
        <v>8.1235993582925436E-3</v>
      </c>
      <c r="GO197">
        <v>6.4829555091776674E-5</v>
      </c>
      <c r="GP197">
        <v>-4.6489004256989501E-7</v>
      </c>
      <c r="GQ197">
        <v>2</v>
      </c>
      <c r="GR197">
        <v>2085</v>
      </c>
      <c r="GS197">
        <v>3</v>
      </c>
      <c r="GT197">
        <v>37</v>
      </c>
      <c r="GU197">
        <v>22.1</v>
      </c>
      <c r="GV197">
        <v>22.2</v>
      </c>
      <c r="GW197">
        <v>3.2397499999999999</v>
      </c>
      <c r="GX197">
        <v>2.5476100000000002</v>
      </c>
      <c r="GY197">
        <v>2.04834</v>
      </c>
      <c r="GZ197">
        <v>2.6232899999999999</v>
      </c>
      <c r="HA197">
        <v>2.1972700000000001</v>
      </c>
      <c r="HB197">
        <v>2.3596200000000001</v>
      </c>
      <c r="HC197">
        <v>41.508299999999998</v>
      </c>
      <c r="HD197">
        <v>15.646800000000001</v>
      </c>
      <c r="HE197">
        <v>18</v>
      </c>
      <c r="HF197">
        <v>691.78099999999995</v>
      </c>
      <c r="HG197">
        <v>738.952</v>
      </c>
      <c r="HH197">
        <v>30.997</v>
      </c>
      <c r="HI197">
        <v>36.267600000000002</v>
      </c>
      <c r="HJ197">
        <v>30.000299999999999</v>
      </c>
      <c r="HK197">
        <v>35.972099999999998</v>
      </c>
      <c r="HL197">
        <v>35.9253</v>
      </c>
      <c r="HM197">
        <v>64.827200000000005</v>
      </c>
      <c r="HN197">
        <v>18.2758</v>
      </c>
      <c r="HO197">
        <v>100</v>
      </c>
      <c r="HP197">
        <v>31</v>
      </c>
      <c r="HQ197">
        <v>1217.3699999999999</v>
      </c>
      <c r="HR197">
        <v>38.536299999999997</v>
      </c>
      <c r="HS197">
        <v>98.831299999999999</v>
      </c>
      <c r="HT197">
        <v>98.305599999999998</v>
      </c>
    </row>
    <row r="198" spans="1:228" x14ac:dyDescent="0.2">
      <c r="A198">
        <v>183</v>
      </c>
      <c r="B198">
        <v>1665595684</v>
      </c>
      <c r="C198">
        <v>726.5</v>
      </c>
      <c r="D198" t="s">
        <v>724</v>
      </c>
      <c r="E198" t="s">
        <v>725</v>
      </c>
      <c r="F198">
        <v>4</v>
      </c>
      <c r="G198">
        <v>1665595681.6875</v>
      </c>
      <c r="H198">
        <f t="shared" si="68"/>
        <v>9.6658552102575623E-4</v>
      </c>
      <c r="I198">
        <f t="shared" si="69"/>
        <v>0.96658552102575623</v>
      </c>
      <c r="J198">
        <f t="shared" si="70"/>
        <v>17.943109976782676</v>
      </c>
      <c r="K198">
        <f t="shared" si="71"/>
        <v>1189.82375</v>
      </c>
      <c r="L198">
        <f t="shared" si="72"/>
        <v>633.45591878823416</v>
      </c>
      <c r="M198">
        <f t="shared" si="73"/>
        <v>64.0985902333708</v>
      </c>
      <c r="N198">
        <f t="shared" si="74"/>
        <v>120.39673596716132</v>
      </c>
      <c r="O198">
        <f t="shared" si="75"/>
        <v>5.4516554978815926E-2</v>
      </c>
      <c r="P198">
        <f t="shared" si="76"/>
        <v>3.6753862028809285</v>
      </c>
      <c r="Q198">
        <f t="shared" si="77"/>
        <v>5.4071273130637032E-2</v>
      </c>
      <c r="R198">
        <f t="shared" si="78"/>
        <v>3.3834249187447013E-2</v>
      </c>
      <c r="S198">
        <f t="shared" si="79"/>
        <v>226.11500248543666</v>
      </c>
      <c r="T198">
        <f t="shared" si="80"/>
        <v>35.790585507224051</v>
      </c>
      <c r="U198">
        <f t="shared" si="81"/>
        <v>35.060087499999987</v>
      </c>
      <c r="V198">
        <f t="shared" si="82"/>
        <v>5.6671932026593019</v>
      </c>
      <c r="W198">
        <f t="shared" si="83"/>
        <v>70.140355043006636</v>
      </c>
      <c r="X198">
        <f t="shared" si="84"/>
        <v>3.9442374395219302</v>
      </c>
      <c r="Y198">
        <f t="shared" si="85"/>
        <v>5.6233496923468902</v>
      </c>
      <c r="Z198">
        <f t="shared" si="86"/>
        <v>1.7229557631373718</v>
      </c>
      <c r="AA198">
        <f t="shared" si="87"/>
        <v>-42.626421477235851</v>
      </c>
      <c r="AB198">
        <f t="shared" si="88"/>
        <v>-27.787698948238795</v>
      </c>
      <c r="AC198">
        <f t="shared" si="89"/>
        <v>-1.7655114965552379</v>
      </c>
      <c r="AD198">
        <f t="shared" si="90"/>
        <v>153.93537056340679</v>
      </c>
      <c r="AE198">
        <f t="shared" si="91"/>
        <v>41.238690994021759</v>
      </c>
      <c r="AF198">
        <f t="shared" si="92"/>
        <v>0.89045252030368938</v>
      </c>
      <c r="AG198">
        <f t="shared" si="93"/>
        <v>17.943109976782676</v>
      </c>
      <c r="AH198">
        <v>1255.9869856033611</v>
      </c>
      <c r="AI198">
        <v>1241.229272727272</v>
      </c>
      <c r="AJ198">
        <v>1.7387795914202591</v>
      </c>
      <c r="AK198">
        <v>66.348844457857012</v>
      </c>
      <c r="AL198">
        <f t="shared" si="94"/>
        <v>0.96658552102575623</v>
      </c>
      <c r="AM198">
        <v>38.659426026757572</v>
      </c>
      <c r="AN198">
        <v>38.9872096969697</v>
      </c>
      <c r="AO198">
        <v>1.10102268984368E-2</v>
      </c>
      <c r="AP198">
        <v>86.857232733316977</v>
      </c>
      <c r="AQ198">
        <v>6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46951.972867353703</v>
      </c>
      <c r="AV198">
        <f t="shared" si="98"/>
        <v>1199.9937500000001</v>
      </c>
      <c r="AW198">
        <f t="shared" si="99"/>
        <v>1025.9201385934907</v>
      </c>
      <c r="AX198">
        <f t="shared" si="100"/>
        <v>0.8549379016294798</v>
      </c>
      <c r="AY198">
        <f t="shared" si="101"/>
        <v>0.18843015014489586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1665595681.6875</v>
      </c>
      <c r="BF198">
        <v>1189.82375</v>
      </c>
      <c r="BG198">
        <v>1207.39375</v>
      </c>
      <c r="BH198">
        <v>38.979025000000007</v>
      </c>
      <c r="BI198">
        <v>38.623562500000013</v>
      </c>
      <c r="BJ198">
        <v>1189.99125</v>
      </c>
      <c r="BK198">
        <v>38.747874999999993</v>
      </c>
      <c r="BL198">
        <v>650.00037499999996</v>
      </c>
      <c r="BM198">
        <v>101.08862499999999</v>
      </c>
      <c r="BN198">
        <v>0.1000896875</v>
      </c>
      <c r="BO198">
        <v>34.919849999999997</v>
      </c>
      <c r="BP198">
        <v>35.060087499999987</v>
      </c>
      <c r="BQ198">
        <v>999.9</v>
      </c>
      <c r="BR198">
        <v>0</v>
      </c>
      <c r="BS198">
        <v>0</v>
      </c>
      <c r="BT198">
        <v>8988.90625</v>
      </c>
      <c r="BU198">
        <v>0</v>
      </c>
      <c r="BV198">
        <v>172.676625</v>
      </c>
      <c r="BW198">
        <v>-17.568412500000001</v>
      </c>
      <c r="BX198">
        <v>1238.08375</v>
      </c>
      <c r="BY198">
        <v>1255.9000000000001</v>
      </c>
      <c r="BZ198">
        <v>0.35547450000000003</v>
      </c>
      <c r="CA198">
        <v>1207.39375</v>
      </c>
      <c r="CB198">
        <v>38.623562500000013</v>
      </c>
      <c r="CC198">
        <v>3.94034</v>
      </c>
      <c r="CD198">
        <v>3.9044075</v>
      </c>
      <c r="CE198">
        <v>28.646962500000001</v>
      </c>
      <c r="CF198">
        <v>28.489137499999998</v>
      </c>
      <c r="CG198">
        <v>1199.9937500000001</v>
      </c>
      <c r="CH198">
        <v>0.49998712499999998</v>
      </c>
      <c r="CI198">
        <v>0.50001287500000002</v>
      </c>
      <c r="CJ198">
        <v>0</v>
      </c>
      <c r="CK198">
        <v>814.09537499999999</v>
      </c>
      <c r="CL198">
        <v>4.9990899999999998</v>
      </c>
      <c r="CM198">
        <v>8821.8224999999984</v>
      </c>
      <c r="CN198">
        <v>9557.7649999999994</v>
      </c>
      <c r="CO198">
        <v>45.686999999999998</v>
      </c>
      <c r="CP198">
        <v>47.875</v>
      </c>
      <c r="CQ198">
        <v>46.436999999999998</v>
      </c>
      <c r="CR198">
        <v>47.093499999999999</v>
      </c>
      <c r="CS198">
        <v>47.25</v>
      </c>
      <c r="CT198">
        <v>597.48125000000005</v>
      </c>
      <c r="CU198">
        <v>597.51250000000005</v>
      </c>
      <c r="CV198">
        <v>0</v>
      </c>
      <c r="CW198">
        <v>1665595690.5999999</v>
      </c>
      <c r="CX198">
        <v>0</v>
      </c>
      <c r="CY198">
        <v>1665594353.0999999</v>
      </c>
      <c r="CZ198" t="s">
        <v>356</v>
      </c>
      <c r="DA198">
        <v>1665594353.0999999</v>
      </c>
      <c r="DB198">
        <v>1665594350.5999999</v>
      </c>
      <c r="DC198">
        <v>12</v>
      </c>
      <c r="DD198">
        <v>-4.8000000000000001E-2</v>
      </c>
      <c r="DE198">
        <v>-1.2E-2</v>
      </c>
      <c r="DF198">
        <v>-0.54200000000000004</v>
      </c>
      <c r="DG198">
        <v>0.20699999999999999</v>
      </c>
      <c r="DH198">
        <v>415</v>
      </c>
      <c r="DI198">
        <v>37</v>
      </c>
      <c r="DJ198">
        <v>0.43</v>
      </c>
      <c r="DK198">
        <v>0.25</v>
      </c>
      <c r="DL198">
        <v>-17.517295000000001</v>
      </c>
      <c r="DM198">
        <v>0.51126529080678551</v>
      </c>
      <c r="DN198">
        <v>0.1102545462781469</v>
      </c>
      <c r="DO198">
        <v>0</v>
      </c>
      <c r="DP198">
        <v>0.40537449999999992</v>
      </c>
      <c r="DQ198">
        <v>-0.93385612007504859</v>
      </c>
      <c r="DR198">
        <v>0.1037593744210614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3.2937500000000002</v>
      </c>
      <c r="EB198">
        <v>2.6253199999999999</v>
      </c>
      <c r="EC198">
        <v>0.20735999999999999</v>
      </c>
      <c r="ED198">
        <v>0.207816</v>
      </c>
      <c r="EE198">
        <v>0.15167</v>
      </c>
      <c r="EF198">
        <v>0.14904700000000001</v>
      </c>
      <c r="EG198">
        <v>23902.1</v>
      </c>
      <c r="EH198">
        <v>24368.799999999999</v>
      </c>
      <c r="EI198">
        <v>28077.200000000001</v>
      </c>
      <c r="EJ198">
        <v>29637.1</v>
      </c>
      <c r="EK198">
        <v>32716.799999999999</v>
      </c>
      <c r="EL198">
        <v>35058.1</v>
      </c>
      <c r="EM198">
        <v>39560.300000000003</v>
      </c>
      <c r="EN198">
        <v>42415.7</v>
      </c>
      <c r="EO198">
        <v>2.1716199999999999</v>
      </c>
      <c r="EP198">
        <v>2.1394000000000002</v>
      </c>
      <c r="EQ198">
        <v>5.3413200000000001E-2</v>
      </c>
      <c r="ER198">
        <v>0</v>
      </c>
      <c r="ES198">
        <v>34.1858</v>
      </c>
      <c r="ET198">
        <v>999.9</v>
      </c>
      <c r="EU198">
        <v>74.400000000000006</v>
      </c>
      <c r="EV198">
        <v>36.5</v>
      </c>
      <c r="EW198">
        <v>45.152999999999999</v>
      </c>
      <c r="EX198">
        <v>56.941899999999997</v>
      </c>
      <c r="EY198">
        <v>-3.1490399999999998</v>
      </c>
      <c r="EZ198">
        <v>2</v>
      </c>
      <c r="FA198">
        <v>0.71875800000000001</v>
      </c>
      <c r="FB198">
        <v>1.9102399999999999</v>
      </c>
      <c r="FC198">
        <v>20.2575</v>
      </c>
      <c r="FD198">
        <v>5.2171399999999997</v>
      </c>
      <c r="FE198">
        <v>12.0083</v>
      </c>
      <c r="FF198">
        <v>4.9850500000000002</v>
      </c>
      <c r="FG198">
        <v>3.2846500000000001</v>
      </c>
      <c r="FH198">
        <v>6993.5</v>
      </c>
      <c r="FI198">
        <v>9999</v>
      </c>
      <c r="FJ198">
        <v>9999</v>
      </c>
      <c r="FK198">
        <v>515.4</v>
      </c>
      <c r="FL198">
        <v>1.8658300000000001</v>
      </c>
      <c r="FM198">
        <v>1.8621799999999999</v>
      </c>
      <c r="FN198">
        <v>1.8642000000000001</v>
      </c>
      <c r="FO198">
        <v>1.86033</v>
      </c>
      <c r="FP198">
        <v>1.8610500000000001</v>
      </c>
      <c r="FQ198">
        <v>1.86008</v>
      </c>
      <c r="FR198">
        <v>1.86182</v>
      </c>
      <c r="FS198">
        <v>1.8584099999999999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-0.17</v>
      </c>
      <c r="GH198">
        <v>0.23130000000000001</v>
      </c>
      <c r="GI198">
        <v>-0.68014543837976471</v>
      </c>
      <c r="GJ198">
        <v>1.4630516110468079E-4</v>
      </c>
      <c r="GK198">
        <v>5.5642911680704064E-7</v>
      </c>
      <c r="GL198">
        <v>-2.6618900234199588E-10</v>
      </c>
      <c r="GM198">
        <v>-0.1539030370886437</v>
      </c>
      <c r="GN198">
        <v>8.1235993582925436E-3</v>
      </c>
      <c r="GO198">
        <v>6.4829555091776674E-5</v>
      </c>
      <c r="GP198">
        <v>-4.6489004256989501E-7</v>
      </c>
      <c r="GQ198">
        <v>2</v>
      </c>
      <c r="GR198">
        <v>2085</v>
      </c>
      <c r="GS198">
        <v>3</v>
      </c>
      <c r="GT198">
        <v>37</v>
      </c>
      <c r="GU198">
        <v>22.2</v>
      </c>
      <c r="GV198">
        <v>22.2</v>
      </c>
      <c r="GW198">
        <v>3.2543899999999999</v>
      </c>
      <c r="GX198">
        <v>2.5463900000000002</v>
      </c>
      <c r="GY198">
        <v>2.04834</v>
      </c>
      <c r="GZ198">
        <v>2.6232899999999999</v>
      </c>
      <c r="HA198">
        <v>2.1972700000000001</v>
      </c>
      <c r="HB198">
        <v>2.33643</v>
      </c>
      <c r="HC198">
        <v>41.508299999999998</v>
      </c>
      <c r="HD198">
        <v>15.6381</v>
      </c>
      <c r="HE198">
        <v>18</v>
      </c>
      <c r="HF198">
        <v>692.01300000000003</v>
      </c>
      <c r="HG198">
        <v>738.70500000000004</v>
      </c>
      <c r="HH198">
        <v>30.9971</v>
      </c>
      <c r="HI198">
        <v>36.267600000000002</v>
      </c>
      <c r="HJ198">
        <v>30.000299999999999</v>
      </c>
      <c r="HK198">
        <v>35.974299999999999</v>
      </c>
      <c r="HL198">
        <v>35.9268</v>
      </c>
      <c r="HM198">
        <v>65.096900000000005</v>
      </c>
      <c r="HN198">
        <v>18.2758</v>
      </c>
      <c r="HO198">
        <v>100</v>
      </c>
      <c r="HP198">
        <v>31</v>
      </c>
      <c r="HQ198">
        <v>1224.07</v>
      </c>
      <c r="HR198">
        <v>38.535600000000002</v>
      </c>
      <c r="HS198">
        <v>98.831100000000006</v>
      </c>
      <c r="HT198">
        <v>98.306799999999996</v>
      </c>
    </row>
    <row r="199" spans="1:228" x14ac:dyDescent="0.2">
      <c r="A199">
        <v>184</v>
      </c>
      <c r="B199">
        <v>1665595688</v>
      </c>
      <c r="C199">
        <v>730.5</v>
      </c>
      <c r="D199" t="s">
        <v>726</v>
      </c>
      <c r="E199" t="s">
        <v>727</v>
      </c>
      <c r="F199">
        <v>4</v>
      </c>
      <c r="G199">
        <v>1665595686</v>
      </c>
      <c r="H199">
        <f t="shared" si="68"/>
        <v>1.0704697425080131E-3</v>
      </c>
      <c r="I199">
        <f t="shared" si="69"/>
        <v>1.0704697425080132</v>
      </c>
      <c r="J199">
        <f t="shared" si="70"/>
        <v>17.590285897113699</v>
      </c>
      <c r="K199">
        <f t="shared" si="71"/>
        <v>1196.9985714285719</v>
      </c>
      <c r="L199">
        <f t="shared" si="72"/>
        <v>702.02617949426724</v>
      </c>
      <c r="M199">
        <f t="shared" si="73"/>
        <v>71.037132344812179</v>
      </c>
      <c r="N199">
        <f t="shared" si="74"/>
        <v>121.12275641398206</v>
      </c>
      <c r="O199">
        <f t="shared" si="75"/>
        <v>6.0617479521141139E-2</v>
      </c>
      <c r="P199">
        <f t="shared" si="76"/>
        <v>3.6782136925200888</v>
      </c>
      <c r="Q199">
        <f t="shared" si="77"/>
        <v>6.0067919537780116E-2</v>
      </c>
      <c r="R199">
        <f t="shared" si="78"/>
        <v>3.7591410083436819E-2</v>
      </c>
      <c r="S199">
        <f t="shared" si="79"/>
        <v>226.11440452102906</v>
      </c>
      <c r="T199">
        <f t="shared" si="80"/>
        <v>35.762295893142181</v>
      </c>
      <c r="U199">
        <f t="shared" si="81"/>
        <v>35.04371428571428</v>
      </c>
      <c r="V199">
        <f t="shared" si="82"/>
        <v>5.6620590504504413</v>
      </c>
      <c r="W199">
        <f t="shared" si="83"/>
        <v>70.165856984934038</v>
      </c>
      <c r="X199">
        <f t="shared" si="84"/>
        <v>3.9443739918875442</v>
      </c>
      <c r="Y199">
        <f t="shared" si="85"/>
        <v>5.6215004866747043</v>
      </c>
      <c r="Z199">
        <f t="shared" si="86"/>
        <v>1.7176850585628971</v>
      </c>
      <c r="AA199">
        <f t="shared" si="87"/>
        <v>-47.207715644603375</v>
      </c>
      <c r="AB199">
        <f t="shared" si="88"/>
        <v>-25.739321385530964</v>
      </c>
      <c r="AC199">
        <f t="shared" si="89"/>
        <v>-1.6339316704893554</v>
      </c>
      <c r="AD199">
        <f t="shared" si="90"/>
        <v>151.53343582040537</v>
      </c>
      <c r="AE199">
        <f t="shared" si="91"/>
        <v>40.353977557359464</v>
      </c>
      <c r="AF199">
        <f t="shared" si="92"/>
        <v>1.0915431174485317</v>
      </c>
      <c r="AG199">
        <f t="shared" si="93"/>
        <v>17.590285897113699</v>
      </c>
      <c r="AH199">
        <v>1262.4703185898579</v>
      </c>
      <c r="AI199">
        <v>1248.075454545454</v>
      </c>
      <c r="AJ199">
        <v>1.686851073897794</v>
      </c>
      <c r="AK199">
        <v>66.348844457857012</v>
      </c>
      <c r="AL199">
        <f t="shared" si="94"/>
        <v>1.0704697425080132</v>
      </c>
      <c r="AM199">
        <v>38.542629898938067</v>
      </c>
      <c r="AN199">
        <v>38.974065454545453</v>
      </c>
      <c r="AO199">
        <v>-7.8319097471657505E-4</v>
      </c>
      <c r="AP199">
        <v>86.857232733316977</v>
      </c>
      <c r="AQ199">
        <v>6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47003.103026506018</v>
      </c>
      <c r="AV199">
        <f t="shared" si="98"/>
        <v>1199.9914285714281</v>
      </c>
      <c r="AW199">
        <f t="shared" si="99"/>
        <v>1025.9180707362841</v>
      </c>
      <c r="AX199">
        <f t="shared" si="100"/>
        <v>0.85493783231237264</v>
      </c>
      <c r="AY199">
        <f t="shared" si="101"/>
        <v>0.18843001636287926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1665595686</v>
      </c>
      <c r="BF199">
        <v>1196.9985714285719</v>
      </c>
      <c r="BG199">
        <v>1214.302857142857</v>
      </c>
      <c r="BH199">
        <v>38.980371428571438</v>
      </c>
      <c r="BI199">
        <v>38.544657142857147</v>
      </c>
      <c r="BJ199">
        <v>1197.1600000000001</v>
      </c>
      <c r="BK199">
        <v>38.749171428571437</v>
      </c>
      <c r="BL199">
        <v>650.0325714285716</v>
      </c>
      <c r="BM199">
        <v>101.0887142857143</v>
      </c>
      <c r="BN199">
        <v>0.10000832857142861</v>
      </c>
      <c r="BO199">
        <v>34.913914285714277</v>
      </c>
      <c r="BP199">
        <v>35.04371428571428</v>
      </c>
      <c r="BQ199">
        <v>999.89999999999986</v>
      </c>
      <c r="BR199">
        <v>0</v>
      </c>
      <c r="BS199">
        <v>0</v>
      </c>
      <c r="BT199">
        <v>8998.66</v>
      </c>
      <c r="BU199">
        <v>0</v>
      </c>
      <c r="BV199">
        <v>173.02671428571429</v>
      </c>
      <c r="BW199">
        <v>-17.307171428571429</v>
      </c>
      <c r="BX199">
        <v>1245.548571428571</v>
      </c>
      <c r="BY199">
        <v>1262.985714285714</v>
      </c>
      <c r="BZ199">
        <v>0.43570842857142861</v>
      </c>
      <c r="CA199">
        <v>1214.302857142857</v>
      </c>
      <c r="CB199">
        <v>38.544657142857147</v>
      </c>
      <c r="CC199">
        <v>3.9404785714285708</v>
      </c>
      <c r="CD199">
        <v>3.896432857142857</v>
      </c>
      <c r="CE199">
        <v>28.647557142857149</v>
      </c>
      <c r="CF199">
        <v>28.453942857142859</v>
      </c>
      <c r="CG199">
        <v>1199.9914285714281</v>
      </c>
      <c r="CH199">
        <v>0.49999100000000002</v>
      </c>
      <c r="CI199">
        <v>0.50000900000000004</v>
      </c>
      <c r="CJ199">
        <v>0</v>
      </c>
      <c r="CK199">
        <v>814.08057142857149</v>
      </c>
      <c r="CL199">
        <v>4.9990899999999998</v>
      </c>
      <c r="CM199">
        <v>8825.7628571428559</v>
      </c>
      <c r="CN199">
        <v>9557.7514285714296</v>
      </c>
      <c r="CO199">
        <v>45.686999999999998</v>
      </c>
      <c r="CP199">
        <v>47.875</v>
      </c>
      <c r="CQ199">
        <v>46.436999999999998</v>
      </c>
      <c r="CR199">
        <v>47.061999999999998</v>
      </c>
      <c r="CS199">
        <v>47.25</v>
      </c>
      <c r="CT199">
        <v>597.48285714285714</v>
      </c>
      <c r="CU199">
        <v>597.50857142857149</v>
      </c>
      <c r="CV199">
        <v>0</v>
      </c>
      <c r="CW199">
        <v>1665595694.8</v>
      </c>
      <c r="CX199">
        <v>0</v>
      </c>
      <c r="CY199">
        <v>1665594353.0999999</v>
      </c>
      <c r="CZ199" t="s">
        <v>356</v>
      </c>
      <c r="DA199">
        <v>1665594353.0999999</v>
      </c>
      <c r="DB199">
        <v>1665594350.5999999</v>
      </c>
      <c r="DC199">
        <v>12</v>
      </c>
      <c r="DD199">
        <v>-4.8000000000000001E-2</v>
      </c>
      <c r="DE199">
        <v>-1.2E-2</v>
      </c>
      <c r="DF199">
        <v>-0.54200000000000004</v>
      </c>
      <c r="DG199">
        <v>0.20699999999999999</v>
      </c>
      <c r="DH199">
        <v>415</v>
      </c>
      <c r="DI199">
        <v>37</v>
      </c>
      <c r="DJ199">
        <v>0.43</v>
      </c>
      <c r="DK199">
        <v>0.25</v>
      </c>
      <c r="DL199">
        <v>-17.457860975609751</v>
      </c>
      <c r="DM199">
        <v>0.37745644599304568</v>
      </c>
      <c r="DN199">
        <v>0.10429609322722889</v>
      </c>
      <c r="DO199">
        <v>0</v>
      </c>
      <c r="DP199">
        <v>0.38744504878048791</v>
      </c>
      <c r="DQ199">
        <v>-0.27472716376306661</v>
      </c>
      <c r="DR199">
        <v>8.589508546376147E-2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3.2937500000000002</v>
      </c>
      <c r="EB199">
        <v>2.6252599999999999</v>
      </c>
      <c r="EC199">
        <v>0.20805799999999999</v>
      </c>
      <c r="ED199">
        <v>0.20849899999999999</v>
      </c>
      <c r="EE199">
        <v>0.15162800000000001</v>
      </c>
      <c r="EF199">
        <v>0.149066</v>
      </c>
      <c r="EG199">
        <v>23880.799999999999</v>
      </c>
      <c r="EH199">
        <v>24347.4</v>
      </c>
      <c r="EI199">
        <v>28077</v>
      </c>
      <c r="EJ199">
        <v>29636.799999999999</v>
      </c>
      <c r="EK199">
        <v>32718.5</v>
      </c>
      <c r="EL199">
        <v>35056.800000000003</v>
      </c>
      <c r="EM199">
        <v>39560.300000000003</v>
      </c>
      <c r="EN199">
        <v>42415.1</v>
      </c>
      <c r="EO199">
        <v>2.1715300000000002</v>
      </c>
      <c r="EP199">
        <v>2.1392000000000002</v>
      </c>
      <c r="EQ199">
        <v>5.43147E-2</v>
      </c>
      <c r="ER199">
        <v>0</v>
      </c>
      <c r="ES199">
        <v>34.166800000000002</v>
      </c>
      <c r="ET199">
        <v>999.9</v>
      </c>
      <c r="EU199">
        <v>74.400000000000006</v>
      </c>
      <c r="EV199">
        <v>36.5</v>
      </c>
      <c r="EW199">
        <v>45.153500000000001</v>
      </c>
      <c r="EX199">
        <v>57.181899999999999</v>
      </c>
      <c r="EY199">
        <v>-3.1530499999999999</v>
      </c>
      <c r="EZ199">
        <v>2</v>
      </c>
      <c r="FA199">
        <v>0.71892999999999996</v>
      </c>
      <c r="FB199">
        <v>1.9000600000000001</v>
      </c>
      <c r="FC199">
        <v>20.2576</v>
      </c>
      <c r="FD199">
        <v>5.21699</v>
      </c>
      <c r="FE199">
        <v>12.0076</v>
      </c>
      <c r="FF199">
        <v>4.9844999999999997</v>
      </c>
      <c r="FG199">
        <v>3.2845800000000001</v>
      </c>
      <c r="FH199">
        <v>6993.5</v>
      </c>
      <c r="FI199">
        <v>9999</v>
      </c>
      <c r="FJ199">
        <v>9999</v>
      </c>
      <c r="FK199">
        <v>515.4</v>
      </c>
      <c r="FL199">
        <v>1.86582</v>
      </c>
      <c r="FM199">
        <v>1.8621799999999999</v>
      </c>
      <c r="FN199">
        <v>1.86419</v>
      </c>
      <c r="FO199">
        <v>1.86033</v>
      </c>
      <c r="FP199">
        <v>1.86104</v>
      </c>
      <c r="FQ199">
        <v>1.86008</v>
      </c>
      <c r="FR199">
        <v>1.8617900000000001</v>
      </c>
      <c r="FS199">
        <v>1.8584099999999999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-0.16</v>
      </c>
      <c r="GH199">
        <v>0.23100000000000001</v>
      </c>
      <c r="GI199">
        <v>-0.68014543837976471</v>
      </c>
      <c r="GJ199">
        <v>1.4630516110468079E-4</v>
      </c>
      <c r="GK199">
        <v>5.5642911680704064E-7</v>
      </c>
      <c r="GL199">
        <v>-2.6618900234199588E-10</v>
      </c>
      <c r="GM199">
        <v>-0.1539030370886437</v>
      </c>
      <c r="GN199">
        <v>8.1235993582925436E-3</v>
      </c>
      <c r="GO199">
        <v>6.4829555091776674E-5</v>
      </c>
      <c r="GP199">
        <v>-4.6489004256989501E-7</v>
      </c>
      <c r="GQ199">
        <v>2</v>
      </c>
      <c r="GR199">
        <v>2085</v>
      </c>
      <c r="GS199">
        <v>3</v>
      </c>
      <c r="GT199">
        <v>37</v>
      </c>
      <c r="GU199">
        <v>22.2</v>
      </c>
      <c r="GV199">
        <v>22.3</v>
      </c>
      <c r="GW199">
        <v>3.2690399999999999</v>
      </c>
      <c r="GX199">
        <v>2.5573700000000001</v>
      </c>
      <c r="GY199">
        <v>2.04834</v>
      </c>
      <c r="GZ199">
        <v>2.6245099999999999</v>
      </c>
      <c r="HA199">
        <v>2.1972700000000001</v>
      </c>
      <c r="HB199">
        <v>2.3571800000000001</v>
      </c>
      <c r="HC199">
        <v>41.508299999999998</v>
      </c>
      <c r="HD199">
        <v>15.6381</v>
      </c>
      <c r="HE199">
        <v>18</v>
      </c>
      <c r="HF199">
        <v>691.95100000000002</v>
      </c>
      <c r="HG199">
        <v>738.52300000000002</v>
      </c>
      <c r="HH199">
        <v>30.997</v>
      </c>
      <c r="HI199">
        <v>36.267600000000002</v>
      </c>
      <c r="HJ199">
        <v>30.000299999999999</v>
      </c>
      <c r="HK199">
        <v>35.976399999999998</v>
      </c>
      <c r="HL199">
        <v>35.927900000000001</v>
      </c>
      <c r="HM199">
        <v>65.376000000000005</v>
      </c>
      <c r="HN199">
        <v>18.2758</v>
      </c>
      <c r="HO199">
        <v>100</v>
      </c>
      <c r="HP199">
        <v>31</v>
      </c>
      <c r="HQ199">
        <v>1230.79</v>
      </c>
      <c r="HR199">
        <v>38.535600000000002</v>
      </c>
      <c r="HS199">
        <v>98.8309</v>
      </c>
      <c r="HT199">
        <v>98.305499999999995</v>
      </c>
    </row>
    <row r="200" spans="1:228" x14ac:dyDescent="0.2">
      <c r="A200">
        <v>185</v>
      </c>
      <c r="B200">
        <v>1665595692</v>
      </c>
      <c r="C200">
        <v>734.5</v>
      </c>
      <c r="D200" t="s">
        <v>728</v>
      </c>
      <c r="E200" t="s">
        <v>729</v>
      </c>
      <c r="F200">
        <v>4</v>
      </c>
      <c r="G200">
        <v>1665595689.6875</v>
      </c>
      <c r="H200">
        <f t="shared" si="68"/>
        <v>1.0051146480049445E-3</v>
      </c>
      <c r="I200">
        <f t="shared" si="69"/>
        <v>1.0051146480049444</v>
      </c>
      <c r="J200">
        <f t="shared" si="70"/>
        <v>17.738506015347454</v>
      </c>
      <c r="K200">
        <f t="shared" si="71"/>
        <v>1202.9662499999999</v>
      </c>
      <c r="L200">
        <f t="shared" si="72"/>
        <v>673.74208836070579</v>
      </c>
      <c r="M200">
        <f t="shared" si="73"/>
        <v>68.174411421708328</v>
      </c>
      <c r="N200">
        <f t="shared" si="74"/>
        <v>121.72538642119473</v>
      </c>
      <c r="O200">
        <f t="shared" si="75"/>
        <v>5.6896160253292749E-2</v>
      </c>
      <c r="P200">
        <f t="shared" si="76"/>
        <v>3.6723047789790417</v>
      </c>
      <c r="Q200">
        <f t="shared" si="77"/>
        <v>5.6410941059325613E-2</v>
      </c>
      <c r="R200">
        <f t="shared" si="78"/>
        <v>3.5300088109998434E-2</v>
      </c>
      <c r="S200">
        <f t="shared" si="79"/>
        <v>226.11552861029978</v>
      </c>
      <c r="T200">
        <f t="shared" si="80"/>
        <v>35.773160518884382</v>
      </c>
      <c r="U200">
        <f t="shared" si="81"/>
        <v>35.038537499999997</v>
      </c>
      <c r="V200">
        <f t="shared" si="82"/>
        <v>5.6604366060145752</v>
      </c>
      <c r="W200">
        <f t="shared" si="83"/>
        <v>70.158443718362875</v>
      </c>
      <c r="X200">
        <f t="shared" si="84"/>
        <v>3.943058209888965</v>
      </c>
      <c r="Y200">
        <f t="shared" si="85"/>
        <v>5.6202190369523999</v>
      </c>
      <c r="Z200">
        <f t="shared" si="86"/>
        <v>1.7173783961256102</v>
      </c>
      <c r="AA200">
        <f t="shared" si="87"/>
        <v>-44.325555977018055</v>
      </c>
      <c r="AB200">
        <f t="shared" si="88"/>
        <v>-25.487616996515349</v>
      </c>
      <c r="AC200">
        <f t="shared" si="89"/>
        <v>-1.6204835113647276</v>
      </c>
      <c r="AD200">
        <f t="shared" si="90"/>
        <v>154.68187212540161</v>
      </c>
      <c r="AE200">
        <f t="shared" si="91"/>
        <v>40.474655615231761</v>
      </c>
      <c r="AF200">
        <f t="shared" si="92"/>
        <v>1.025976509261779</v>
      </c>
      <c r="AG200">
        <f t="shared" si="93"/>
        <v>17.738506015347454</v>
      </c>
      <c r="AH200">
        <v>1269.263668504052</v>
      </c>
      <c r="AI200">
        <v>1254.800242424242</v>
      </c>
      <c r="AJ200">
        <v>1.6878104119497039</v>
      </c>
      <c r="AK200">
        <v>66.348844457857012</v>
      </c>
      <c r="AL200">
        <f t="shared" si="94"/>
        <v>1.0051146480049444</v>
      </c>
      <c r="AM200">
        <v>38.557060958738852</v>
      </c>
      <c r="AN200">
        <v>38.963216969696951</v>
      </c>
      <c r="AO200">
        <v>-9.3278743804864404E-4</v>
      </c>
      <c r="AP200">
        <v>86.857232733316977</v>
      </c>
      <c r="AQ200">
        <v>6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46898.769804787386</v>
      </c>
      <c r="AV200">
        <f t="shared" si="98"/>
        <v>1199.9974999999999</v>
      </c>
      <c r="AW200">
        <f t="shared" si="99"/>
        <v>1025.9232510934196</v>
      </c>
      <c r="AX200">
        <f t="shared" si="100"/>
        <v>0.85493782369831572</v>
      </c>
      <c r="AY200">
        <f t="shared" si="101"/>
        <v>0.18842999973774927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1665595689.6875</v>
      </c>
      <c r="BF200">
        <v>1202.9662499999999</v>
      </c>
      <c r="BG200">
        <v>1220.29125</v>
      </c>
      <c r="BH200">
        <v>38.967762499999999</v>
      </c>
      <c r="BI200">
        <v>38.558199999999999</v>
      </c>
      <c r="BJ200">
        <v>1203.1300000000001</v>
      </c>
      <c r="BK200">
        <v>38.736737499999997</v>
      </c>
      <c r="BL200">
        <v>650.00837500000011</v>
      </c>
      <c r="BM200">
        <v>101.087625</v>
      </c>
      <c r="BN200">
        <v>0.100073675</v>
      </c>
      <c r="BO200">
        <v>34.909799999999997</v>
      </c>
      <c r="BP200">
        <v>35.038537499999997</v>
      </c>
      <c r="BQ200">
        <v>999.9</v>
      </c>
      <c r="BR200">
        <v>0</v>
      </c>
      <c r="BS200">
        <v>0</v>
      </c>
      <c r="BT200">
        <v>8978.3612499999999</v>
      </c>
      <c r="BU200">
        <v>0</v>
      </c>
      <c r="BV200">
        <v>177.11837499999999</v>
      </c>
      <c r="BW200">
        <v>-17.3257625</v>
      </c>
      <c r="BX200">
        <v>1251.7437500000001</v>
      </c>
      <c r="BY200">
        <v>1269.23125</v>
      </c>
      <c r="BZ200">
        <v>0.40955787500000002</v>
      </c>
      <c r="CA200">
        <v>1220.29125</v>
      </c>
      <c r="CB200">
        <v>38.558199999999999</v>
      </c>
      <c r="CC200">
        <v>3.9391612500000002</v>
      </c>
      <c r="CD200">
        <v>3.8977612499999998</v>
      </c>
      <c r="CE200">
        <v>28.6418</v>
      </c>
      <c r="CF200">
        <v>28.459824999999999</v>
      </c>
      <c r="CG200">
        <v>1199.9974999999999</v>
      </c>
      <c r="CH200">
        <v>0.49999100000000002</v>
      </c>
      <c r="CI200">
        <v>0.50000900000000004</v>
      </c>
      <c r="CJ200">
        <v>0</v>
      </c>
      <c r="CK200">
        <v>814.40674999999999</v>
      </c>
      <c r="CL200">
        <v>4.9990899999999998</v>
      </c>
      <c r="CM200">
        <v>8829.7312500000007</v>
      </c>
      <c r="CN200">
        <v>9557.7912499999984</v>
      </c>
      <c r="CO200">
        <v>45.686999999999998</v>
      </c>
      <c r="CP200">
        <v>47.875</v>
      </c>
      <c r="CQ200">
        <v>46.436999999999998</v>
      </c>
      <c r="CR200">
        <v>47.061999999999998</v>
      </c>
      <c r="CS200">
        <v>47.25</v>
      </c>
      <c r="CT200">
        <v>597.48624999999993</v>
      </c>
      <c r="CU200">
        <v>597.51125000000002</v>
      </c>
      <c r="CV200">
        <v>0</v>
      </c>
      <c r="CW200">
        <v>1665595699</v>
      </c>
      <c r="CX200">
        <v>0</v>
      </c>
      <c r="CY200">
        <v>1665594353.0999999</v>
      </c>
      <c r="CZ200" t="s">
        <v>356</v>
      </c>
      <c r="DA200">
        <v>1665594353.0999999</v>
      </c>
      <c r="DB200">
        <v>1665594350.5999999</v>
      </c>
      <c r="DC200">
        <v>12</v>
      </c>
      <c r="DD200">
        <v>-4.8000000000000001E-2</v>
      </c>
      <c r="DE200">
        <v>-1.2E-2</v>
      </c>
      <c r="DF200">
        <v>-0.54200000000000004</v>
      </c>
      <c r="DG200">
        <v>0.20699999999999999</v>
      </c>
      <c r="DH200">
        <v>415</v>
      </c>
      <c r="DI200">
        <v>37</v>
      </c>
      <c r="DJ200">
        <v>0.43</v>
      </c>
      <c r="DK200">
        <v>0.25</v>
      </c>
      <c r="DL200">
        <v>-17.424646341463411</v>
      </c>
      <c r="DM200">
        <v>0.56598397212543217</v>
      </c>
      <c r="DN200">
        <v>0.1133543636341708</v>
      </c>
      <c r="DO200">
        <v>0</v>
      </c>
      <c r="DP200">
        <v>0.37068268292682932</v>
      </c>
      <c r="DQ200">
        <v>0.24217808362369381</v>
      </c>
      <c r="DR200">
        <v>6.9591535338731414E-2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3.2936299999999998</v>
      </c>
      <c r="EB200">
        <v>2.62513</v>
      </c>
      <c r="EC200">
        <v>0.208757</v>
      </c>
      <c r="ED200">
        <v>0.20919199999999999</v>
      </c>
      <c r="EE200">
        <v>0.15160199999999999</v>
      </c>
      <c r="EF200">
        <v>0.14907799999999999</v>
      </c>
      <c r="EG200">
        <v>23859.200000000001</v>
      </c>
      <c r="EH200">
        <v>24326.3</v>
      </c>
      <c r="EI200">
        <v>28076.5</v>
      </c>
      <c r="EJ200">
        <v>29637.1</v>
      </c>
      <c r="EK200">
        <v>32719.200000000001</v>
      </c>
      <c r="EL200">
        <v>35056.300000000003</v>
      </c>
      <c r="EM200">
        <v>39559.9</v>
      </c>
      <c r="EN200">
        <v>42415</v>
      </c>
      <c r="EO200">
        <v>2.1716000000000002</v>
      </c>
      <c r="EP200">
        <v>2.1395499999999998</v>
      </c>
      <c r="EQ200">
        <v>5.4556899999999998E-2</v>
      </c>
      <c r="ER200">
        <v>0</v>
      </c>
      <c r="ES200">
        <v>34.148200000000003</v>
      </c>
      <c r="ET200">
        <v>999.9</v>
      </c>
      <c r="EU200">
        <v>74.400000000000006</v>
      </c>
      <c r="EV200">
        <v>36.5</v>
      </c>
      <c r="EW200">
        <v>45.149299999999997</v>
      </c>
      <c r="EX200">
        <v>57.271900000000002</v>
      </c>
      <c r="EY200">
        <v>-3.2211500000000002</v>
      </c>
      <c r="EZ200">
        <v>2</v>
      </c>
      <c r="FA200">
        <v>0.71900200000000003</v>
      </c>
      <c r="FB200">
        <v>1.8894299999999999</v>
      </c>
      <c r="FC200">
        <v>20.2576</v>
      </c>
      <c r="FD200">
        <v>5.2165400000000002</v>
      </c>
      <c r="FE200">
        <v>12.007</v>
      </c>
      <c r="FF200">
        <v>4.9843500000000001</v>
      </c>
      <c r="FG200">
        <v>3.2845</v>
      </c>
      <c r="FH200">
        <v>6993.8</v>
      </c>
      <c r="FI200">
        <v>9999</v>
      </c>
      <c r="FJ200">
        <v>9999</v>
      </c>
      <c r="FK200">
        <v>515.4</v>
      </c>
      <c r="FL200">
        <v>1.8658300000000001</v>
      </c>
      <c r="FM200">
        <v>1.8621799999999999</v>
      </c>
      <c r="FN200">
        <v>1.8642000000000001</v>
      </c>
      <c r="FO200">
        <v>1.8603400000000001</v>
      </c>
      <c r="FP200">
        <v>1.86104</v>
      </c>
      <c r="FQ200">
        <v>1.8600699999999999</v>
      </c>
      <c r="FR200">
        <v>1.8618300000000001</v>
      </c>
      <c r="FS200">
        <v>1.85839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-0.16</v>
      </c>
      <c r="GH200">
        <v>0.23089999999999999</v>
      </c>
      <c r="GI200">
        <v>-0.68014543837976471</v>
      </c>
      <c r="GJ200">
        <v>1.4630516110468079E-4</v>
      </c>
      <c r="GK200">
        <v>5.5642911680704064E-7</v>
      </c>
      <c r="GL200">
        <v>-2.6618900234199588E-10</v>
      </c>
      <c r="GM200">
        <v>-0.1539030370886437</v>
      </c>
      <c r="GN200">
        <v>8.1235993582925436E-3</v>
      </c>
      <c r="GO200">
        <v>6.4829555091776674E-5</v>
      </c>
      <c r="GP200">
        <v>-4.6489004256989501E-7</v>
      </c>
      <c r="GQ200">
        <v>2</v>
      </c>
      <c r="GR200">
        <v>2085</v>
      </c>
      <c r="GS200">
        <v>3</v>
      </c>
      <c r="GT200">
        <v>37</v>
      </c>
      <c r="GU200">
        <v>22.3</v>
      </c>
      <c r="GV200">
        <v>22.4</v>
      </c>
      <c r="GW200">
        <v>3.28247</v>
      </c>
      <c r="GX200">
        <v>2.5585900000000001</v>
      </c>
      <c r="GY200">
        <v>2.04834</v>
      </c>
      <c r="GZ200">
        <v>2.6232899999999999</v>
      </c>
      <c r="HA200">
        <v>2.1972700000000001</v>
      </c>
      <c r="HB200">
        <v>2.34985</v>
      </c>
      <c r="HC200">
        <v>41.534399999999998</v>
      </c>
      <c r="HD200">
        <v>15.646800000000001</v>
      </c>
      <c r="HE200">
        <v>18</v>
      </c>
      <c r="HF200">
        <v>692.02700000000004</v>
      </c>
      <c r="HG200">
        <v>738.88900000000001</v>
      </c>
      <c r="HH200">
        <v>30.9971</v>
      </c>
      <c r="HI200">
        <v>36.268900000000002</v>
      </c>
      <c r="HJ200">
        <v>30</v>
      </c>
      <c r="HK200">
        <v>35.977600000000002</v>
      </c>
      <c r="HL200">
        <v>35.930100000000003</v>
      </c>
      <c r="HM200">
        <v>65.662199999999999</v>
      </c>
      <c r="HN200">
        <v>18.2758</v>
      </c>
      <c r="HO200">
        <v>100</v>
      </c>
      <c r="HP200">
        <v>31</v>
      </c>
      <c r="HQ200">
        <v>1237.49</v>
      </c>
      <c r="HR200">
        <v>38.535600000000002</v>
      </c>
      <c r="HS200">
        <v>98.829599999999999</v>
      </c>
      <c r="HT200">
        <v>98.305800000000005</v>
      </c>
    </row>
    <row r="201" spans="1:228" x14ac:dyDescent="0.2">
      <c r="A201">
        <v>186</v>
      </c>
      <c r="B201">
        <v>1665595696</v>
      </c>
      <c r="C201">
        <v>738.5</v>
      </c>
      <c r="D201" t="s">
        <v>730</v>
      </c>
      <c r="E201" t="s">
        <v>731</v>
      </c>
      <c r="F201">
        <v>4</v>
      </c>
      <c r="G201">
        <v>1665595694</v>
      </c>
      <c r="H201">
        <f t="shared" si="68"/>
        <v>9.9958045370058439E-4</v>
      </c>
      <c r="I201">
        <f t="shared" si="69"/>
        <v>0.99958045370058446</v>
      </c>
      <c r="J201">
        <f t="shared" si="70"/>
        <v>18.194977343837589</v>
      </c>
      <c r="K201">
        <f t="shared" si="71"/>
        <v>1209.918571428572</v>
      </c>
      <c r="L201">
        <f t="shared" si="72"/>
        <v>666.56793358077005</v>
      </c>
      <c r="M201">
        <f t="shared" si="73"/>
        <v>67.449121616222527</v>
      </c>
      <c r="N201">
        <f t="shared" si="74"/>
        <v>122.43004914985653</v>
      </c>
      <c r="O201">
        <f t="shared" si="75"/>
        <v>5.67529354322494E-2</v>
      </c>
      <c r="P201">
        <f t="shared" si="76"/>
        <v>3.6837227999617301</v>
      </c>
      <c r="Q201">
        <f t="shared" si="77"/>
        <v>5.6271627624252314E-2</v>
      </c>
      <c r="R201">
        <f t="shared" si="78"/>
        <v>3.521267046937198E-2</v>
      </c>
      <c r="S201">
        <f t="shared" si="79"/>
        <v>226.11701537811055</v>
      </c>
      <c r="T201">
        <f t="shared" si="80"/>
        <v>35.767051852000513</v>
      </c>
      <c r="U201">
        <f t="shared" si="81"/>
        <v>35.020271428571426</v>
      </c>
      <c r="V201">
        <f t="shared" si="82"/>
        <v>5.6547151064670587</v>
      </c>
      <c r="W201">
        <f t="shared" si="83"/>
        <v>70.166849611283695</v>
      </c>
      <c r="X201">
        <f t="shared" si="84"/>
        <v>3.9424912160279062</v>
      </c>
      <c r="Y201">
        <f t="shared" si="85"/>
        <v>5.6187376772205901</v>
      </c>
      <c r="Z201">
        <f t="shared" si="86"/>
        <v>1.7122238904391525</v>
      </c>
      <c r="AA201">
        <f t="shared" si="87"/>
        <v>-44.081498008195773</v>
      </c>
      <c r="AB201">
        <f t="shared" si="88"/>
        <v>-22.884032881846732</v>
      </c>
      <c r="AC201">
        <f t="shared" si="89"/>
        <v>-1.4502771965876995</v>
      </c>
      <c r="AD201">
        <f t="shared" si="90"/>
        <v>157.70120729148033</v>
      </c>
      <c r="AE201">
        <f t="shared" si="91"/>
        <v>40.886257024508666</v>
      </c>
      <c r="AF201">
        <f t="shared" si="92"/>
        <v>1.0002322992438626</v>
      </c>
      <c r="AG201">
        <f t="shared" si="93"/>
        <v>18.194977343837589</v>
      </c>
      <c r="AH201">
        <v>1276.1153829060131</v>
      </c>
      <c r="AI201">
        <v>1261.4878181818181</v>
      </c>
      <c r="AJ201">
        <v>1.6793074335132621</v>
      </c>
      <c r="AK201">
        <v>66.348844457857012</v>
      </c>
      <c r="AL201">
        <f t="shared" si="94"/>
        <v>0.99958045370058446</v>
      </c>
      <c r="AM201">
        <v>38.560939086624558</v>
      </c>
      <c r="AN201">
        <v>38.959963030303022</v>
      </c>
      <c r="AO201">
        <v>5.8523356956320834E-6</v>
      </c>
      <c r="AP201">
        <v>86.857232733316977</v>
      </c>
      <c r="AQ201">
        <v>6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47102.336590386592</v>
      </c>
      <c r="AV201">
        <f t="shared" si="98"/>
        <v>1200.005714285714</v>
      </c>
      <c r="AW201">
        <f t="shared" si="99"/>
        <v>1025.930242164824</v>
      </c>
      <c r="AX201">
        <f t="shared" si="100"/>
        <v>0.85493779733831854</v>
      </c>
      <c r="AY201">
        <f t="shared" si="101"/>
        <v>0.18842994886295472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1665595694</v>
      </c>
      <c r="BF201">
        <v>1209.918571428572</v>
      </c>
      <c r="BG201">
        <v>1227.4057142857141</v>
      </c>
      <c r="BH201">
        <v>38.961785714285718</v>
      </c>
      <c r="BI201">
        <v>38.562471428571428</v>
      </c>
      <c r="BJ201">
        <v>1210.078571428571</v>
      </c>
      <c r="BK201">
        <v>38.730828571428567</v>
      </c>
      <c r="BL201">
        <v>649.96571428571428</v>
      </c>
      <c r="BM201">
        <v>101.08885714285709</v>
      </c>
      <c r="BN201">
        <v>9.98112857142857E-2</v>
      </c>
      <c r="BO201">
        <v>34.90504285714286</v>
      </c>
      <c r="BP201">
        <v>35.020271428571426</v>
      </c>
      <c r="BQ201">
        <v>999.89999999999986</v>
      </c>
      <c r="BR201">
        <v>0</v>
      </c>
      <c r="BS201">
        <v>0</v>
      </c>
      <c r="BT201">
        <v>9017.6785714285706</v>
      </c>
      <c r="BU201">
        <v>0</v>
      </c>
      <c r="BV201">
        <v>182.81785714285721</v>
      </c>
      <c r="BW201">
        <v>-17.485571428571429</v>
      </c>
      <c r="BX201">
        <v>1258.97</v>
      </c>
      <c r="BY201">
        <v>1276.6342857142861</v>
      </c>
      <c r="BZ201">
        <v>0.39933942857142862</v>
      </c>
      <c r="CA201">
        <v>1227.4057142857141</v>
      </c>
      <c r="CB201">
        <v>38.562471428571428</v>
      </c>
      <c r="CC201">
        <v>3.9386014285714279</v>
      </c>
      <c r="CD201">
        <v>3.8982328571428568</v>
      </c>
      <c r="CE201">
        <v>28.63935714285714</v>
      </c>
      <c r="CF201">
        <v>28.461928571428569</v>
      </c>
      <c r="CG201">
        <v>1200.005714285714</v>
      </c>
      <c r="CH201">
        <v>0.49999100000000002</v>
      </c>
      <c r="CI201">
        <v>0.50000900000000004</v>
      </c>
      <c r="CJ201">
        <v>0</v>
      </c>
      <c r="CK201">
        <v>814.46828571428557</v>
      </c>
      <c r="CL201">
        <v>4.9990899999999998</v>
      </c>
      <c r="CM201">
        <v>8836.2199999999993</v>
      </c>
      <c r="CN201">
        <v>9557.8757142857157</v>
      </c>
      <c r="CO201">
        <v>45.686999999999998</v>
      </c>
      <c r="CP201">
        <v>47.875</v>
      </c>
      <c r="CQ201">
        <v>46.436999999999998</v>
      </c>
      <c r="CR201">
        <v>47.061999999999998</v>
      </c>
      <c r="CS201">
        <v>47.25</v>
      </c>
      <c r="CT201">
        <v>597.49142857142851</v>
      </c>
      <c r="CU201">
        <v>597.51428571428573</v>
      </c>
      <c r="CV201">
        <v>0</v>
      </c>
      <c r="CW201">
        <v>1665595702.5999999</v>
      </c>
      <c r="CX201">
        <v>0</v>
      </c>
      <c r="CY201">
        <v>1665594353.0999999</v>
      </c>
      <c r="CZ201" t="s">
        <v>356</v>
      </c>
      <c r="DA201">
        <v>1665594353.0999999</v>
      </c>
      <c r="DB201">
        <v>1665594350.5999999</v>
      </c>
      <c r="DC201">
        <v>12</v>
      </c>
      <c r="DD201">
        <v>-4.8000000000000001E-2</v>
      </c>
      <c r="DE201">
        <v>-1.2E-2</v>
      </c>
      <c r="DF201">
        <v>-0.54200000000000004</v>
      </c>
      <c r="DG201">
        <v>0.20699999999999999</v>
      </c>
      <c r="DH201">
        <v>415</v>
      </c>
      <c r="DI201">
        <v>37</v>
      </c>
      <c r="DJ201">
        <v>0.43</v>
      </c>
      <c r="DK201">
        <v>0.25</v>
      </c>
      <c r="DL201">
        <v>-17.404624999999999</v>
      </c>
      <c r="DM201">
        <v>0.165041651031929</v>
      </c>
      <c r="DN201">
        <v>0.1043722203222678</v>
      </c>
      <c r="DO201">
        <v>0</v>
      </c>
      <c r="DP201">
        <v>0.36842982499999999</v>
      </c>
      <c r="DQ201">
        <v>0.52683364727954896</v>
      </c>
      <c r="DR201">
        <v>6.499751274044549E-2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3.29366</v>
      </c>
      <c r="EB201">
        <v>2.6253799999999998</v>
      </c>
      <c r="EC201">
        <v>0.209451</v>
      </c>
      <c r="ED201">
        <v>0.20990400000000001</v>
      </c>
      <c r="EE201">
        <v>0.15159700000000001</v>
      </c>
      <c r="EF201">
        <v>0.149089</v>
      </c>
      <c r="EG201">
        <v>23838.6</v>
      </c>
      <c r="EH201">
        <v>24304.6</v>
      </c>
      <c r="EI201">
        <v>28077</v>
      </c>
      <c r="EJ201">
        <v>29637.5</v>
      </c>
      <c r="EK201">
        <v>32719.7</v>
      </c>
      <c r="EL201">
        <v>35056.5</v>
      </c>
      <c r="EM201">
        <v>39560.199999999997</v>
      </c>
      <c r="EN201">
        <v>42415.7</v>
      </c>
      <c r="EO201">
        <v>2.1714699999999998</v>
      </c>
      <c r="EP201">
        <v>2.1394799999999998</v>
      </c>
      <c r="EQ201">
        <v>5.5003900000000001E-2</v>
      </c>
      <c r="ER201">
        <v>0</v>
      </c>
      <c r="ES201">
        <v>34.129899999999999</v>
      </c>
      <c r="ET201">
        <v>999.9</v>
      </c>
      <c r="EU201">
        <v>74.400000000000006</v>
      </c>
      <c r="EV201">
        <v>36.5</v>
      </c>
      <c r="EW201">
        <v>45.154600000000002</v>
      </c>
      <c r="EX201">
        <v>56.941899999999997</v>
      </c>
      <c r="EY201">
        <v>-3.0408599999999999</v>
      </c>
      <c r="EZ201">
        <v>2</v>
      </c>
      <c r="FA201">
        <v>0.71867899999999996</v>
      </c>
      <c r="FB201">
        <v>1.87985</v>
      </c>
      <c r="FC201">
        <v>20.2575</v>
      </c>
      <c r="FD201">
        <v>5.2163899999999996</v>
      </c>
      <c r="FE201">
        <v>12.008800000000001</v>
      </c>
      <c r="FF201">
        <v>4.9843000000000002</v>
      </c>
      <c r="FG201">
        <v>3.2844799999999998</v>
      </c>
      <c r="FH201">
        <v>6993.8</v>
      </c>
      <c r="FI201">
        <v>9999</v>
      </c>
      <c r="FJ201">
        <v>9999</v>
      </c>
      <c r="FK201">
        <v>515.4</v>
      </c>
      <c r="FL201">
        <v>1.8658399999999999</v>
      </c>
      <c r="FM201">
        <v>1.8621700000000001</v>
      </c>
      <c r="FN201">
        <v>1.86419</v>
      </c>
      <c r="FO201">
        <v>1.86032</v>
      </c>
      <c r="FP201">
        <v>1.86103</v>
      </c>
      <c r="FQ201">
        <v>1.86008</v>
      </c>
      <c r="FR201">
        <v>1.8618399999999999</v>
      </c>
      <c r="FS201">
        <v>1.85839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-0.16</v>
      </c>
      <c r="GH201">
        <v>0.23100000000000001</v>
      </c>
      <c r="GI201">
        <v>-0.68014543837976471</v>
      </c>
      <c r="GJ201">
        <v>1.4630516110468079E-4</v>
      </c>
      <c r="GK201">
        <v>5.5642911680704064E-7</v>
      </c>
      <c r="GL201">
        <v>-2.6618900234199588E-10</v>
      </c>
      <c r="GM201">
        <v>-0.1539030370886437</v>
      </c>
      <c r="GN201">
        <v>8.1235993582925436E-3</v>
      </c>
      <c r="GO201">
        <v>6.4829555091776674E-5</v>
      </c>
      <c r="GP201">
        <v>-4.6489004256989501E-7</v>
      </c>
      <c r="GQ201">
        <v>2</v>
      </c>
      <c r="GR201">
        <v>2085</v>
      </c>
      <c r="GS201">
        <v>3</v>
      </c>
      <c r="GT201">
        <v>37</v>
      </c>
      <c r="GU201">
        <v>22.4</v>
      </c>
      <c r="GV201">
        <v>22.4</v>
      </c>
      <c r="GW201">
        <v>3.2971200000000001</v>
      </c>
      <c r="GX201">
        <v>2.5573700000000001</v>
      </c>
      <c r="GY201">
        <v>2.04834</v>
      </c>
      <c r="GZ201">
        <v>2.6232899999999999</v>
      </c>
      <c r="HA201">
        <v>2.1972700000000001</v>
      </c>
      <c r="HB201">
        <v>2.34619</v>
      </c>
      <c r="HC201">
        <v>41.534399999999998</v>
      </c>
      <c r="HD201">
        <v>15.646800000000001</v>
      </c>
      <c r="HE201">
        <v>18</v>
      </c>
      <c r="HF201">
        <v>691.94299999999998</v>
      </c>
      <c r="HG201">
        <v>738.83799999999997</v>
      </c>
      <c r="HH201">
        <v>30.997199999999999</v>
      </c>
      <c r="HI201">
        <v>36.270099999999999</v>
      </c>
      <c r="HJ201">
        <v>30.0001</v>
      </c>
      <c r="HK201">
        <v>35.979700000000001</v>
      </c>
      <c r="HL201">
        <v>35.932000000000002</v>
      </c>
      <c r="HM201">
        <v>65.947599999999994</v>
      </c>
      <c r="HN201">
        <v>18.2758</v>
      </c>
      <c r="HO201">
        <v>100</v>
      </c>
      <c r="HP201">
        <v>31</v>
      </c>
      <c r="HQ201">
        <v>1244.18</v>
      </c>
      <c r="HR201">
        <v>38.535600000000002</v>
      </c>
      <c r="HS201">
        <v>98.830799999999996</v>
      </c>
      <c r="HT201">
        <v>98.307299999999998</v>
      </c>
    </row>
    <row r="202" spans="1:228" x14ac:dyDescent="0.2">
      <c r="A202">
        <v>187</v>
      </c>
      <c r="B202">
        <v>1665595700</v>
      </c>
      <c r="C202">
        <v>742.5</v>
      </c>
      <c r="D202" t="s">
        <v>732</v>
      </c>
      <c r="E202" t="s">
        <v>733</v>
      </c>
      <c r="F202">
        <v>4</v>
      </c>
      <c r="G202">
        <v>1665595697.6875</v>
      </c>
      <c r="H202">
        <f t="shared" si="68"/>
        <v>9.9362886590712777E-4</v>
      </c>
      <c r="I202">
        <f t="shared" si="69"/>
        <v>0.99362886590712773</v>
      </c>
      <c r="J202">
        <f t="shared" si="70"/>
        <v>18.672537690466399</v>
      </c>
      <c r="K202">
        <f t="shared" si="71"/>
        <v>1215.9100000000001</v>
      </c>
      <c r="L202">
        <f t="shared" si="72"/>
        <v>655.34981238889623</v>
      </c>
      <c r="M202">
        <f t="shared" si="73"/>
        <v>66.31341919710006</v>
      </c>
      <c r="N202">
        <f t="shared" si="74"/>
        <v>123.03528285455275</v>
      </c>
      <c r="O202">
        <f t="shared" si="75"/>
        <v>5.6357776196758524E-2</v>
      </c>
      <c r="P202">
        <f t="shared" si="76"/>
        <v>3.6793267961546565</v>
      </c>
      <c r="Q202">
        <f t="shared" si="77"/>
        <v>5.588255535417086E-2</v>
      </c>
      <c r="R202">
        <f t="shared" si="78"/>
        <v>3.496895963411957E-2</v>
      </c>
      <c r="S202">
        <f t="shared" si="79"/>
        <v>226.11775836038311</v>
      </c>
      <c r="T202">
        <f t="shared" si="80"/>
        <v>35.762553658540952</v>
      </c>
      <c r="U202">
        <f t="shared" si="81"/>
        <v>35.024987500000002</v>
      </c>
      <c r="V202">
        <f t="shared" si="82"/>
        <v>5.6561918446173491</v>
      </c>
      <c r="W202">
        <f t="shared" si="83"/>
        <v>70.190274231356383</v>
      </c>
      <c r="X202">
        <f t="shared" si="84"/>
        <v>3.9423394651940717</v>
      </c>
      <c r="Y202">
        <f t="shared" si="85"/>
        <v>5.6166463350742895</v>
      </c>
      <c r="Z202">
        <f t="shared" si="86"/>
        <v>1.7138523794232774</v>
      </c>
      <c r="AA202">
        <f t="shared" si="87"/>
        <v>-43.819032986504332</v>
      </c>
      <c r="AB202">
        <f t="shared" si="88"/>
        <v>-25.124756556901115</v>
      </c>
      <c r="AC202">
        <f t="shared" si="89"/>
        <v>-1.5941701213651931</v>
      </c>
      <c r="AD202">
        <f t="shared" si="90"/>
        <v>155.57979869561248</v>
      </c>
      <c r="AE202">
        <f t="shared" si="91"/>
        <v>41.487291945516773</v>
      </c>
      <c r="AF202">
        <f t="shared" si="92"/>
        <v>0.98448981652979284</v>
      </c>
      <c r="AG202">
        <f t="shared" si="93"/>
        <v>18.672537690466399</v>
      </c>
      <c r="AH202">
        <v>1283.2019953541981</v>
      </c>
      <c r="AI202">
        <v>1268.284848484848</v>
      </c>
      <c r="AJ202">
        <v>1.700219632524989</v>
      </c>
      <c r="AK202">
        <v>66.348844457857012</v>
      </c>
      <c r="AL202">
        <f t="shared" si="94"/>
        <v>0.99362886590712773</v>
      </c>
      <c r="AM202">
        <v>38.565608978967717</v>
      </c>
      <c r="AN202">
        <v>38.9629290909091</v>
      </c>
      <c r="AO202">
        <v>-1.2757255756845021E-4</v>
      </c>
      <c r="AP202">
        <v>86.857232733316977</v>
      </c>
      <c r="AQ202">
        <v>6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47025.251549275519</v>
      </c>
      <c r="AV202">
        <f t="shared" si="98"/>
        <v>1200.00875</v>
      </c>
      <c r="AW202">
        <f t="shared" si="99"/>
        <v>1025.9329260934628</v>
      </c>
      <c r="AX202">
        <f t="shared" si="100"/>
        <v>0.85493787115590847</v>
      </c>
      <c r="AY202">
        <f t="shared" si="101"/>
        <v>0.1884300913309033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1665595697.6875</v>
      </c>
      <c r="BF202">
        <v>1215.9100000000001</v>
      </c>
      <c r="BG202">
        <v>1233.6400000000001</v>
      </c>
      <c r="BH202">
        <v>38.960612500000003</v>
      </c>
      <c r="BI202">
        <v>38.567612500000003</v>
      </c>
      <c r="BJ202">
        <v>1216.0687499999999</v>
      </c>
      <c r="BK202">
        <v>38.729662500000003</v>
      </c>
      <c r="BL202">
        <v>650.01537499999995</v>
      </c>
      <c r="BM202">
        <v>101.087875</v>
      </c>
      <c r="BN202">
        <v>9.9945524999999993E-2</v>
      </c>
      <c r="BO202">
        <v>34.898325</v>
      </c>
      <c r="BP202">
        <v>35.024987500000002</v>
      </c>
      <c r="BQ202">
        <v>999.9</v>
      </c>
      <c r="BR202">
        <v>0</v>
      </c>
      <c r="BS202">
        <v>0</v>
      </c>
      <c r="BT202">
        <v>9002.5787500000006</v>
      </c>
      <c r="BU202">
        <v>0</v>
      </c>
      <c r="BV202">
        <v>190.5325</v>
      </c>
      <c r="BW202">
        <v>-17.729749999999999</v>
      </c>
      <c r="BX202">
        <v>1265.2037499999999</v>
      </c>
      <c r="BY202">
        <v>1283.1275000000001</v>
      </c>
      <c r="BZ202">
        <v>0.39300237500000001</v>
      </c>
      <c r="CA202">
        <v>1233.6400000000001</v>
      </c>
      <c r="CB202">
        <v>38.567612500000003</v>
      </c>
      <c r="CC202">
        <v>3.9384450000000002</v>
      </c>
      <c r="CD202">
        <v>3.8987162500000001</v>
      </c>
      <c r="CE202">
        <v>28.638662499999999</v>
      </c>
      <c r="CF202">
        <v>28.4640375</v>
      </c>
      <c r="CG202">
        <v>1200.00875</v>
      </c>
      <c r="CH202">
        <v>0.49999100000000002</v>
      </c>
      <c r="CI202">
        <v>0.50000900000000004</v>
      </c>
      <c r="CJ202">
        <v>0</v>
      </c>
      <c r="CK202">
        <v>814.58962500000007</v>
      </c>
      <c r="CL202">
        <v>4.9990899999999998</v>
      </c>
      <c r="CM202">
        <v>8842.5162500000006</v>
      </c>
      <c r="CN202">
        <v>9557.8850000000002</v>
      </c>
      <c r="CO202">
        <v>45.686999999999998</v>
      </c>
      <c r="CP202">
        <v>47.875</v>
      </c>
      <c r="CQ202">
        <v>46.429250000000003</v>
      </c>
      <c r="CR202">
        <v>47.061999999999998</v>
      </c>
      <c r="CS202">
        <v>47.226374999999997</v>
      </c>
      <c r="CT202">
        <v>597.49</v>
      </c>
      <c r="CU202">
        <v>597.51874999999995</v>
      </c>
      <c r="CV202">
        <v>0</v>
      </c>
      <c r="CW202">
        <v>1665595706.8</v>
      </c>
      <c r="CX202">
        <v>0</v>
      </c>
      <c r="CY202">
        <v>1665594353.0999999</v>
      </c>
      <c r="CZ202" t="s">
        <v>356</v>
      </c>
      <c r="DA202">
        <v>1665594353.0999999</v>
      </c>
      <c r="DB202">
        <v>1665594350.5999999</v>
      </c>
      <c r="DC202">
        <v>12</v>
      </c>
      <c r="DD202">
        <v>-4.8000000000000001E-2</v>
      </c>
      <c r="DE202">
        <v>-1.2E-2</v>
      </c>
      <c r="DF202">
        <v>-0.54200000000000004</v>
      </c>
      <c r="DG202">
        <v>0.20699999999999999</v>
      </c>
      <c r="DH202">
        <v>415</v>
      </c>
      <c r="DI202">
        <v>37</v>
      </c>
      <c r="DJ202">
        <v>0.43</v>
      </c>
      <c r="DK202">
        <v>0.25</v>
      </c>
      <c r="DL202">
        <v>-17.477673170731709</v>
      </c>
      <c r="DM202">
        <v>-0.57665435540067211</v>
      </c>
      <c r="DN202">
        <v>0.1580891135302358</v>
      </c>
      <c r="DO202">
        <v>0</v>
      </c>
      <c r="DP202">
        <v>0.39354658536585369</v>
      </c>
      <c r="DQ202">
        <v>0.156244829268293</v>
      </c>
      <c r="DR202">
        <v>4.0758842930377702E-2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3.2935599999999998</v>
      </c>
      <c r="EB202">
        <v>2.6249699999999998</v>
      </c>
      <c r="EC202">
        <v>0.21015</v>
      </c>
      <c r="ED202">
        <v>0.21060699999999999</v>
      </c>
      <c r="EE202">
        <v>0.15160199999999999</v>
      </c>
      <c r="EF202">
        <v>0.14910899999999999</v>
      </c>
      <c r="EG202">
        <v>23817</v>
      </c>
      <c r="EH202">
        <v>24282.2</v>
      </c>
      <c r="EI202">
        <v>28076.6</v>
      </c>
      <c r="EJ202">
        <v>29636.799999999999</v>
      </c>
      <c r="EK202">
        <v>32718.9</v>
      </c>
      <c r="EL202">
        <v>35055</v>
      </c>
      <c r="EM202">
        <v>39559.5</v>
      </c>
      <c r="EN202">
        <v>42414.9</v>
      </c>
      <c r="EO202">
        <v>2.17143</v>
      </c>
      <c r="EP202">
        <v>2.1395499999999998</v>
      </c>
      <c r="EQ202">
        <v>5.6698900000000003E-2</v>
      </c>
      <c r="ER202">
        <v>0</v>
      </c>
      <c r="ES202">
        <v>34.112699999999997</v>
      </c>
      <c r="ET202">
        <v>999.9</v>
      </c>
      <c r="EU202">
        <v>74.400000000000006</v>
      </c>
      <c r="EV202">
        <v>36.5</v>
      </c>
      <c r="EW202">
        <v>45.151000000000003</v>
      </c>
      <c r="EX202">
        <v>57.061900000000001</v>
      </c>
      <c r="EY202">
        <v>-3.0408599999999999</v>
      </c>
      <c r="EZ202">
        <v>2</v>
      </c>
      <c r="FA202">
        <v>0.71906499999999995</v>
      </c>
      <c r="FB202">
        <v>1.8686799999999999</v>
      </c>
      <c r="FC202">
        <v>20.2578</v>
      </c>
      <c r="FD202">
        <v>5.2168400000000004</v>
      </c>
      <c r="FE202">
        <v>12.007999999999999</v>
      </c>
      <c r="FF202">
        <v>4.9836999999999998</v>
      </c>
      <c r="FG202">
        <v>3.2844799999999998</v>
      </c>
      <c r="FH202">
        <v>6994.1</v>
      </c>
      <c r="FI202">
        <v>9999</v>
      </c>
      <c r="FJ202">
        <v>9999</v>
      </c>
      <c r="FK202">
        <v>515.4</v>
      </c>
      <c r="FL202">
        <v>1.8658399999999999</v>
      </c>
      <c r="FM202">
        <v>1.8621799999999999</v>
      </c>
      <c r="FN202">
        <v>1.86425</v>
      </c>
      <c r="FO202">
        <v>1.8603499999999999</v>
      </c>
      <c r="FP202">
        <v>1.8610500000000001</v>
      </c>
      <c r="FQ202">
        <v>1.8601000000000001</v>
      </c>
      <c r="FR202">
        <v>1.86185</v>
      </c>
      <c r="FS202">
        <v>1.85839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-0.16</v>
      </c>
      <c r="GH202">
        <v>0.23100000000000001</v>
      </c>
      <c r="GI202">
        <v>-0.68014543837976471</v>
      </c>
      <c r="GJ202">
        <v>1.4630516110468079E-4</v>
      </c>
      <c r="GK202">
        <v>5.5642911680704064E-7</v>
      </c>
      <c r="GL202">
        <v>-2.6618900234199588E-10</v>
      </c>
      <c r="GM202">
        <v>-0.1539030370886437</v>
      </c>
      <c r="GN202">
        <v>8.1235993582925436E-3</v>
      </c>
      <c r="GO202">
        <v>6.4829555091776674E-5</v>
      </c>
      <c r="GP202">
        <v>-4.6489004256989501E-7</v>
      </c>
      <c r="GQ202">
        <v>2</v>
      </c>
      <c r="GR202">
        <v>2085</v>
      </c>
      <c r="GS202">
        <v>3</v>
      </c>
      <c r="GT202">
        <v>37</v>
      </c>
      <c r="GU202">
        <v>22.4</v>
      </c>
      <c r="GV202">
        <v>22.5</v>
      </c>
      <c r="GW202">
        <v>3.3117700000000001</v>
      </c>
      <c r="GX202">
        <v>2.5524900000000001</v>
      </c>
      <c r="GY202">
        <v>2.04834</v>
      </c>
      <c r="GZ202">
        <v>2.6232899999999999</v>
      </c>
      <c r="HA202">
        <v>2.1972700000000001</v>
      </c>
      <c r="HB202">
        <v>2.3718300000000001</v>
      </c>
      <c r="HC202">
        <v>41.534399999999998</v>
      </c>
      <c r="HD202">
        <v>15.6556</v>
      </c>
      <c r="HE202">
        <v>18</v>
      </c>
      <c r="HF202">
        <v>691.91499999999996</v>
      </c>
      <c r="HG202">
        <v>738.92700000000002</v>
      </c>
      <c r="HH202">
        <v>30.997199999999999</v>
      </c>
      <c r="HI202">
        <v>36.270499999999998</v>
      </c>
      <c r="HJ202">
        <v>30.0001</v>
      </c>
      <c r="HK202">
        <v>35.980899999999998</v>
      </c>
      <c r="HL202">
        <v>35.933500000000002</v>
      </c>
      <c r="HM202">
        <v>66.233599999999996</v>
      </c>
      <c r="HN202">
        <v>18.2758</v>
      </c>
      <c r="HO202">
        <v>100</v>
      </c>
      <c r="HP202">
        <v>31</v>
      </c>
      <c r="HQ202">
        <v>1250.8599999999999</v>
      </c>
      <c r="HR202">
        <v>38.535600000000002</v>
      </c>
      <c r="HS202">
        <v>98.828999999999994</v>
      </c>
      <c r="HT202">
        <v>98.305199999999999</v>
      </c>
    </row>
    <row r="203" spans="1:228" x14ac:dyDescent="0.2">
      <c r="A203">
        <v>188</v>
      </c>
      <c r="B203">
        <v>1665595704</v>
      </c>
      <c r="C203">
        <v>746.5</v>
      </c>
      <c r="D203" t="s">
        <v>734</v>
      </c>
      <c r="E203" t="s">
        <v>735</v>
      </c>
      <c r="F203">
        <v>4</v>
      </c>
      <c r="G203">
        <v>1665595702</v>
      </c>
      <c r="H203">
        <f t="shared" si="68"/>
        <v>9.8944308029533289E-4</v>
      </c>
      <c r="I203">
        <f t="shared" si="69"/>
        <v>0.9894430802953329</v>
      </c>
      <c r="J203">
        <f t="shared" si="70"/>
        <v>17.780903154379356</v>
      </c>
      <c r="K203">
        <f t="shared" si="71"/>
        <v>1223.064285714285</v>
      </c>
      <c r="L203">
        <f t="shared" si="72"/>
        <v>686.61517891801839</v>
      </c>
      <c r="M203">
        <f t="shared" si="73"/>
        <v>69.477111230838588</v>
      </c>
      <c r="N203">
        <f t="shared" si="74"/>
        <v>123.75924102776574</v>
      </c>
      <c r="O203">
        <f t="shared" si="75"/>
        <v>5.6256523167790264E-2</v>
      </c>
      <c r="P203">
        <f t="shared" si="76"/>
        <v>3.6808321177803021</v>
      </c>
      <c r="Q203">
        <f t="shared" si="77"/>
        <v>5.5783192519980741E-2</v>
      </c>
      <c r="R203">
        <f t="shared" si="78"/>
        <v>3.490669009058911E-2</v>
      </c>
      <c r="S203">
        <f t="shared" si="79"/>
        <v>226.11624866385591</v>
      </c>
      <c r="T203">
        <f t="shared" si="80"/>
        <v>35.761978747445013</v>
      </c>
      <c r="U203">
        <f t="shared" si="81"/>
        <v>35.01361428571429</v>
      </c>
      <c r="V203">
        <f t="shared" si="82"/>
        <v>5.6526311331567882</v>
      </c>
      <c r="W203">
        <f t="shared" si="83"/>
        <v>70.205142909324138</v>
      </c>
      <c r="X203">
        <f t="shared" si="84"/>
        <v>3.9429318784536194</v>
      </c>
      <c r="Y203">
        <f t="shared" si="85"/>
        <v>5.6163006227994554</v>
      </c>
      <c r="Z203">
        <f t="shared" si="86"/>
        <v>1.7096992547031689</v>
      </c>
      <c r="AA203">
        <f t="shared" si="87"/>
        <v>-43.634439841024182</v>
      </c>
      <c r="AB203">
        <f t="shared" si="88"/>
        <v>-23.09853485997359</v>
      </c>
      <c r="AC203">
        <f t="shared" si="89"/>
        <v>-1.4649175399467484</v>
      </c>
      <c r="AD203">
        <f t="shared" si="90"/>
        <v>157.91835642291139</v>
      </c>
      <c r="AE203">
        <f t="shared" si="91"/>
        <v>41.313201062924719</v>
      </c>
      <c r="AF203">
        <f t="shared" si="92"/>
        <v>0.97654824006505336</v>
      </c>
      <c r="AG203">
        <f t="shared" si="93"/>
        <v>17.780903154379356</v>
      </c>
      <c r="AH203">
        <v>1289.9561171820019</v>
      </c>
      <c r="AI203">
        <v>1275.2654545454541</v>
      </c>
      <c r="AJ203">
        <v>1.739181558848899</v>
      </c>
      <c r="AK203">
        <v>66.348844457857012</v>
      </c>
      <c r="AL203">
        <f t="shared" si="94"/>
        <v>0.9894430802953329</v>
      </c>
      <c r="AM203">
        <v>38.574004499144593</v>
      </c>
      <c r="AN203">
        <v>38.967856969696967</v>
      </c>
      <c r="AO203">
        <v>2.211362936220743E-4</v>
      </c>
      <c r="AP203">
        <v>86.857232733316977</v>
      </c>
      <c r="AQ203">
        <v>6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47052.166161393608</v>
      </c>
      <c r="AV203">
        <f t="shared" si="98"/>
        <v>1200.001428571429</v>
      </c>
      <c r="AW203">
        <f t="shared" si="99"/>
        <v>1025.9265993076976</v>
      </c>
      <c r="AX203">
        <f t="shared" si="100"/>
        <v>0.85493781497330135</v>
      </c>
      <c r="AY203">
        <f t="shared" si="101"/>
        <v>0.18842998289847165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1665595702</v>
      </c>
      <c r="BF203">
        <v>1223.064285714285</v>
      </c>
      <c r="BG203">
        <v>1240.722857142857</v>
      </c>
      <c r="BH203">
        <v>38.966457142857138</v>
      </c>
      <c r="BI203">
        <v>38.576585714285713</v>
      </c>
      <c r="BJ203">
        <v>1223.222857142857</v>
      </c>
      <c r="BK203">
        <v>38.735442857142857</v>
      </c>
      <c r="BL203">
        <v>649.94200000000001</v>
      </c>
      <c r="BM203">
        <v>101.08799999999999</v>
      </c>
      <c r="BN203">
        <v>9.9846357142857153E-2</v>
      </c>
      <c r="BO203">
        <v>34.897214285714277</v>
      </c>
      <c r="BP203">
        <v>35.01361428571429</v>
      </c>
      <c r="BQ203">
        <v>999.89999999999986</v>
      </c>
      <c r="BR203">
        <v>0</v>
      </c>
      <c r="BS203">
        <v>0</v>
      </c>
      <c r="BT203">
        <v>9007.767142857143</v>
      </c>
      <c r="BU203">
        <v>0</v>
      </c>
      <c r="BV203">
        <v>197.37157142857151</v>
      </c>
      <c r="BW203">
        <v>-17.657142857142851</v>
      </c>
      <c r="BX203">
        <v>1272.658571428572</v>
      </c>
      <c r="BY203">
        <v>1290.507142857143</v>
      </c>
      <c r="BZ203">
        <v>0.38987171428571432</v>
      </c>
      <c r="CA203">
        <v>1240.722857142857</v>
      </c>
      <c r="CB203">
        <v>38.576585714285713</v>
      </c>
      <c r="CC203">
        <v>3.9390400000000012</v>
      </c>
      <c r="CD203">
        <v>3.8996285714285719</v>
      </c>
      <c r="CE203">
        <v>28.641271428571429</v>
      </c>
      <c r="CF203">
        <v>28.468071428571431</v>
      </c>
      <c r="CG203">
        <v>1200.001428571429</v>
      </c>
      <c r="CH203">
        <v>0.49999100000000002</v>
      </c>
      <c r="CI203">
        <v>0.50000900000000004</v>
      </c>
      <c r="CJ203">
        <v>0</v>
      </c>
      <c r="CK203">
        <v>814.64285714285711</v>
      </c>
      <c r="CL203">
        <v>4.9990899999999998</v>
      </c>
      <c r="CM203">
        <v>8845.091428571428</v>
      </c>
      <c r="CN203">
        <v>9557.8271428571443</v>
      </c>
      <c r="CO203">
        <v>45.686999999999998</v>
      </c>
      <c r="CP203">
        <v>47.875</v>
      </c>
      <c r="CQ203">
        <v>46.401571428571437</v>
      </c>
      <c r="CR203">
        <v>47.061999999999998</v>
      </c>
      <c r="CS203">
        <v>47.186999999999998</v>
      </c>
      <c r="CT203">
        <v>597.48857142857139</v>
      </c>
      <c r="CU203">
        <v>597.51285714285711</v>
      </c>
      <c r="CV203">
        <v>0</v>
      </c>
      <c r="CW203">
        <v>1665595711</v>
      </c>
      <c r="CX203">
        <v>0</v>
      </c>
      <c r="CY203">
        <v>1665594353.0999999</v>
      </c>
      <c r="CZ203" t="s">
        <v>356</v>
      </c>
      <c r="DA203">
        <v>1665594353.0999999</v>
      </c>
      <c r="DB203">
        <v>1665594350.5999999</v>
      </c>
      <c r="DC203">
        <v>12</v>
      </c>
      <c r="DD203">
        <v>-4.8000000000000001E-2</v>
      </c>
      <c r="DE203">
        <v>-1.2E-2</v>
      </c>
      <c r="DF203">
        <v>-0.54200000000000004</v>
      </c>
      <c r="DG203">
        <v>0.20699999999999999</v>
      </c>
      <c r="DH203">
        <v>415</v>
      </c>
      <c r="DI203">
        <v>37</v>
      </c>
      <c r="DJ203">
        <v>0.43</v>
      </c>
      <c r="DK203">
        <v>0.25</v>
      </c>
      <c r="DL203">
        <v>-17.49876585365854</v>
      </c>
      <c r="DM203">
        <v>-1.3557637630662209</v>
      </c>
      <c r="DN203">
        <v>0.17123310827819721</v>
      </c>
      <c r="DO203">
        <v>0</v>
      </c>
      <c r="DP203">
        <v>0.40656724390243909</v>
      </c>
      <c r="DQ203">
        <v>-0.15289174912891881</v>
      </c>
      <c r="DR203">
        <v>1.7169784932358309E-2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3.2938299999999998</v>
      </c>
      <c r="EB203">
        <v>2.6254</v>
      </c>
      <c r="EC203">
        <v>0.210867</v>
      </c>
      <c r="ED203">
        <v>0.211317</v>
      </c>
      <c r="EE203">
        <v>0.151614</v>
      </c>
      <c r="EF203">
        <v>0.14912700000000001</v>
      </c>
      <c r="EG203">
        <v>23795.200000000001</v>
      </c>
      <c r="EH203">
        <v>24260.400000000001</v>
      </c>
      <c r="EI203">
        <v>28076.400000000001</v>
      </c>
      <c r="EJ203">
        <v>29636.9</v>
      </c>
      <c r="EK203">
        <v>32718.400000000001</v>
      </c>
      <c r="EL203">
        <v>35054.5</v>
      </c>
      <c r="EM203">
        <v>39559.300000000003</v>
      </c>
      <c r="EN203">
        <v>42415</v>
      </c>
      <c r="EO203">
        <v>2.1716700000000002</v>
      </c>
      <c r="EP203">
        <v>2.1394000000000002</v>
      </c>
      <c r="EQ203">
        <v>5.63636E-2</v>
      </c>
      <c r="ER203">
        <v>0</v>
      </c>
      <c r="ES203">
        <v>34.0959</v>
      </c>
      <c r="ET203">
        <v>999.9</v>
      </c>
      <c r="EU203">
        <v>74.400000000000006</v>
      </c>
      <c r="EV203">
        <v>36.5</v>
      </c>
      <c r="EW203">
        <v>45.153700000000001</v>
      </c>
      <c r="EX203">
        <v>57.091900000000003</v>
      </c>
      <c r="EY203">
        <v>-3.16106</v>
      </c>
      <c r="EZ203">
        <v>2</v>
      </c>
      <c r="FA203">
        <v>0.71868100000000001</v>
      </c>
      <c r="FB203">
        <v>1.86059</v>
      </c>
      <c r="FC203">
        <v>20.257999999999999</v>
      </c>
      <c r="FD203">
        <v>5.2166899999999998</v>
      </c>
      <c r="FE203">
        <v>12.007899999999999</v>
      </c>
      <c r="FF203">
        <v>4.9850500000000002</v>
      </c>
      <c r="FG203">
        <v>3.2845800000000001</v>
      </c>
      <c r="FH203">
        <v>6994.1</v>
      </c>
      <c r="FI203">
        <v>9999</v>
      </c>
      <c r="FJ203">
        <v>9999</v>
      </c>
      <c r="FK203">
        <v>515.4</v>
      </c>
      <c r="FL203">
        <v>1.8658300000000001</v>
      </c>
      <c r="FM203">
        <v>1.8621799999999999</v>
      </c>
      <c r="FN203">
        <v>1.8642399999999999</v>
      </c>
      <c r="FO203">
        <v>1.8603499999999999</v>
      </c>
      <c r="FP203">
        <v>1.86103</v>
      </c>
      <c r="FQ203">
        <v>1.8601000000000001</v>
      </c>
      <c r="FR203">
        <v>1.8618399999999999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-0.16</v>
      </c>
      <c r="GH203">
        <v>0.23100000000000001</v>
      </c>
      <c r="GI203">
        <v>-0.68014543837976471</v>
      </c>
      <c r="GJ203">
        <v>1.4630516110468079E-4</v>
      </c>
      <c r="GK203">
        <v>5.5642911680704064E-7</v>
      </c>
      <c r="GL203">
        <v>-2.6618900234199588E-10</v>
      </c>
      <c r="GM203">
        <v>-0.1539030370886437</v>
      </c>
      <c r="GN203">
        <v>8.1235993582925436E-3</v>
      </c>
      <c r="GO203">
        <v>6.4829555091776674E-5</v>
      </c>
      <c r="GP203">
        <v>-4.6489004256989501E-7</v>
      </c>
      <c r="GQ203">
        <v>2</v>
      </c>
      <c r="GR203">
        <v>2085</v>
      </c>
      <c r="GS203">
        <v>3</v>
      </c>
      <c r="GT203">
        <v>37</v>
      </c>
      <c r="GU203">
        <v>22.5</v>
      </c>
      <c r="GV203">
        <v>22.6</v>
      </c>
      <c r="GW203">
        <v>3.3264200000000002</v>
      </c>
      <c r="GX203">
        <v>2.5524900000000001</v>
      </c>
      <c r="GY203">
        <v>2.04834</v>
      </c>
      <c r="GZ203">
        <v>2.6232899999999999</v>
      </c>
      <c r="HA203">
        <v>2.1972700000000001</v>
      </c>
      <c r="HB203">
        <v>2.3547400000000001</v>
      </c>
      <c r="HC203">
        <v>41.560499999999998</v>
      </c>
      <c r="HD203">
        <v>15.6556</v>
      </c>
      <c r="HE203">
        <v>18</v>
      </c>
      <c r="HF203">
        <v>692.12800000000004</v>
      </c>
      <c r="HG203">
        <v>738.79499999999996</v>
      </c>
      <c r="HH203">
        <v>30.997399999999999</v>
      </c>
      <c r="HI203">
        <v>36.268099999999997</v>
      </c>
      <c r="HJ203">
        <v>30</v>
      </c>
      <c r="HK203">
        <v>35.981299999999997</v>
      </c>
      <c r="HL203">
        <v>35.9345</v>
      </c>
      <c r="HM203">
        <v>66.516000000000005</v>
      </c>
      <c r="HN203">
        <v>18.2758</v>
      </c>
      <c r="HO203">
        <v>100</v>
      </c>
      <c r="HP203">
        <v>31</v>
      </c>
      <c r="HQ203">
        <v>1257.57</v>
      </c>
      <c r="HR203">
        <v>38.535600000000002</v>
      </c>
      <c r="HS203">
        <v>98.828599999999994</v>
      </c>
      <c r="HT203">
        <v>98.305599999999998</v>
      </c>
    </row>
    <row r="204" spans="1:228" x14ac:dyDescent="0.2">
      <c r="A204">
        <v>189</v>
      </c>
      <c r="B204">
        <v>1665595708</v>
      </c>
      <c r="C204">
        <v>750.5</v>
      </c>
      <c r="D204" t="s">
        <v>736</v>
      </c>
      <c r="E204" t="s">
        <v>737</v>
      </c>
      <c r="F204">
        <v>4</v>
      </c>
      <c r="G204">
        <v>1665595705.6875</v>
      </c>
      <c r="H204">
        <f t="shared" si="68"/>
        <v>9.8808011790650543E-4</v>
      </c>
      <c r="I204">
        <f t="shared" si="69"/>
        <v>0.98808011790650552</v>
      </c>
      <c r="J204">
        <f t="shared" si="70"/>
        <v>17.723198178806488</v>
      </c>
      <c r="K204">
        <f t="shared" si="71"/>
        <v>1229.2562499999999</v>
      </c>
      <c r="L204">
        <f t="shared" si="72"/>
        <v>693.79431887382646</v>
      </c>
      <c r="M204">
        <f t="shared" si="73"/>
        <v>70.203352447494353</v>
      </c>
      <c r="N204">
        <f t="shared" si="74"/>
        <v>124.38543732545234</v>
      </c>
      <c r="O204">
        <f t="shared" si="75"/>
        <v>5.6201510885999187E-2</v>
      </c>
      <c r="P204">
        <f t="shared" si="76"/>
        <v>3.686441927624176</v>
      </c>
      <c r="Q204">
        <f t="shared" si="77"/>
        <v>5.572981368985086E-2</v>
      </c>
      <c r="R204">
        <f t="shared" si="78"/>
        <v>3.4873183525763914E-2</v>
      </c>
      <c r="S204">
        <f t="shared" si="79"/>
        <v>226.11297223532597</v>
      </c>
      <c r="T204">
        <f t="shared" si="80"/>
        <v>35.760133707631333</v>
      </c>
      <c r="U204">
        <f t="shared" si="81"/>
        <v>35.012662499999998</v>
      </c>
      <c r="V204">
        <f t="shared" si="82"/>
        <v>5.652333237656415</v>
      </c>
      <c r="W204">
        <f t="shared" si="83"/>
        <v>70.216178542264529</v>
      </c>
      <c r="X204">
        <f t="shared" si="84"/>
        <v>3.94336006094965</v>
      </c>
      <c r="Y204">
        <f t="shared" si="85"/>
        <v>5.6160277343718761</v>
      </c>
      <c r="Z204">
        <f t="shared" si="86"/>
        <v>1.7089731767067651</v>
      </c>
      <c r="AA204">
        <f t="shared" si="87"/>
        <v>-43.574333199676886</v>
      </c>
      <c r="AB204">
        <f t="shared" si="88"/>
        <v>-23.118832659030581</v>
      </c>
      <c r="AC204">
        <f t="shared" si="89"/>
        <v>-1.4639606106198293</v>
      </c>
      <c r="AD204">
        <f t="shared" si="90"/>
        <v>157.95584576599867</v>
      </c>
      <c r="AE204">
        <f t="shared" si="91"/>
        <v>41.448338019043412</v>
      </c>
      <c r="AF204">
        <f t="shared" si="92"/>
        <v>0.97122346407756632</v>
      </c>
      <c r="AG204">
        <f t="shared" si="93"/>
        <v>17.723198178806488</v>
      </c>
      <c r="AH204">
        <v>1297.061385436311</v>
      </c>
      <c r="AI204">
        <v>1282.3018787878791</v>
      </c>
      <c r="AJ204">
        <v>1.7628583270440821</v>
      </c>
      <c r="AK204">
        <v>66.348844457857012</v>
      </c>
      <c r="AL204">
        <f t="shared" si="94"/>
        <v>0.98808011790650552</v>
      </c>
      <c r="AM204">
        <v>38.580844742094591</v>
      </c>
      <c r="AN204">
        <v>38.975327878787887</v>
      </c>
      <c r="AO204">
        <v>-1.0624260813019711E-5</v>
      </c>
      <c r="AP204">
        <v>86.857232733316977</v>
      </c>
      <c r="AQ204">
        <v>6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47151.978943434406</v>
      </c>
      <c r="AV204">
        <f t="shared" si="98"/>
        <v>1199.9837500000001</v>
      </c>
      <c r="AW204">
        <f t="shared" si="99"/>
        <v>1025.911513593433</v>
      </c>
      <c r="AX204">
        <f t="shared" si="100"/>
        <v>0.85493783861109207</v>
      </c>
      <c r="AY204">
        <f t="shared" si="101"/>
        <v>0.18843002851940782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1665595705.6875</v>
      </c>
      <c r="BF204">
        <v>1229.2562499999999</v>
      </c>
      <c r="BG204">
        <v>1246.96875</v>
      </c>
      <c r="BH204">
        <v>38.970799999999997</v>
      </c>
      <c r="BI204">
        <v>38.583100000000002</v>
      </c>
      <c r="BJ204">
        <v>1229.4112500000001</v>
      </c>
      <c r="BK204">
        <v>38.739712500000003</v>
      </c>
      <c r="BL204">
        <v>650.01549999999997</v>
      </c>
      <c r="BM204">
        <v>101.087625</v>
      </c>
      <c r="BN204">
        <v>9.9932375000000004E-2</v>
      </c>
      <c r="BO204">
        <v>34.896337500000001</v>
      </c>
      <c r="BP204">
        <v>35.012662499999998</v>
      </c>
      <c r="BQ204">
        <v>999.9</v>
      </c>
      <c r="BR204">
        <v>0</v>
      </c>
      <c r="BS204">
        <v>0</v>
      </c>
      <c r="BT204">
        <v>9027.1875</v>
      </c>
      <c r="BU204">
        <v>0</v>
      </c>
      <c r="BV204">
        <v>195.80687499999999</v>
      </c>
      <c r="BW204">
        <v>-17.710875000000001</v>
      </c>
      <c r="BX204">
        <v>1279.105</v>
      </c>
      <c r="BY204">
        <v>1297.01125</v>
      </c>
      <c r="BZ204">
        <v>0.38769674999999998</v>
      </c>
      <c r="CA204">
        <v>1246.96875</v>
      </c>
      <c r="CB204">
        <v>38.583100000000002</v>
      </c>
      <c r="CC204">
        <v>3.9394675000000001</v>
      </c>
      <c r="CD204">
        <v>3.9002762500000001</v>
      </c>
      <c r="CE204">
        <v>28.643125000000001</v>
      </c>
      <c r="CF204">
        <v>28.470937500000002</v>
      </c>
      <c r="CG204">
        <v>1199.9837500000001</v>
      </c>
      <c r="CH204">
        <v>0.49999100000000002</v>
      </c>
      <c r="CI204">
        <v>0.50000900000000004</v>
      </c>
      <c r="CJ204">
        <v>0</v>
      </c>
      <c r="CK204">
        <v>814.73725000000002</v>
      </c>
      <c r="CL204">
        <v>4.9990899999999998</v>
      </c>
      <c r="CM204">
        <v>8840.8987500000003</v>
      </c>
      <c r="CN204">
        <v>9557.6962499999991</v>
      </c>
      <c r="CO204">
        <v>45.686999999999998</v>
      </c>
      <c r="CP204">
        <v>47.875</v>
      </c>
      <c r="CQ204">
        <v>46.429250000000003</v>
      </c>
      <c r="CR204">
        <v>47.038749999999993</v>
      </c>
      <c r="CS204">
        <v>47.202749999999988</v>
      </c>
      <c r="CT204">
        <v>597.47874999999999</v>
      </c>
      <c r="CU204">
        <v>597.505</v>
      </c>
      <c r="CV204">
        <v>0</v>
      </c>
      <c r="CW204">
        <v>1665595715.2</v>
      </c>
      <c r="CX204">
        <v>0</v>
      </c>
      <c r="CY204">
        <v>1665594353.0999999</v>
      </c>
      <c r="CZ204" t="s">
        <v>356</v>
      </c>
      <c r="DA204">
        <v>1665594353.0999999</v>
      </c>
      <c r="DB204">
        <v>1665594350.5999999</v>
      </c>
      <c r="DC204">
        <v>12</v>
      </c>
      <c r="DD204">
        <v>-4.8000000000000001E-2</v>
      </c>
      <c r="DE204">
        <v>-1.2E-2</v>
      </c>
      <c r="DF204">
        <v>-0.54200000000000004</v>
      </c>
      <c r="DG204">
        <v>0.20699999999999999</v>
      </c>
      <c r="DH204">
        <v>415</v>
      </c>
      <c r="DI204">
        <v>37</v>
      </c>
      <c r="DJ204">
        <v>0.43</v>
      </c>
      <c r="DK204">
        <v>0.25</v>
      </c>
      <c r="DL204">
        <v>-17.563285</v>
      </c>
      <c r="DM204">
        <v>-1.5872645403376791</v>
      </c>
      <c r="DN204">
        <v>0.17691290025037759</v>
      </c>
      <c r="DO204">
        <v>0</v>
      </c>
      <c r="DP204">
        <v>0.39764339999999998</v>
      </c>
      <c r="DQ204">
        <v>-9.5289163227016777E-2</v>
      </c>
      <c r="DR204">
        <v>9.828667045433984E-3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369</v>
      </c>
      <c r="EA204">
        <v>3.29366</v>
      </c>
      <c r="EB204">
        <v>2.6254900000000001</v>
      </c>
      <c r="EC204">
        <v>0.21157799999999999</v>
      </c>
      <c r="ED204">
        <v>0.21201500000000001</v>
      </c>
      <c r="EE204">
        <v>0.15163699999999999</v>
      </c>
      <c r="EF204">
        <v>0.149146</v>
      </c>
      <c r="EG204">
        <v>23773.8</v>
      </c>
      <c r="EH204">
        <v>24238.9</v>
      </c>
      <c r="EI204">
        <v>28076.6</v>
      </c>
      <c r="EJ204">
        <v>29637</v>
      </c>
      <c r="EK204">
        <v>32718</v>
      </c>
      <c r="EL204">
        <v>35054</v>
      </c>
      <c r="EM204">
        <v>39559.800000000003</v>
      </c>
      <c r="EN204">
        <v>42415.4</v>
      </c>
      <c r="EO204">
        <v>2.1714000000000002</v>
      </c>
      <c r="EP204">
        <v>2.1394000000000002</v>
      </c>
      <c r="EQ204">
        <v>5.8025100000000003E-2</v>
      </c>
      <c r="ER204">
        <v>0</v>
      </c>
      <c r="ES204">
        <v>34.082000000000001</v>
      </c>
      <c r="ET204">
        <v>999.9</v>
      </c>
      <c r="EU204">
        <v>74.400000000000006</v>
      </c>
      <c r="EV204">
        <v>36.5</v>
      </c>
      <c r="EW204">
        <v>45.151899999999998</v>
      </c>
      <c r="EX204">
        <v>56.881900000000002</v>
      </c>
      <c r="EY204">
        <v>-3.1850999999999998</v>
      </c>
      <c r="EZ204">
        <v>2</v>
      </c>
      <c r="FA204">
        <v>0.71898099999999998</v>
      </c>
      <c r="FB204">
        <v>1.85304</v>
      </c>
      <c r="FC204">
        <v>20.258199999999999</v>
      </c>
      <c r="FD204">
        <v>5.2171399999999997</v>
      </c>
      <c r="FE204">
        <v>12.008599999999999</v>
      </c>
      <c r="FF204">
        <v>4.9852499999999997</v>
      </c>
      <c r="FG204">
        <v>3.2845800000000001</v>
      </c>
      <c r="FH204">
        <v>6994.1</v>
      </c>
      <c r="FI204">
        <v>9999</v>
      </c>
      <c r="FJ204">
        <v>9999</v>
      </c>
      <c r="FK204">
        <v>515.4</v>
      </c>
      <c r="FL204">
        <v>1.86582</v>
      </c>
      <c r="FM204">
        <v>1.8621799999999999</v>
      </c>
      <c r="FN204">
        <v>1.86422</v>
      </c>
      <c r="FO204">
        <v>1.86032</v>
      </c>
      <c r="FP204">
        <v>1.86104</v>
      </c>
      <c r="FQ204">
        <v>1.8600699999999999</v>
      </c>
      <c r="FR204">
        <v>1.8618600000000001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-0.15</v>
      </c>
      <c r="GH204">
        <v>0.2311</v>
      </c>
      <c r="GI204">
        <v>-0.68014543837976471</v>
      </c>
      <c r="GJ204">
        <v>1.4630516110468079E-4</v>
      </c>
      <c r="GK204">
        <v>5.5642911680704064E-7</v>
      </c>
      <c r="GL204">
        <v>-2.6618900234199588E-10</v>
      </c>
      <c r="GM204">
        <v>-0.1539030370886437</v>
      </c>
      <c r="GN204">
        <v>8.1235993582925436E-3</v>
      </c>
      <c r="GO204">
        <v>6.4829555091776674E-5</v>
      </c>
      <c r="GP204">
        <v>-4.6489004256989501E-7</v>
      </c>
      <c r="GQ204">
        <v>2</v>
      </c>
      <c r="GR204">
        <v>2085</v>
      </c>
      <c r="GS204">
        <v>3</v>
      </c>
      <c r="GT204">
        <v>37</v>
      </c>
      <c r="GU204">
        <v>22.6</v>
      </c>
      <c r="GV204">
        <v>22.6</v>
      </c>
      <c r="GW204">
        <v>3.3398400000000001</v>
      </c>
      <c r="GX204">
        <v>2.5549300000000001</v>
      </c>
      <c r="GY204">
        <v>2.04834</v>
      </c>
      <c r="GZ204">
        <v>2.6220699999999999</v>
      </c>
      <c r="HA204">
        <v>2.1972700000000001</v>
      </c>
      <c r="HB204">
        <v>2.36572</v>
      </c>
      <c r="HC204">
        <v>41.560499999999998</v>
      </c>
      <c r="HD204">
        <v>15.6556</v>
      </c>
      <c r="HE204">
        <v>18</v>
      </c>
      <c r="HF204">
        <v>691.93</v>
      </c>
      <c r="HG204">
        <v>738.822</v>
      </c>
      <c r="HH204">
        <v>30.997699999999998</v>
      </c>
      <c r="HI204">
        <v>36.269300000000001</v>
      </c>
      <c r="HJ204">
        <v>30.0002</v>
      </c>
      <c r="HK204">
        <v>35.984299999999998</v>
      </c>
      <c r="HL204">
        <v>35.936799999999998</v>
      </c>
      <c r="HM204">
        <v>66.802199999999999</v>
      </c>
      <c r="HN204">
        <v>18.2758</v>
      </c>
      <c r="HO204">
        <v>100</v>
      </c>
      <c r="HP204">
        <v>31</v>
      </c>
      <c r="HQ204">
        <v>1264.3</v>
      </c>
      <c r="HR204">
        <v>38.535600000000002</v>
      </c>
      <c r="HS204">
        <v>98.829499999999996</v>
      </c>
      <c r="HT204">
        <v>98.306200000000004</v>
      </c>
    </row>
    <row r="205" spans="1:228" x14ac:dyDescent="0.2">
      <c r="A205">
        <v>190</v>
      </c>
      <c r="B205">
        <v>1665595712</v>
      </c>
      <c r="C205">
        <v>754.5</v>
      </c>
      <c r="D205" t="s">
        <v>738</v>
      </c>
      <c r="E205" t="s">
        <v>739</v>
      </c>
      <c r="F205">
        <v>4</v>
      </c>
      <c r="G205">
        <v>1665595710</v>
      </c>
      <c r="H205">
        <f t="shared" si="68"/>
        <v>9.9683327485547164E-4</v>
      </c>
      <c r="I205">
        <f t="shared" si="69"/>
        <v>0.99683327485547168</v>
      </c>
      <c r="J205">
        <f t="shared" si="70"/>
        <v>18.454043543162765</v>
      </c>
      <c r="K205">
        <f t="shared" si="71"/>
        <v>1236.485714285714</v>
      </c>
      <c r="L205">
        <f t="shared" si="72"/>
        <v>684.2508596265443</v>
      </c>
      <c r="M205">
        <f t="shared" si="73"/>
        <v>69.238150301684755</v>
      </c>
      <c r="N205">
        <f t="shared" si="74"/>
        <v>125.11783146071059</v>
      </c>
      <c r="O205">
        <f t="shared" si="75"/>
        <v>5.6653098548722886E-2</v>
      </c>
      <c r="P205">
        <f t="shared" si="76"/>
        <v>3.6750144221635459</v>
      </c>
      <c r="Q205">
        <f t="shared" si="77"/>
        <v>5.6172348796929124E-2</v>
      </c>
      <c r="R205">
        <f t="shared" si="78"/>
        <v>3.5150571254139625E-2</v>
      </c>
      <c r="S205">
        <f t="shared" si="79"/>
        <v>226.11599837876827</v>
      </c>
      <c r="T205">
        <f t="shared" si="80"/>
        <v>35.764930721125729</v>
      </c>
      <c r="U205">
        <f t="shared" si="81"/>
        <v>35.021571428571427</v>
      </c>
      <c r="V205">
        <f t="shared" si="82"/>
        <v>5.6551221405497616</v>
      </c>
      <c r="W205">
        <f t="shared" si="83"/>
        <v>70.222618724160739</v>
      </c>
      <c r="X205">
        <f t="shared" si="84"/>
        <v>3.9446159530117142</v>
      </c>
      <c r="Y205">
        <f t="shared" si="85"/>
        <v>5.6173011270149811</v>
      </c>
      <c r="Z205">
        <f t="shared" si="86"/>
        <v>1.7105061875380474</v>
      </c>
      <c r="AA205">
        <f t="shared" si="87"/>
        <v>-43.960347421126301</v>
      </c>
      <c r="AB205">
        <f t="shared" si="88"/>
        <v>-24.001716591924765</v>
      </c>
      <c r="AC205">
        <f t="shared" si="89"/>
        <v>-1.5246903225494384</v>
      </c>
      <c r="AD205">
        <f t="shared" si="90"/>
        <v>156.62924404316774</v>
      </c>
      <c r="AE205">
        <f t="shared" si="91"/>
        <v>41.613723951051881</v>
      </c>
      <c r="AF205">
        <f t="shared" si="92"/>
        <v>0.98026440768601364</v>
      </c>
      <c r="AG205">
        <f t="shared" si="93"/>
        <v>18.454043543162765</v>
      </c>
      <c r="AH205">
        <v>1304.103801715949</v>
      </c>
      <c r="AI205">
        <v>1289.2132121212121</v>
      </c>
      <c r="AJ205">
        <v>1.7170577565129179</v>
      </c>
      <c r="AK205">
        <v>66.348844457857012</v>
      </c>
      <c r="AL205">
        <f t="shared" si="94"/>
        <v>0.99683327485547168</v>
      </c>
      <c r="AM205">
        <v>38.589404894175352</v>
      </c>
      <c r="AN205">
        <v>38.98591454545452</v>
      </c>
      <c r="AO205">
        <v>2.6602737709278073E-4</v>
      </c>
      <c r="AP205">
        <v>86.857232733316977</v>
      </c>
      <c r="AQ205">
        <v>6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46948.326413735827</v>
      </c>
      <c r="AV205">
        <f t="shared" si="98"/>
        <v>1199.995714285714</v>
      </c>
      <c r="AW205">
        <f t="shared" si="99"/>
        <v>1025.9221421651648</v>
      </c>
      <c r="AX205">
        <f t="shared" si="100"/>
        <v>0.85493817182158449</v>
      </c>
      <c r="AY205">
        <f t="shared" si="101"/>
        <v>0.18843067161565794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1665595710</v>
      </c>
      <c r="BF205">
        <v>1236.485714285714</v>
      </c>
      <c r="BG205">
        <v>1254.274285714286</v>
      </c>
      <c r="BH205">
        <v>38.982942857142859</v>
      </c>
      <c r="BI205">
        <v>38.591642857142858</v>
      </c>
      <c r="BJ205">
        <v>1236.6371428571431</v>
      </c>
      <c r="BK205">
        <v>38.751742857142858</v>
      </c>
      <c r="BL205">
        <v>650.02228571428554</v>
      </c>
      <c r="BM205">
        <v>101.08799999999999</v>
      </c>
      <c r="BN205">
        <v>0.1002547571428571</v>
      </c>
      <c r="BO205">
        <v>34.90042857142857</v>
      </c>
      <c r="BP205">
        <v>35.021571428571427</v>
      </c>
      <c r="BQ205">
        <v>999.89999999999986</v>
      </c>
      <c r="BR205">
        <v>0</v>
      </c>
      <c r="BS205">
        <v>0</v>
      </c>
      <c r="BT205">
        <v>8987.6785714285706</v>
      </c>
      <c r="BU205">
        <v>0</v>
      </c>
      <c r="BV205">
        <v>188.38300000000001</v>
      </c>
      <c r="BW205">
        <v>-17.7895</v>
      </c>
      <c r="BX205">
        <v>1286.6400000000001</v>
      </c>
      <c r="BY205">
        <v>1304.6228571428569</v>
      </c>
      <c r="BZ205">
        <v>0.39127728571428572</v>
      </c>
      <c r="CA205">
        <v>1254.274285714286</v>
      </c>
      <c r="CB205">
        <v>38.591642857142858</v>
      </c>
      <c r="CC205">
        <v>3.9407028571428571</v>
      </c>
      <c r="CD205">
        <v>3.9011514285714282</v>
      </c>
      <c r="CE205">
        <v>28.64854285714285</v>
      </c>
      <c r="CF205">
        <v>28.474785714285719</v>
      </c>
      <c r="CG205">
        <v>1199.995714285714</v>
      </c>
      <c r="CH205">
        <v>0.49997600000000009</v>
      </c>
      <c r="CI205">
        <v>0.50002385714285702</v>
      </c>
      <c r="CJ205">
        <v>0</v>
      </c>
      <c r="CK205">
        <v>814.82814285714278</v>
      </c>
      <c r="CL205">
        <v>4.9990899999999998</v>
      </c>
      <c r="CM205">
        <v>8839.4871428571441</v>
      </c>
      <c r="CN205">
        <v>9557.7571428571428</v>
      </c>
      <c r="CO205">
        <v>45.686999999999998</v>
      </c>
      <c r="CP205">
        <v>47.875</v>
      </c>
      <c r="CQ205">
        <v>46.428142857142859</v>
      </c>
      <c r="CR205">
        <v>47.061999999999998</v>
      </c>
      <c r="CS205">
        <v>47.204999999999998</v>
      </c>
      <c r="CT205">
        <v>597.47142857142876</v>
      </c>
      <c r="CU205">
        <v>597.52428571428572</v>
      </c>
      <c r="CV205">
        <v>0</v>
      </c>
      <c r="CW205">
        <v>1665595718.8</v>
      </c>
      <c r="CX205">
        <v>0</v>
      </c>
      <c r="CY205">
        <v>1665594353.0999999</v>
      </c>
      <c r="CZ205" t="s">
        <v>356</v>
      </c>
      <c r="DA205">
        <v>1665594353.0999999</v>
      </c>
      <c r="DB205">
        <v>1665594350.5999999</v>
      </c>
      <c r="DC205">
        <v>12</v>
      </c>
      <c r="DD205">
        <v>-4.8000000000000001E-2</v>
      </c>
      <c r="DE205">
        <v>-1.2E-2</v>
      </c>
      <c r="DF205">
        <v>-0.54200000000000004</v>
      </c>
      <c r="DG205">
        <v>0.20699999999999999</v>
      </c>
      <c r="DH205">
        <v>415</v>
      </c>
      <c r="DI205">
        <v>37</v>
      </c>
      <c r="DJ205">
        <v>0.43</v>
      </c>
      <c r="DK205">
        <v>0.25</v>
      </c>
      <c r="DL205">
        <v>-17.643642499999999</v>
      </c>
      <c r="DM205">
        <v>-0.99481013133205232</v>
      </c>
      <c r="DN205">
        <v>0.1346362281993595</v>
      </c>
      <c r="DO205">
        <v>0</v>
      </c>
      <c r="DP205">
        <v>0.39287587499999999</v>
      </c>
      <c r="DQ205">
        <v>-4.4071846153846177E-2</v>
      </c>
      <c r="DR205">
        <v>5.0518795372984666E-3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369</v>
      </c>
      <c r="EA205">
        <v>3.2938299999999998</v>
      </c>
      <c r="EB205">
        <v>2.6253899999999999</v>
      </c>
      <c r="EC205">
        <v>0.212282</v>
      </c>
      <c r="ED205">
        <v>0.212728</v>
      </c>
      <c r="EE205">
        <v>0.15165999999999999</v>
      </c>
      <c r="EF205">
        <v>0.14916199999999999</v>
      </c>
      <c r="EG205">
        <v>23752.6</v>
      </c>
      <c r="EH205">
        <v>24216.799999999999</v>
      </c>
      <c r="EI205">
        <v>28076.7</v>
      </c>
      <c r="EJ205">
        <v>29636.9</v>
      </c>
      <c r="EK205">
        <v>32717.5</v>
      </c>
      <c r="EL205">
        <v>35053.199999999997</v>
      </c>
      <c r="EM205">
        <v>39560.300000000003</v>
      </c>
      <c r="EN205">
        <v>42415.199999999997</v>
      </c>
      <c r="EO205">
        <v>2.17178</v>
      </c>
      <c r="EP205">
        <v>2.13937</v>
      </c>
      <c r="EQ205">
        <v>5.9053300000000003E-2</v>
      </c>
      <c r="ER205">
        <v>0</v>
      </c>
      <c r="ES205">
        <v>34.071800000000003</v>
      </c>
      <c r="ET205">
        <v>999.9</v>
      </c>
      <c r="EU205">
        <v>74.400000000000006</v>
      </c>
      <c r="EV205">
        <v>36.5</v>
      </c>
      <c r="EW205">
        <v>45.153500000000001</v>
      </c>
      <c r="EX205">
        <v>57.0319</v>
      </c>
      <c r="EY205">
        <v>-3.0929500000000001</v>
      </c>
      <c r="EZ205">
        <v>2</v>
      </c>
      <c r="FA205">
        <v>0.71880599999999994</v>
      </c>
      <c r="FB205">
        <v>1.8482700000000001</v>
      </c>
      <c r="FC205">
        <v>20.258299999999998</v>
      </c>
      <c r="FD205">
        <v>5.2166899999999998</v>
      </c>
      <c r="FE205">
        <v>12.008800000000001</v>
      </c>
      <c r="FF205">
        <v>4.9853500000000004</v>
      </c>
      <c r="FG205">
        <v>3.2845</v>
      </c>
      <c r="FH205">
        <v>6994.4</v>
      </c>
      <c r="FI205">
        <v>9999</v>
      </c>
      <c r="FJ205">
        <v>9999</v>
      </c>
      <c r="FK205">
        <v>515.4</v>
      </c>
      <c r="FL205">
        <v>1.8658300000000001</v>
      </c>
      <c r="FM205">
        <v>1.8621799999999999</v>
      </c>
      <c r="FN205">
        <v>1.8642300000000001</v>
      </c>
      <c r="FO205">
        <v>1.86032</v>
      </c>
      <c r="FP205">
        <v>1.8610199999999999</v>
      </c>
      <c r="FQ205">
        <v>1.8601000000000001</v>
      </c>
      <c r="FR205">
        <v>1.8618600000000001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-0.15</v>
      </c>
      <c r="GH205">
        <v>0.23119999999999999</v>
      </c>
      <c r="GI205">
        <v>-0.68014543837976471</v>
      </c>
      <c r="GJ205">
        <v>1.4630516110468079E-4</v>
      </c>
      <c r="GK205">
        <v>5.5642911680704064E-7</v>
      </c>
      <c r="GL205">
        <v>-2.6618900234199588E-10</v>
      </c>
      <c r="GM205">
        <v>-0.1539030370886437</v>
      </c>
      <c r="GN205">
        <v>8.1235993582925436E-3</v>
      </c>
      <c r="GO205">
        <v>6.4829555091776674E-5</v>
      </c>
      <c r="GP205">
        <v>-4.6489004256989501E-7</v>
      </c>
      <c r="GQ205">
        <v>2</v>
      </c>
      <c r="GR205">
        <v>2085</v>
      </c>
      <c r="GS205">
        <v>3</v>
      </c>
      <c r="GT205">
        <v>37</v>
      </c>
      <c r="GU205">
        <v>22.6</v>
      </c>
      <c r="GV205">
        <v>22.7</v>
      </c>
      <c r="GW205">
        <v>3.3544900000000002</v>
      </c>
      <c r="GX205">
        <v>2.5512700000000001</v>
      </c>
      <c r="GY205">
        <v>2.04834</v>
      </c>
      <c r="GZ205">
        <v>2.6220699999999999</v>
      </c>
      <c r="HA205">
        <v>2.1972700000000001</v>
      </c>
      <c r="HB205">
        <v>2.34497</v>
      </c>
      <c r="HC205">
        <v>41.560499999999998</v>
      </c>
      <c r="HD205">
        <v>15.6556</v>
      </c>
      <c r="HE205">
        <v>18</v>
      </c>
      <c r="HF205">
        <v>692.24800000000005</v>
      </c>
      <c r="HG205">
        <v>738.82</v>
      </c>
      <c r="HH205">
        <v>30.9983</v>
      </c>
      <c r="HI205">
        <v>36.271000000000001</v>
      </c>
      <c r="HJ205">
        <v>30</v>
      </c>
      <c r="HK205">
        <v>35.9848</v>
      </c>
      <c r="HL205">
        <v>35.938800000000001</v>
      </c>
      <c r="HM205">
        <v>67.085999999999999</v>
      </c>
      <c r="HN205">
        <v>18.2758</v>
      </c>
      <c r="HO205">
        <v>100</v>
      </c>
      <c r="HP205">
        <v>31</v>
      </c>
      <c r="HQ205">
        <v>1270.98</v>
      </c>
      <c r="HR205">
        <v>38.532899999999998</v>
      </c>
      <c r="HS205">
        <v>98.830399999999997</v>
      </c>
      <c r="HT205">
        <v>98.305800000000005</v>
      </c>
    </row>
    <row r="206" spans="1:228" x14ac:dyDescent="0.2">
      <c r="A206">
        <v>191</v>
      </c>
      <c r="B206">
        <v>1665595716</v>
      </c>
      <c r="C206">
        <v>758.5</v>
      </c>
      <c r="D206" t="s">
        <v>740</v>
      </c>
      <c r="E206" t="s">
        <v>741</v>
      </c>
      <c r="F206">
        <v>4</v>
      </c>
      <c r="G206">
        <v>1665595713.6875</v>
      </c>
      <c r="H206">
        <f t="shared" si="68"/>
        <v>9.9931456482629582E-4</v>
      </c>
      <c r="I206">
        <f t="shared" si="69"/>
        <v>0.99931456482629588</v>
      </c>
      <c r="J206">
        <f t="shared" si="70"/>
        <v>18.306261277451281</v>
      </c>
      <c r="K206">
        <f t="shared" si="71"/>
        <v>1242.5725</v>
      </c>
      <c r="L206">
        <f t="shared" si="72"/>
        <v>694.98393902328826</v>
      </c>
      <c r="M206">
        <f t="shared" si="73"/>
        <v>70.32343270517832</v>
      </c>
      <c r="N206">
        <f t="shared" si="74"/>
        <v>125.7323495962503</v>
      </c>
      <c r="O206">
        <f t="shared" si="75"/>
        <v>5.6730104380472948E-2</v>
      </c>
      <c r="P206">
        <f t="shared" si="76"/>
        <v>3.6842625889870728</v>
      </c>
      <c r="Q206">
        <f t="shared" si="77"/>
        <v>5.6249251789838847E-2</v>
      </c>
      <c r="R206">
        <f t="shared" si="78"/>
        <v>3.5198645179725499E-2</v>
      </c>
      <c r="S206">
        <f t="shared" si="79"/>
        <v>226.11423973592991</v>
      </c>
      <c r="T206">
        <f t="shared" si="80"/>
        <v>35.768244463144647</v>
      </c>
      <c r="U206">
        <f t="shared" si="81"/>
        <v>35.029674999999997</v>
      </c>
      <c r="V206">
        <f t="shared" si="82"/>
        <v>5.6576599683545918</v>
      </c>
      <c r="W206">
        <f t="shared" si="83"/>
        <v>70.211701073106681</v>
      </c>
      <c r="X206">
        <f t="shared" si="84"/>
        <v>3.9452888697170909</v>
      </c>
      <c r="Y206">
        <f t="shared" si="85"/>
        <v>5.6191330069173642</v>
      </c>
      <c r="Z206">
        <f t="shared" si="86"/>
        <v>1.7123710986375009</v>
      </c>
      <c r="AA206">
        <f t="shared" si="87"/>
        <v>-44.069772308839646</v>
      </c>
      <c r="AB206">
        <f t="shared" si="88"/>
        <v>-24.502995569991565</v>
      </c>
      <c r="AC206">
        <f t="shared" si="89"/>
        <v>-1.5527322813377207</v>
      </c>
      <c r="AD206">
        <f t="shared" si="90"/>
        <v>155.988739575761</v>
      </c>
      <c r="AE206">
        <f t="shared" si="91"/>
        <v>41.814997855298891</v>
      </c>
      <c r="AF206">
        <f t="shared" si="92"/>
        <v>0.98243752620778391</v>
      </c>
      <c r="AG206">
        <f t="shared" si="93"/>
        <v>18.306261277451281</v>
      </c>
      <c r="AH206">
        <v>1311.087663987606</v>
      </c>
      <c r="AI206">
        <v>1296.144484848485</v>
      </c>
      <c r="AJ206">
        <v>1.745894328392416</v>
      </c>
      <c r="AK206">
        <v>66.348844457857012</v>
      </c>
      <c r="AL206">
        <f t="shared" si="94"/>
        <v>0.99931456482629588</v>
      </c>
      <c r="AM206">
        <v>38.596014037426841</v>
      </c>
      <c r="AN206">
        <v>38.994427272727272</v>
      </c>
      <c r="AO206">
        <v>9.4236520477756472E-5</v>
      </c>
      <c r="AP206">
        <v>86.857232733316977</v>
      </c>
      <c r="AQ206">
        <v>6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47111.722054372847</v>
      </c>
      <c r="AV206">
        <f t="shared" si="98"/>
        <v>1199.9862499999999</v>
      </c>
      <c r="AW206">
        <f t="shared" si="99"/>
        <v>1025.9140635937461</v>
      </c>
      <c r="AX206">
        <f t="shared" si="100"/>
        <v>0.85493818249479614</v>
      </c>
      <c r="AY206">
        <f t="shared" si="101"/>
        <v>0.18843069221495656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1665595713.6875</v>
      </c>
      <c r="BF206">
        <v>1242.5725</v>
      </c>
      <c r="BG206">
        <v>1260.44875</v>
      </c>
      <c r="BH206">
        <v>38.990025000000003</v>
      </c>
      <c r="BI206">
        <v>38.597850000000001</v>
      </c>
      <c r="BJ206">
        <v>1242.7212500000001</v>
      </c>
      <c r="BK206">
        <v>38.758762500000003</v>
      </c>
      <c r="BL206">
        <v>650.005</v>
      </c>
      <c r="BM206">
        <v>101.08725</v>
      </c>
      <c r="BN206">
        <v>9.9883625000000004E-2</v>
      </c>
      <c r="BO206">
        <v>34.906312499999999</v>
      </c>
      <c r="BP206">
        <v>35.029674999999997</v>
      </c>
      <c r="BQ206">
        <v>999.9</v>
      </c>
      <c r="BR206">
        <v>0</v>
      </c>
      <c r="BS206">
        <v>0</v>
      </c>
      <c r="BT206">
        <v>9019.6875</v>
      </c>
      <c r="BU206">
        <v>0</v>
      </c>
      <c r="BV206">
        <v>189.827125</v>
      </c>
      <c r="BW206">
        <v>-17.874749999999999</v>
      </c>
      <c r="BX206">
        <v>1292.9849999999999</v>
      </c>
      <c r="BY206">
        <v>1311.05</v>
      </c>
      <c r="BZ206">
        <v>0.39217150000000001</v>
      </c>
      <c r="CA206">
        <v>1260.44875</v>
      </c>
      <c r="CB206">
        <v>38.597850000000001</v>
      </c>
      <c r="CC206">
        <v>3.94139375</v>
      </c>
      <c r="CD206">
        <v>3.9017512499999998</v>
      </c>
      <c r="CE206">
        <v>28.651562500000001</v>
      </c>
      <c r="CF206">
        <v>28.477425</v>
      </c>
      <c r="CG206">
        <v>1199.9862499999999</v>
      </c>
      <c r="CH206">
        <v>0.49997599999999998</v>
      </c>
      <c r="CI206">
        <v>0.50002400000000002</v>
      </c>
      <c r="CJ206">
        <v>0</v>
      </c>
      <c r="CK206">
        <v>814.86237499999993</v>
      </c>
      <c r="CL206">
        <v>4.9990899999999998</v>
      </c>
      <c r="CM206">
        <v>8845.9599999999991</v>
      </c>
      <c r="CN206">
        <v>9557.6662500000002</v>
      </c>
      <c r="CO206">
        <v>45.686999999999998</v>
      </c>
      <c r="CP206">
        <v>47.875</v>
      </c>
      <c r="CQ206">
        <v>46.436999999999998</v>
      </c>
      <c r="CR206">
        <v>47.061999999999998</v>
      </c>
      <c r="CS206">
        <v>47.194875000000003</v>
      </c>
      <c r="CT206">
        <v>597.46624999999995</v>
      </c>
      <c r="CU206">
        <v>597.52</v>
      </c>
      <c r="CV206">
        <v>0</v>
      </c>
      <c r="CW206">
        <v>1665595723</v>
      </c>
      <c r="CX206">
        <v>0</v>
      </c>
      <c r="CY206">
        <v>1665594353.0999999</v>
      </c>
      <c r="CZ206" t="s">
        <v>356</v>
      </c>
      <c r="DA206">
        <v>1665594353.0999999</v>
      </c>
      <c r="DB206">
        <v>1665594350.5999999</v>
      </c>
      <c r="DC206">
        <v>12</v>
      </c>
      <c r="DD206">
        <v>-4.8000000000000001E-2</v>
      </c>
      <c r="DE206">
        <v>-1.2E-2</v>
      </c>
      <c r="DF206">
        <v>-0.54200000000000004</v>
      </c>
      <c r="DG206">
        <v>0.20699999999999999</v>
      </c>
      <c r="DH206">
        <v>415</v>
      </c>
      <c r="DI206">
        <v>37</v>
      </c>
      <c r="DJ206">
        <v>0.43</v>
      </c>
      <c r="DK206">
        <v>0.25</v>
      </c>
      <c r="DL206">
        <v>-17.737535000000001</v>
      </c>
      <c r="DM206">
        <v>-0.6619159474671592</v>
      </c>
      <c r="DN206">
        <v>9.5826740918180137E-2</v>
      </c>
      <c r="DO206">
        <v>0</v>
      </c>
      <c r="DP206">
        <v>0.3909166</v>
      </c>
      <c r="DQ206">
        <v>-8.6307692307701425E-3</v>
      </c>
      <c r="DR206">
        <v>2.4793105069756782E-3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369</v>
      </c>
      <c r="EA206">
        <v>3.2936700000000001</v>
      </c>
      <c r="EB206">
        <v>2.62534</v>
      </c>
      <c r="EC206">
        <v>0.21299299999999999</v>
      </c>
      <c r="ED206">
        <v>0.213424</v>
      </c>
      <c r="EE206">
        <v>0.15168300000000001</v>
      </c>
      <c r="EF206">
        <v>0.14918300000000001</v>
      </c>
      <c r="EG206">
        <v>23731</v>
      </c>
      <c r="EH206">
        <v>24195.5</v>
      </c>
      <c r="EI206">
        <v>28076.7</v>
      </c>
      <c r="EJ206">
        <v>29637.200000000001</v>
      </c>
      <c r="EK206">
        <v>32716.2</v>
      </c>
      <c r="EL206">
        <v>35053</v>
      </c>
      <c r="EM206">
        <v>39559.699999999997</v>
      </c>
      <c r="EN206">
        <v>42415.9</v>
      </c>
      <c r="EO206">
        <v>2.1715800000000001</v>
      </c>
      <c r="EP206">
        <v>2.1395</v>
      </c>
      <c r="EQ206">
        <v>5.9589700000000002E-2</v>
      </c>
      <c r="ER206">
        <v>0</v>
      </c>
      <c r="ES206">
        <v>34.065600000000003</v>
      </c>
      <c r="ET206">
        <v>999.9</v>
      </c>
      <c r="EU206">
        <v>74.400000000000006</v>
      </c>
      <c r="EV206">
        <v>36.5</v>
      </c>
      <c r="EW206">
        <v>45.1477</v>
      </c>
      <c r="EX206">
        <v>56.941899999999997</v>
      </c>
      <c r="EY206">
        <v>-3.2211500000000002</v>
      </c>
      <c r="EZ206">
        <v>2</v>
      </c>
      <c r="FA206">
        <v>0.71849799999999997</v>
      </c>
      <c r="FB206">
        <v>1.84958</v>
      </c>
      <c r="FC206">
        <v>20.258400000000002</v>
      </c>
      <c r="FD206">
        <v>5.2163899999999996</v>
      </c>
      <c r="FE206">
        <v>12.0091</v>
      </c>
      <c r="FF206">
        <v>4.9856499999999997</v>
      </c>
      <c r="FG206">
        <v>3.2845</v>
      </c>
      <c r="FH206">
        <v>6994.4</v>
      </c>
      <c r="FI206">
        <v>9999</v>
      </c>
      <c r="FJ206">
        <v>9999</v>
      </c>
      <c r="FK206">
        <v>515.4</v>
      </c>
      <c r="FL206">
        <v>1.86582</v>
      </c>
      <c r="FM206">
        <v>1.8621799999999999</v>
      </c>
      <c r="FN206">
        <v>1.8642099999999999</v>
      </c>
      <c r="FO206">
        <v>1.86033</v>
      </c>
      <c r="FP206">
        <v>1.8609899999999999</v>
      </c>
      <c r="FQ206">
        <v>1.86009</v>
      </c>
      <c r="FR206">
        <v>1.8618600000000001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-0.15</v>
      </c>
      <c r="GH206">
        <v>0.23130000000000001</v>
      </c>
      <c r="GI206">
        <v>-0.68014543837976471</v>
      </c>
      <c r="GJ206">
        <v>1.4630516110468079E-4</v>
      </c>
      <c r="GK206">
        <v>5.5642911680704064E-7</v>
      </c>
      <c r="GL206">
        <v>-2.6618900234199588E-10</v>
      </c>
      <c r="GM206">
        <v>-0.1539030370886437</v>
      </c>
      <c r="GN206">
        <v>8.1235993582925436E-3</v>
      </c>
      <c r="GO206">
        <v>6.4829555091776674E-5</v>
      </c>
      <c r="GP206">
        <v>-4.6489004256989501E-7</v>
      </c>
      <c r="GQ206">
        <v>2</v>
      </c>
      <c r="GR206">
        <v>2085</v>
      </c>
      <c r="GS206">
        <v>3</v>
      </c>
      <c r="GT206">
        <v>37</v>
      </c>
      <c r="GU206">
        <v>22.7</v>
      </c>
      <c r="GV206">
        <v>22.8</v>
      </c>
      <c r="GW206">
        <v>3.3691399999999998</v>
      </c>
      <c r="GX206">
        <v>2.5512700000000001</v>
      </c>
      <c r="GY206">
        <v>2.04834</v>
      </c>
      <c r="GZ206">
        <v>2.6220699999999999</v>
      </c>
      <c r="HA206">
        <v>2.1972700000000001</v>
      </c>
      <c r="HB206">
        <v>2.3596200000000001</v>
      </c>
      <c r="HC206">
        <v>41.560499999999998</v>
      </c>
      <c r="HD206">
        <v>15.646800000000001</v>
      </c>
      <c r="HE206">
        <v>18</v>
      </c>
      <c r="HF206">
        <v>692.11</v>
      </c>
      <c r="HG206">
        <v>738.95699999999999</v>
      </c>
      <c r="HH206">
        <v>30.999500000000001</v>
      </c>
      <c r="HI206">
        <v>36.271000000000001</v>
      </c>
      <c r="HJ206">
        <v>30.0001</v>
      </c>
      <c r="HK206">
        <v>35.9876</v>
      </c>
      <c r="HL206">
        <v>35.940100000000001</v>
      </c>
      <c r="HM206">
        <v>67.370699999999999</v>
      </c>
      <c r="HN206">
        <v>18.2758</v>
      </c>
      <c r="HO206">
        <v>100</v>
      </c>
      <c r="HP206">
        <v>31</v>
      </c>
      <c r="HQ206">
        <v>1277.68</v>
      </c>
      <c r="HR206">
        <v>38.528300000000002</v>
      </c>
      <c r="HS206">
        <v>98.829599999999999</v>
      </c>
      <c r="HT206">
        <v>98.307199999999995</v>
      </c>
    </row>
    <row r="207" spans="1:228" x14ac:dyDescent="0.2">
      <c r="A207">
        <v>192</v>
      </c>
      <c r="B207">
        <v>1665595720</v>
      </c>
      <c r="C207">
        <v>762.5</v>
      </c>
      <c r="D207" t="s">
        <v>742</v>
      </c>
      <c r="E207" t="s">
        <v>743</v>
      </c>
      <c r="F207">
        <v>4</v>
      </c>
      <c r="G207">
        <v>1665595718</v>
      </c>
      <c r="H207">
        <f t="shared" si="68"/>
        <v>1.0097931095655035E-3</v>
      </c>
      <c r="I207">
        <f t="shared" si="69"/>
        <v>1.0097931095655035</v>
      </c>
      <c r="J207">
        <f t="shared" si="70"/>
        <v>17.686987751600103</v>
      </c>
      <c r="K207">
        <f t="shared" si="71"/>
        <v>1249.8357142857139</v>
      </c>
      <c r="L207">
        <f t="shared" si="72"/>
        <v>725.24831143346148</v>
      </c>
      <c r="M207">
        <f t="shared" si="73"/>
        <v>73.385661673805444</v>
      </c>
      <c r="N207">
        <f t="shared" si="74"/>
        <v>126.46705884102607</v>
      </c>
      <c r="O207">
        <f t="shared" si="75"/>
        <v>5.7410060903138944E-2</v>
      </c>
      <c r="P207">
        <f t="shared" si="76"/>
        <v>3.6774678731105142</v>
      </c>
      <c r="Q207">
        <f t="shared" si="77"/>
        <v>5.6916765046579901E-2</v>
      </c>
      <c r="R207">
        <f t="shared" si="78"/>
        <v>3.5616945374600383E-2</v>
      </c>
      <c r="S207">
        <f t="shared" si="79"/>
        <v>226.11415333470205</v>
      </c>
      <c r="T207">
        <f t="shared" si="80"/>
        <v>35.772120780835841</v>
      </c>
      <c r="U207">
        <f t="shared" si="81"/>
        <v>35.025599999999997</v>
      </c>
      <c r="V207">
        <f t="shared" si="82"/>
        <v>5.6563836606447238</v>
      </c>
      <c r="W207">
        <f t="shared" si="83"/>
        <v>70.212818447905647</v>
      </c>
      <c r="X207">
        <f t="shared" si="84"/>
        <v>3.9463516033818462</v>
      </c>
      <c r="Y207">
        <f t="shared" si="85"/>
        <v>5.6205571726334265</v>
      </c>
      <c r="Z207">
        <f t="shared" si="86"/>
        <v>1.7100320572628775</v>
      </c>
      <c r="AA207">
        <f t="shared" si="87"/>
        <v>-44.531876131838708</v>
      </c>
      <c r="AB207">
        <f t="shared" si="88"/>
        <v>-22.743213903433155</v>
      </c>
      <c r="AC207">
        <f t="shared" si="89"/>
        <v>-1.4438829127478578</v>
      </c>
      <c r="AD207">
        <f t="shared" si="90"/>
        <v>157.39518038668234</v>
      </c>
      <c r="AE207">
        <f t="shared" si="91"/>
        <v>41.659083211274364</v>
      </c>
      <c r="AF207">
        <f t="shared" si="92"/>
        <v>0.98877102637519965</v>
      </c>
      <c r="AG207">
        <f t="shared" si="93"/>
        <v>17.686987751600103</v>
      </c>
      <c r="AH207">
        <v>1318.037959087543</v>
      </c>
      <c r="AI207">
        <v>1303.2286060606059</v>
      </c>
      <c r="AJ207">
        <v>1.77922973405318</v>
      </c>
      <c r="AK207">
        <v>66.348844457857012</v>
      </c>
      <c r="AL207">
        <f t="shared" si="94"/>
        <v>1.0097931095655035</v>
      </c>
      <c r="AM207">
        <v>38.603285602000433</v>
      </c>
      <c r="AN207">
        <v>39.005719999999997</v>
      </c>
      <c r="AO207">
        <v>1.21451699786874E-4</v>
      </c>
      <c r="AP207">
        <v>86.857232733316977</v>
      </c>
      <c r="AQ207">
        <v>6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46990.303691419998</v>
      </c>
      <c r="AV207">
        <f t="shared" si="98"/>
        <v>1199.982857142857</v>
      </c>
      <c r="AW207">
        <f t="shared" si="99"/>
        <v>1025.9114493962186</v>
      </c>
      <c r="AX207">
        <f t="shared" si="100"/>
        <v>0.8549384212361999</v>
      </c>
      <c r="AY207">
        <f t="shared" si="101"/>
        <v>0.18843115298586582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1665595718</v>
      </c>
      <c r="BF207">
        <v>1249.8357142857139</v>
      </c>
      <c r="BG207">
        <v>1267.6528571428571</v>
      </c>
      <c r="BH207">
        <v>39.000600000000013</v>
      </c>
      <c r="BI207">
        <v>38.605914285714277</v>
      </c>
      <c r="BJ207">
        <v>1249.981428571429</v>
      </c>
      <c r="BK207">
        <v>38.769171428571433</v>
      </c>
      <c r="BL207">
        <v>650.02671428571432</v>
      </c>
      <c r="BM207">
        <v>101.0868571428572</v>
      </c>
      <c r="BN207">
        <v>0.1000887857142857</v>
      </c>
      <c r="BO207">
        <v>34.910885714285712</v>
      </c>
      <c r="BP207">
        <v>35.025599999999997</v>
      </c>
      <c r="BQ207">
        <v>999.89999999999986</v>
      </c>
      <c r="BR207">
        <v>0</v>
      </c>
      <c r="BS207">
        <v>0</v>
      </c>
      <c r="BT207">
        <v>8996.25</v>
      </c>
      <c r="BU207">
        <v>0</v>
      </c>
      <c r="BV207">
        <v>197.79542857142849</v>
      </c>
      <c r="BW207">
        <v>-17.815999999999999</v>
      </c>
      <c r="BX207">
        <v>1300.5571428571429</v>
      </c>
      <c r="BY207">
        <v>1318.5571428571429</v>
      </c>
      <c r="BZ207">
        <v>0.39467457142857137</v>
      </c>
      <c r="CA207">
        <v>1267.6528571428571</v>
      </c>
      <c r="CB207">
        <v>38.605914285714277</v>
      </c>
      <c r="CC207">
        <v>3.942452857142857</v>
      </c>
      <c r="CD207">
        <v>3.9025571428571428</v>
      </c>
      <c r="CE207">
        <v>28.656185714285719</v>
      </c>
      <c r="CF207">
        <v>28.480971428571429</v>
      </c>
      <c r="CG207">
        <v>1199.982857142857</v>
      </c>
      <c r="CH207">
        <v>0.49996800000000002</v>
      </c>
      <c r="CI207">
        <v>0.50003200000000003</v>
      </c>
      <c r="CJ207">
        <v>0</v>
      </c>
      <c r="CK207">
        <v>815.30285714285708</v>
      </c>
      <c r="CL207">
        <v>4.9990899999999998</v>
      </c>
      <c r="CM207">
        <v>8853.3314285714278</v>
      </c>
      <c r="CN207">
        <v>9557.6171428571415</v>
      </c>
      <c r="CO207">
        <v>45.686999999999998</v>
      </c>
      <c r="CP207">
        <v>47.875</v>
      </c>
      <c r="CQ207">
        <v>46.436999999999998</v>
      </c>
      <c r="CR207">
        <v>47.061999999999998</v>
      </c>
      <c r="CS207">
        <v>47.186999999999998</v>
      </c>
      <c r="CT207">
        <v>597.45571428571418</v>
      </c>
      <c r="CU207">
        <v>597.52857142857135</v>
      </c>
      <c r="CV207">
        <v>0</v>
      </c>
      <c r="CW207">
        <v>1665595727.2</v>
      </c>
      <c r="CX207">
        <v>0</v>
      </c>
      <c r="CY207">
        <v>1665594353.0999999</v>
      </c>
      <c r="CZ207" t="s">
        <v>356</v>
      </c>
      <c r="DA207">
        <v>1665594353.0999999</v>
      </c>
      <c r="DB207">
        <v>1665594350.5999999</v>
      </c>
      <c r="DC207">
        <v>12</v>
      </c>
      <c r="DD207">
        <v>-4.8000000000000001E-2</v>
      </c>
      <c r="DE207">
        <v>-1.2E-2</v>
      </c>
      <c r="DF207">
        <v>-0.54200000000000004</v>
      </c>
      <c r="DG207">
        <v>0.20699999999999999</v>
      </c>
      <c r="DH207">
        <v>415</v>
      </c>
      <c r="DI207">
        <v>37</v>
      </c>
      <c r="DJ207">
        <v>0.43</v>
      </c>
      <c r="DK207">
        <v>0.25</v>
      </c>
      <c r="DL207">
        <v>-17.762797500000001</v>
      </c>
      <c r="DM207">
        <v>-0.66594484052528391</v>
      </c>
      <c r="DN207">
        <v>8.9618088262080398E-2</v>
      </c>
      <c r="DO207">
        <v>0</v>
      </c>
      <c r="DP207">
        <v>0.39078547499999999</v>
      </c>
      <c r="DQ207">
        <v>1.517348217635898E-2</v>
      </c>
      <c r="DR207">
        <v>2.230224136577981E-3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369</v>
      </c>
      <c r="EA207">
        <v>3.2937500000000002</v>
      </c>
      <c r="EB207">
        <v>2.62527</v>
      </c>
      <c r="EC207">
        <v>0.213697</v>
      </c>
      <c r="ED207">
        <v>0.21412800000000001</v>
      </c>
      <c r="EE207">
        <v>0.15171100000000001</v>
      </c>
      <c r="EF207">
        <v>0.149199</v>
      </c>
      <c r="EG207">
        <v>23709.7</v>
      </c>
      <c r="EH207">
        <v>24173.7</v>
      </c>
      <c r="EI207">
        <v>28076.7</v>
      </c>
      <c r="EJ207">
        <v>29637.200000000001</v>
      </c>
      <c r="EK207">
        <v>32715.4</v>
      </c>
      <c r="EL207">
        <v>35052.400000000001</v>
      </c>
      <c r="EM207">
        <v>39560</v>
      </c>
      <c r="EN207">
        <v>42415.9</v>
      </c>
      <c r="EO207">
        <v>2.1716000000000002</v>
      </c>
      <c r="EP207">
        <v>2.1393499999999999</v>
      </c>
      <c r="EQ207">
        <v>5.9463099999999998E-2</v>
      </c>
      <c r="ER207">
        <v>0</v>
      </c>
      <c r="ES207">
        <v>34.063099999999999</v>
      </c>
      <c r="ET207">
        <v>999.9</v>
      </c>
      <c r="EU207">
        <v>74.400000000000006</v>
      </c>
      <c r="EV207">
        <v>36.5</v>
      </c>
      <c r="EW207">
        <v>45.152700000000003</v>
      </c>
      <c r="EX207">
        <v>56.851900000000001</v>
      </c>
      <c r="EY207">
        <v>-3.08894</v>
      </c>
      <c r="EZ207">
        <v>2</v>
      </c>
      <c r="FA207">
        <v>0.71868900000000002</v>
      </c>
      <c r="FB207">
        <v>1.85551</v>
      </c>
      <c r="FC207">
        <v>20.258099999999999</v>
      </c>
      <c r="FD207">
        <v>5.2166899999999998</v>
      </c>
      <c r="FE207">
        <v>12.0091</v>
      </c>
      <c r="FF207">
        <v>4.9854500000000002</v>
      </c>
      <c r="FG207">
        <v>3.2844799999999998</v>
      </c>
      <c r="FH207">
        <v>6994.8</v>
      </c>
      <c r="FI207">
        <v>9999</v>
      </c>
      <c r="FJ207">
        <v>9999</v>
      </c>
      <c r="FK207">
        <v>515.4</v>
      </c>
      <c r="FL207">
        <v>1.86581</v>
      </c>
      <c r="FM207">
        <v>1.8621799999999999</v>
      </c>
      <c r="FN207">
        <v>1.8642399999999999</v>
      </c>
      <c r="FO207">
        <v>1.8603400000000001</v>
      </c>
      <c r="FP207">
        <v>1.8610500000000001</v>
      </c>
      <c r="FQ207">
        <v>1.8601300000000001</v>
      </c>
      <c r="FR207">
        <v>1.8618399999999999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-0.15</v>
      </c>
      <c r="GH207">
        <v>0.23139999999999999</v>
      </c>
      <c r="GI207">
        <v>-0.68014543837976471</v>
      </c>
      <c r="GJ207">
        <v>1.4630516110468079E-4</v>
      </c>
      <c r="GK207">
        <v>5.5642911680704064E-7</v>
      </c>
      <c r="GL207">
        <v>-2.6618900234199588E-10</v>
      </c>
      <c r="GM207">
        <v>-0.1539030370886437</v>
      </c>
      <c r="GN207">
        <v>8.1235993582925436E-3</v>
      </c>
      <c r="GO207">
        <v>6.4829555091776674E-5</v>
      </c>
      <c r="GP207">
        <v>-4.6489004256989501E-7</v>
      </c>
      <c r="GQ207">
        <v>2</v>
      </c>
      <c r="GR207">
        <v>2085</v>
      </c>
      <c r="GS207">
        <v>3</v>
      </c>
      <c r="GT207">
        <v>37</v>
      </c>
      <c r="GU207">
        <v>22.8</v>
      </c>
      <c r="GV207">
        <v>22.8</v>
      </c>
      <c r="GW207">
        <v>3.3825699999999999</v>
      </c>
      <c r="GX207">
        <v>2.5500500000000001</v>
      </c>
      <c r="GY207">
        <v>2.04834</v>
      </c>
      <c r="GZ207">
        <v>2.6232899999999999</v>
      </c>
      <c r="HA207">
        <v>2.1972700000000001</v>
      </c>
      <c r="HB207">
        <v>2.3645</v>
      </c>
      <c r="HC207">
        <v>41.560499999999998</v>
      </c>
      <c r="HD207">
        <v>15.646800000000001</v>
      </c>
      <c r="HE207">
        <v>18</v>
      </c>
      <c r="HF207">
        <v>692.13099999999997</v>
      </c>
      <c r="HG207">
        <v>738.82500000000005</v>
      </c>
      <c r="HH207">
        <v>31.000800000000002</v>
      </c>
      <c r="HI207">
        <v>36.271000000000001</v>
      </c>
      <c r="HJ207">
        <v>30.0002</v>
      </c>
      <c r="HK207">
        <v>35.9876</v>
      </c>
      <c r="HL207">
        <v>35.941200000000002</v>
      </c>
      <c r="HM207">
        <v>67.650999999999996</v>
      </c>
      <c r="HN207">
        <v>18.2758</v>
      </c>
      <c r="HO207">
        <v>100</v>
      </c>
      <c r="HP207">
        <v>31</v>
      </c>
      <c r="HQ207">
        <v>1284.3599999999999</v>
      </c>
      <c r="HR207">
        <v>38.517800000000001</v>
      </c>
      <c r="HS207">
        <v>98.830100000000002</v>
      </c>
      <c r="HT207">
        <v>98.307199999999995</v>
      </c>
    </row>
    <row r="208" spans="1:228" x14ac:dyDescent="0.2">
      <c r="A208">
        <v>193</v>
      </c>
      <c r="B208">
        <v>1665595724</v>
      </c>
      <c r="C208">
        <v>766.5</v>
      </c>
      <c r="D208" t="s">
        <v>744</v>
      </c>
      <c r="E208" t="s">
        <v>745</v>
      </c>
      <c r="F208">
        <v>4</v>
      </c>
      <c r="G208">
        <v>1665595721.6875</v>
      </c>
      <c r="H208">
        <f t="shared" ref="H208:H271" si="102">(I208)/1000</f>
        <v>1.0063134503375322E-3</v>
      </c>
      <c r="I208">
        <f t="shared" ref="I208:I271" si="103">IF(BD208, AL208, AF208)</f>
        <v>1.0063134503375322</v>
      </c>
      <c r="J208">
        <f t="shared" ref="J208:J271" si="104">IF(BD208, AG208, AE208)</f>
        <v>17.859041719025345</v>
      </c>
      <c r="K208">
        <f t="shared" ref="K208:K271" si="105">BF208 - IF(AS208&gt;1, J208*AZ208*100/(AU208*BT208), 0)</f>
        <v>1256.0999999999999</v>
      </c>
      <c r="L208">
        <f t="shared" ref="L208:L271" si="106">((R208-H208/2)*K208-J208)/(R208+H208/2)</f>
        <v>724.87412821246096</v>
      </c>
      <c r="M208">
        <f t="shared" ref="M208:M271" si="107">L208*(BM208+BN208)/1000</f>
        <v>73.347558664386355</v>
      </c>
      <c r="N208">
        <f t="shared" ref="N208:N271" si="108">(BF208 - IF(AS208&gt;1, J208*AZ208*100/(AU208*BT208), 0))*(BM208+BN208)/1000</f>
        <v>127.10050593960747</v>
      </c>
      <c r="O208">
        <f t="shared" ref="O208:O271" si="109">2/((1/Q208-1/P208)+SIGN(Q208)*SQRT((1/Q208-1/P208)*(1/Q208-1/P208) + 4*BA208/((BA208+1)*(BA208+1))*(2*1/Q208*1/P208-1/P208*1/P208)))</f>
        <v>5.7211943546116348E-2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3.6762399560190269</v>
      </c>
      <c r="Q208">
        <f t="shared" ref="Q208:Q271" si="111">H208*(1000-(1000*0.61365*EXP(17.502*U208/(240.97+U208))/(BM208+BN208)+BH208)/2)/(1000*0.61365*EXP(17.502*U208/(240.97+U208))/(BM208+BN208)-BH208)</f>
        <v>5.6721868660990979E-2</v>
      </c>
      <c r="R208">
        <f t="shared" ref="R208:R271" si="112">1/((BA208+1)/(O208/1.6)+1/(P208/1.37)) + BA208/((BA208+1)/(O208/1.6) + BA208/(P208/1.37))</f>
        <v>3.5494849131824747E-2</v>
      </c>
      <c r="S208">
        <f t="shared" ref="S208:S271" si="113">(AV208*AY208)</f>
        <v>226.11623236834797</v>
      </c>
      <c r="T208">
        <f t="shared" ref="T208:T271" si="114">(BO208+(S208+2*0.95*0.0000000567*(((BO208+$B$6)+273)^4-(BO208+273)^4)-44100*H208)/(1.84*29.3*P208+8*0.95*0.0000000567*(BO208+273)^3))</f>
        <v>35.780639706516453</v>
      </c>
      <c r="U208">
        <f t="shared" ref="U208:U271" si="115">($C$6*BP208+$D$6*BQ208+$E$6*T208)</f>
        <v>35.028537499999999</v>
      </c>
      <c r="V208">
        <f t="shared" ref="V208:V271" si="116">0.61365*EXP(17.502*U208/(240.97+U208))</f>
        <v>5.6573036732313566</v>
      </c>
      <c r="W208">
        <f t="shared" ref="W208:W271" si="117">(X208/Y208*100)</f>
        <v>70.201017627912435</v>
      </c>
      <c r="X208">
        <f t="shared" ref="X208:X271" si="118">BH208*(BM208+BN208)/1000</f>
        <v>3.9473315545440562</v>
      </c>
      <c r="Y208">
        <f t="shared" ref="Y208:Y271" si="119">0.61365*EXP(17.502*BO208/(240.97+BO208))</f>
        <v>5.6228979122014442</v>
      </c>
      <c r="Z208">
        <f t="shared" ref="Z208:Z271" si="120">(V208-BH208*(BM208+BN208)/1000)</f>
        <v>1.7099721186873005</v>
      </c>
      <c r="AA208">
        <f t="shared" ref="AA208:AA271" si="121">(-H208*44100)</f>
        <v>-44.378423159885173</v>
      </c>
      <c r="AB208">
        <f t="shared" ref="AB208:AB271" si="122">2*29.3*P208*0.92*(BO208-U208)</f>
        <v>-21.828530935150226</v>
      </c>
      <c r="AC208">
        <f t="shared" ref="AC208:AC271" si="123">2*0.95*0.0000000567*(((BO208+$B$6)+273)^4-(U208+273)^4)</f>
        <v>-1.3863465086833433</v>
      </c>
      <c r="AD208">
        <f t="shared" ref="AD208:AD271" si="124">S208+AC208+AA208+AB208</f>
        <v>158.52293176462922</v>
      </c>
      <c r="AE208">
        <f t="shared" ref="AE208:AE271" si="125">BL208*AS208*(BG208-BF208*(1000-AS208*BI208)/(1000-AS208*BH208))/(100*AZ208)</f>
        <v>41.541209515424541</v>
      </c>
      <c r="AF208">
        <f t="shared" ref="AF208:AF271" si="126">1000*BL208*AS208*(BH208-BI208)/(100*AZ208*(1000-AS208*BH208))</f>
        <v>0.99775921988940242</v>
      </c>
      <c r="AG208">
        <f t="shared" ref="AG208:AG271" si="127">(AH208 - AI208 - BM208*1000/(8.314*(BO208+273.15)) * AK208/BL208 * AJ208) * BL208/(100*AZ208) * (1000 - BI208)/1000</f>
        <v>17.859041719025345</v>
      </c>
      <c r="AH208">
        <v>1325.082583521649</v>
      </c>
      <c r="AI208">
        <v>1310.277818181818</v>
      </c>
      <c r="AJ208">
        <v>1.7595068629822499</v>
      </c>
      <c r="AK208">
        <v>66.348844457857012</v>
      </c>
      <c r="AL208">
        <f t="shared" ref="AL208:AL271" si="128">(AN208 - AM208 + BM208*1000/(8.314*(BO208+273.15)) * AP208/BL208 * AO208) * BL208/(100*AZ208) * 1000/(1000 - AN208)</f>
        <v>1.0063134503375322</v>
      </c>
      <c r="AM208">
        <v>38.610792607200842</v>
      </c>
      <c r="AN208">
        <v>39.011444848484842</v>
      </c>
      <c r="AO208">
        <v>1.990033928923798E-4</v>
      </c>
      <c r="AP208">
        <v>86.857232733316977</v>
      </c>
      <c r="AQ208">
        <v>6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46967.344345857135</v>
      </c>
      <c r="AV208">
        <f t="shared" ref="AV208:AV271" si="132">$B$10*BU208+$C$10*BV208+$F$10*CG208*(1-CJ208)</f>
        <v>1199.99125</v>
      </c>
      <c r="AW208">
        <f t="shared" ref="AW208:AW271" si="133">AV208*AX208</f>
        <v>1025.9188825742735</v>
      </c>
      <c r="AX208">
        <f t="shared" ref="AX208:AX271" si="134">($B$10*$D$8+$C$10*$D$8+$F$10*((CT208+CL208)/MAX(CT208+CL208+CU208, 0.1)*$I$8+CU208/MAX(CT208+CL208+CU208, 0.1)*$J$8))/($B$10+$C$10+$F$10)</f>
        <v>0.85493863607278264</v>
      </c>
      <c r="AY208">
        <f t="shared" ref="AY208:AY271" si="135">($B$10*$K$8+$C$10*$K$8+$F$10*((CT208+CL208)/MAX(CT208+CL208+CU208, 0.1)*$P$8+CU208/MAX(CT208+CL208+CU208, 0.1)*$Q$8))/($B$10+$C$10+$F$10)</f>
        <v>0.18843156762047053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1665595721.6875</v>
      </c>
      <c r="BF208">
        <v>1256.0999999999999</v>
      </c>
      <c r="BG208">
        <v>1273.87625</v>
      </c>
      <c r="BH208">
        <v>39.010412500000001</v>
      </c>
      <c r="BI208">
        <v>38.612124999999999</v>
      </c>
      <c r="BJ208">
        <v>1256.2425000000001</v>
      </c>
      <c r="BK208">
        <v>38.778899999999993</v>
      </c>
      <c r="BL208">
        <v>649.99725000000001</v>
      </c>
      <c r="BM208">
        <v>101.086625</v>
      </c>
      <c r="BN208">
        <v>9.9989075000000011E-2</v>
      </c>
      <c r="BO208">
        <v>34.918399999999991</v>
      </c>
      <c r="BP208">
        <v>35.028537499999999</v>
      </c>
      <c r="BQ208">
        <v>999.9</v>
      </c>
      <c r="BR208">
        <v>0</v>
      </c>
      <c r="BS208">
        <v>0</v>
      </c>
      <c r="BT208">
        <v>8992.03125</v>
      </c>
      <c r="BU208">
        <v>0</v>
      </c>
      <c r="BV208">
        <v>201.24324999999999</v>
      </c>
      <c r="BW208">
        <v>-17.777175</v>
      </c>
      <c r="BX208">
        <v>1307.0875000000001</v>
      </c>
      <c r="BY208">
        <v>1325.0362500000001</v>
      </c>
      <c r="BZ208">
        <v>0.39831262499999998</v>
      </c>
      <c r="CA208">
        <v>1273.87625</v>
      </c>
      <c r="CB208">
        <v>38.612124999999999</v>
      </c>
      <c r="CC208">
        <v>3.9434274999999999</v>
      </c>
      <c r="CD208">
        <v>3.9031625000000001</v>
      </c>
      <c r="CE208">
        <v>28.660462500000001</v>
      </c>
      <c r="CF208">
        <v>28.483650000000001</v>
      </c>
      <c r="CG208">
        <v>1199.99125</v>
      </c>
      <c r="CH208">
        <v>0.49996200000000002</v>
      </c>
      <c r="CI208">
        <v>0.50003799999999998</v>
      </c>
      <c r="CJ208">
        <v>0</v>
      </c>
      <c r="CK208">
        <v>815.20037499999989</v>
      </c>
      <c r="CL208">
        <v>4.9990899999999998</v>
      </c>
      <c r="CM208">
        <v>8852.2649999999994</v>
      </c>
      <c r="CN208">
        <v>9557.6387500000019</v>
      </c>
      <c r="CO208">
        <v>45.686999999999998</v>
      </c>
      <c r="CP208">
        <v>47.875</v>
      </c>
      <c r="CQ208">
        <v>46.413749999999993</v>
      </c>
      <c r="CR208">
        <v>47.077749999999988</v>
      </c>
      <c r="CS208">
        <v>47.218499999999999</v>
      </c>
      <c r="CT208">
        <v>597.4525000000001</v>
      </c>
      <c r="CU208">
        <v>597.54250000000002</v>
      </c>
      <c r="CV208">
        <v>0</v>
      </c>
      <c r="CW208">
        <v>1665595730.8</v>
      </c>
      <c r="CX208">
        <v>0</v>
      </c>
      <c r="CY208">
        <v>1665594353.0999999</v>
      </c>
      <c r="CZ208" t="s">
        <v>356</v>
      </c>
      <c r="DA208">
        <v>1665594353.0999999</v>
      </c>
      <c r="DB208">
        <v>1665594350.5999999</v>
      </c>
      <c r="DC208">
        <v>12</v>
      </c>
      <c r="DD208">
        <v>-4.8000000000000001E-2</v>
      </c>
      <c r="DE208">
        <v>-1.2E-2</v>
      </c>
      <c r="DF208">
        <v>-0.54200000000000004</v>
      </c>
      <c r="DG208">
        <v>0.20699999999999999</v>
      </c>
      <c r="DH208">
        <v>415</v>
      </c>
      <c r="DI208">
        <v>37</v>
      </c>
      <c r="DJ208">
        <v>0.43</v>
      </c>
      <c r="DK208">
        <v>0.25</v>
      </c>
      <c r="DL208">
        <v>-17.789882500000001</v>
      </c>
      <c r="DM208">
        <v>-0.34467579737331783</v>
      </c>
      <c r="DN208">
        <v>7.2631380571692425E-2</v>
      </c>
      <c r="DO208">
        <v>0</v>
      </c>
      <c r="DP208">
        <v>0.39230087499999999</v>
      </c>
      <c r="DQ208">
        <v>3.5573076923075597E-2</v>
      </c>
      <c r="DR208">
        <v>3.6595894591299459E-3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369</v>
      </c>
      <c r="EA208">
        <v>3.2936299999999998</v>
      </c>
      <c r="EB208">
        <v>2.6252499999999999</v>
      </c>
      <c r="EC208">
        <v>0.21441299999999999</v>
      </c>
      <c r="ED208">
        <v>0.21482200000000001</v>
      </c>
      <c r="EE208">
        <v>0.151723</v>
      </c>
      <c r="EF208">
        <v>0.14921400000000001</v>
      </c>
      <c r="EG208">
        <v>23688.1</v>
      </c>
      <c r="EH208">
        <v>24152.400000000001</v>
      </c>
      <c r="EI208">
        <v>28076.799999999999</v>
      </c>
      <c r="EJ208">
        <v>29637.3</v>
      </c>
      <c r="EK208">
        <v>32715.3</v>
      </c>
      <c r="EL208">
        <v>35051.699999999997</v>
      </c>
      <c r="EM208">
        <v>39560.400000000001</v>
      </c>
      <c r="EN208">
        <v>42415.7</v>
      </c>
      <c r="EO208">
        <v>2.1714500000000001</v>
      </c>
      <c r="EP208">
        <v>2.1394000000000002</v>
      </c>
      <c r="EQ208">
        <v>6.0282599999999999E-2</v>
      </c>
      <c r="ER208">
        <v>0</v>
      </c>
      <c r="ES208">
        <v>34.063499999999998</v>
      </c>
      <c r="ET208">
        <v>999.9</v>
      </c>
      <c r="EU208">
        <v>74.400000000000006</v>
      </c>
      <c r="EV208">
        <v>36.5</v>
      </c>
      <c r="EW208">
        <v>45.149700000000003</v>
      </c>
      <c r="EX208">
        <v>56.731900000000003</v>
      </c>
      <c r="EY208">
        <v>-3.125</v>
      </c>
      <c r="EZ208">
        <v>2</v>
      </c>
      <c r="FA208">
        <v>0.718773</v>
      </c>
      <c r="FB208">
        <v>1.86334</v>
      </c>
      <c r="FC208">
        <v>20.258199999999999</v>
      </c>
      <c r="FD208">
        <v>5.2171399999999997</v>
      </c>
      <c r="FE208">
        <v>12.007999999999999</v>
      </c>
      <c r="FF208">
        <v>4.9859499999999999</v>
      </c>
      <c r="FG208">
        <v>3.2846500000000001</v>
      </c>
      <c r="FH208">
        <v>6994.8</v>
      </c>
      <c r="FI208">
        <v>9999</v>
      </c>
      <c r="FJ208">
        <v>9999</v>
      </c>
      <c r="FK208">
        <v>515.4</v>
      </c>
      <c r="FL208">
        <v>1.86582</v>
      </c>
      <c r="FM208">
        <v>1.8621799999999999</v>
      </c>
      <c r="FN208">
        <v>1.8642300000000001</v>
      </c>
      <c r="FO208">
        <v>1.8603499999999999</v>
      </c>
      <c r="FP208">
        <v>1.86104</v>
      </c>
      <c r="FQ208">
        <v>1.8601000000000001</v>
      </c>
      <c r="FR208">
        <v>1.8618600000000001</v>
      </c>
      <c r="FS208">
        <v>1.8584000000000001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-0.14000000000000001</v>
      </c>
      <c r="GH208">
        <v>0.2316</v>
      </c>
      <c r="GI208">
        <v>-0.68014543837976471</v>
      </c>
      <c r="GJ208">
        <v>1.4630516110468079E-4</v>
      </c>
      <c r="GK208">
        <v>5.5642911680704064E-7</v>
      </c>
      <c r="GL208">
        <v>-2.6618900234199588E-10</v>
      </c>
      <c r="GM208">
        <v>-0.1539030370886437</v>
      </c>
      <c r="GN208">
        <v>8.1235993582925436E-3</v>
      </c>
      <c r="GO208">
        <v>6.4829555091776674E-5</v>
      </c>
      <c r="GP208">
        <v>-4.6489004256989501E-7</v>
      </c>
      <c r="GQ208">
        <v>2</v>
      </c>
      <c r="GR208">
        <v>2085</v>
      </c>
      <c r="GS208">
        <v>3</v>
      </c>
      <c r="GT208">
        <v>37</v>
      </c>
      <c r="GU208">
        <v>22.8</v>
      </c>
      <c r="GV208">
        <v>22.9</v>
      </c>
      <c r="GW208">
        <v>3.3972199999999999</v>
      </c>
      <c r="GX208">
        <v>2.5524900000000001</v>
      </c>
      <c r="GY208">
        <v>2.04834</v>
      </c>
      <c r="GZ208">
        <v>2.6232899999999999</v>
      </c>
      <c r="HA208">
        <v>2.1972700000000001</v>
      </c>
      <c r="HB208">
        <v>2.36084</v>
      </c>
      <c r="HC208">
        <v>41.560499999999998</v>
      </c>
      <c r="HD208">
        <v>15.646800000000001</v>
      </c>
      <c r="HE208">
        <v>18</v>
      </c>
      <c r="HF208">
        <v>692.03700000000003</v>
      </c>
      <c r="HG208">
        <v>738.899</v>
      </c>
      <c r="HH208">
        <v>31.0016</v>
      </c>
      <c r="HI208">
        <v>36.271000000000001</v>
      </c>
      <c r="HJ208">
        <v>30.0001</v>
      </c>
      <c r="HK208">
        <v>35.990600000000001</v>
      </c>
      <c r="HL208">
        <v>35.943399999999997</v>
      </c>
      <c r="HM208">
        <v>67.933400000000006</v>
      </c>
      <c r="HN208">
        <v>18.2758</v>
      </c>
      <c r="HO208">
        <v>100</v>
      </c>
      <c r="HP208">
        <v>31</v>
      </c>
      <c r="HQ208">
        <v>1291.04</v>
      </c>
      <c r="HR208">
        <v>38.508200000000002</v>
      </c>
      <c r="HS208">
        <v>98.830799999999996</v>
      </c>
      <c r="HT208">
        <v>98.307199999999995</v>
      </c>
    </row>
    <row r="209" spans="1:228" x14ac:dyDescent="0.2">
      <c r="A209">
        <v>194</v>
      </c>
      <c r="B209">
        <v>1665595728</v>
      </c>
      <c r="C209">
        <v>770.5</v>
      </c>
      <c r="D209" t="s">
        <v>746</v>
      </c>
      <c r="E209" t="s">
        <v>747</v>
      </c>
      <c r="F209">
        <v>4</v>
      </c>
      <c r="G209">
        <v>1665595726</v>
      </c>
      <c r="H209">
        <f t="shared" si="102"/>
        <v>1.0026867344503502E-3</v>
      </c>
      <c r="I209">
        <f t="shared" si="103"/>
        <v>1.0026867344503503</v>
      </c>
      <c r="J209">
        <f t="shared" si="104"/>
        <v>18.079002219784062</v>
      </c>
      <c r="K209">
        <f t="shared" si="105"/>
        <v>1263.3399999999999</v>
      </c>
      <c r="L209">
        <f t="shared" si="106"/>
        <v>722.6798736134707</v>
      </c>
      <c r="M209">
        <f t="shared" si="107"/>
        <v>73.12655510611566</v>
      </c>
      <c r="N209">
        <f t="shared" si="108"/>
        <v>127.83488997117428</v>
      </c>
      <c r="O209">
        <f t="shared" si="109"/>
        <v>5.6863118950347839E-2</v>
      </c>
      <c r="P209">
        <f t="shared" si="110"/>
        <v>3.6810905768773687</v>
      </c>
      <c r="Q209">
        <f t="shared" si="111"/>
        <v>5.6379606704660488E-2</v>
      </c>
      <c r="R209">
        <f t="shared" si="112"/>
        <v>3.5280352997514509E-2</v>
      </c>
      <c r="S209">
        <f t="shared" si="113"/>
        <v>226.1165352893903</v>
      </c>
      <c r="T209">
        <f t="shared" si="114"/>
        <v>35.783343339458909</v>
      </c>
      <c r="U209">
        <f t="shared" si="115"/>
        <v>35.043185714285713</v>
      </c>
      <c r="V209">
        <f t="shared" si="116"/>
        <v>5.6618933735768833</v>
      </c>
      <c r="W209">
        <f t="shared" si="117"/>
        <v>70.196913030612038</v>
      </c>
      <c r="X209">
        <f t="shared" si="118"/>
        <v>3.9477600494121856</v>
      </c>
      <c r="Y209">
        <f t="shared" si="119"/>
        <v>5.6238371161572509</v>
      </c>
      <c r="Z209">
        <f t="shared" si="120"/>
        <v>1.7141333241646977</v>
      </c>
      <c r="AA209">
        <f t="shared" si="121"/>
        <v>-44.218484989260446</v>
      </c>
      <c r="AB209">
        <f t="shared" si="122"/>
        <v>-24.166143399423333</v>
      </c>
      <c r="AC209">
        <f t="shared" si="123"/>
        <v>-1.5329194794938774</v>
      </c>
      <c r="AD209">
        <f t="shared" si="124"/>
        <v>156.19898742121265</v>
      </c>
      <c r="AE209">
        <f t="shared" si="125"/>
        <v>41.304421041858156</v>
      </c>
      <c r="AF209">
        <f t="shared" si="126"/>
        <v>1.0044577569003046</v>
      </c>
      <c r="AG209">
        <f t="shared" si="127"/>
        <v>18.079002219784062</v>
      </c>
      <c r="AH209">
        <v>1331.9711612731869</v>
      </c>
      <c r="AI209">
        <v>1317.216242424242</v>
      </c>
      <c r="AJ209">
        <v>1.7235596987857551</v>
      </c>
      <c r="AK209">
        <v>66.348844457857012</v>
      </c>
      <c r="AL209">
        <f t="shared" si="128"/>
        <v>1.0026867344503503</v>
      </c>
      <c r="AM209">
        <v>38.617429827292831</v>
      </c>
      <c r="AN209">
        <v>39.017756969696947</v>
      </c>
      <c r="AO209">
        <v>-1.4880022955422449E-5</v>
      </c>
      <c r="AP209">
        <v>86.857232733316977</v>
      </c>
      <c r="AQ209">
        <v>6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47053.059954015087</v>
      </c>
      <c r="AV209">
        <f t="shared" si="132"/>
        <v>1199.992857142857</v>
      </c>
      <c r="AW209">
        <f t="shared" si="133"/>
        <v>1025.920256626627</v>
      </c>
      <c r="AX209">
        <f t="shared" si="134"/>
        <v>0.85493863610930887</v>
      </c>
      <c r="AY209">
        <f t="shared" si="135"/>
        <v>0.18843156769096628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1665595726</v>
      </c>
      <c r="BF209">
        <v>1263.3399999999999</v>
      </c>
      <c r="BG209">
        <v>1281.024285714286</v>
      </c>
      <c r="BH209">
        <v>39.014099999999999</v>
      </c>
      <c r="BI209">
        <v>38.613142857142861</v>
      </c>
      <c r="BJ209">
        <v>1263.487142857143</v>
      </c>
      <c r="BK209">
        <v>38.782542857142857</v>
      </c>
      <c r="BL209">
        <v>650.00171428571434</v>
      </c>
      <c r="BM209">
        <v>101.08799999999999</v>
      </c>
      <c r="BN209">
        <v>0.1000332857142857</v>
      </c>
      <c r="BO209">
        <v>34.921414285714278</v>
      </c>
      <c r="BP209">
        <v>35.043185714285713</v>
      </c>
      <c r="BQ209">
        <v>999.89999999999986</v>
      </c>
      <c r="BR209">
        <v>0</v>
      </c>
      <c r="BS209">
        <v>0</v>
      </c>
      <c r="BT209">
        <v>9008.66</v>
      </c>
      <c r="BU209">
        <v>0</v>
      </c>
      <c r="BV209">
        <v>200.57514285714291</v>
      </c>
      <c r="BW209">
        <v>-17.68301428571429</v>
      </c>
      <c r="BX209">
        <v>1314.6328571428569</v>
      </c>
      <c r="BY209">
        <v>1332.475714285714</v>
      </c>
      <c r="BZ209">
        <v>0.40096242857142861</v>
      </c>
      <c r="CA209">
        <v>1281.024285714286</v>
      </c>
      <c r="CB209">
        <v>38.613142857142861</v>
      </c>
      <c r="CC209">
        <v>3.9438499999999999</v>
      </c>
      <c r="CD209">
        <v>3.9033185714285721</v>
      </c>
      <c r="CE209">
        <v>28.662314285714281</v>
      </c>
      <c r="CF209">
        <v>28.48434285714286</v>
      </c>
      <c r="CG209">
        <v>1199.992857142857</v>
      </c>
      <c r="CH209">
        <v>0.49996200000000002</v>
      </c>
      <c r="CI209">
        <v>0.50003799999999998</v>
      </c>
      <c r="CJ209">
        <v>0</v>
      </c>
      <c r="CK209">
        <v>815.28399999999988</v>
      </c>
      <c r="CL209">
        <v>4.9990899999999998</v>
      </c>
      <c r="CM209">
        <v>8852.9314285714299</v>
      </c>
      <c r="CN209">
        <v>9557.6785714285706</v>
      </c>
      <c r="CO209">
        <v>45.686999999999998</v>
      </c>
      <c r="CP209">
        <v>47.875</v>
      </c>
      <c r="CQ209">
        <v>46.436999999999998</v>
      </c>
      <c r="CR209">
        <v>47.125</v>
      </c>
      <c r="CS209">
        <v>47.186999999999998</v>
      </c>
      <c r="CT209">
        <v>597.45285714285717</v>
      </c>
      <c r="CU209">
        <v>597.5428571428572</v>
      </c>
      <c r="CV209">
        <v>0</v>
      </c>
      <c r="CW209">
        <v>1665595735</v>
      </c>
      <c r="CX209">
        <v>0</v>
      </c>
      <c r="CY209">
        <v>1665594353.0999999</v>
      </c>
      <c r="CZ209" t="s">
        <v>356</v>
      </c>
      <c r="DA209">
        <v>1665594353.0999999</v>
      </c>
      <c r="DB209">
        <v>1665594350.5999999</v>
      </c>
      <c r="DC209">
        <v>12</v>
      </c>
      <c r="DD209">
        <v>-4.8000000000000001E-2</v>
      </c>
      <c r="DE209">
        <v>-1.2E-2</v>
      </c>
      <c r="DF209">
        <v>-0.54200000000000004</v>
      </c>
      <c r="DG209">
        <v>0.20699999999999999</v>
      </c>
      <c r="DH209">
        <v>415</v>
      </c>
      <c r="DI209">
        <v>37</v>
      </c>
      <c r="DJ209">
        <v>0.43</v>
      </c>
      <c r="DK209">
        <v>0.25</v>
      </c>
      <c r="DL209">
        <v>-17.781836585365848</v>
      </c>
      <c r="DM209">
        <v>0.19217560975611869</v>
      </c>
      <c r="DN209">
        <v>7.7105549311847515E-2</v>
      </c>
      <c r="DO209">
        <v>0</v>
      </c>
      <c r="DP209">
        <v>0.39441973170731709</v>
      </c>
      <c r="DQ209">
        <v>3.3679567944250033E-2</v>
      </c>
      <c r="DR209">
        <v>3.828786020585854E-3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369</v>
      </c>
      <c r="EA209">
        <v>3.2938100000000001</v>
      </c>
      <c r="EB209">
        <v>2.6254</v>
      </c>
      <c r="EC209">
        <v>0.215116</v>
      </c>
      <c r="ED209">
        <v>0.21551000000000001</v>
      </c>
      <c r="EE209">
        <v>0.15174499999999999</v>
      </c>
      <c r="EF209">
        <v>0.14916099999999999</v>
      </c>
      <c r="EG209">
        <v>23667.1</v>
      </c>
      <c r="EH209">
        <v>24130.3</v>
      </c>
      <c r="EI209">
        <v>28077.200000000001</v>
      </c>
      <c r="EJ209">
        <v>29636.400000000001</v>
      </c>
      <c r="EK209">
        <v>32714.9</v>
      </c>
      <c r="EL209">
        <v>35053.300000000003</v>
      </c>
      <c r="EM209">
        <v>39560.9</v>
      </c>
      <c r="EN209">
        <v>42415</v>
      </c>
      <c r="EO209">
        <v>2.1716500000000001</v>
      </c>
      <c r="EP209">
        <v>2.1394000000000002</v>
      </c>
      <c r="EQ209">
        <v>6.0983000000000002E-2</v>
      </c>
      <c r="ER209">
        <v>0</v>
      </c>
      <c r="ES209">
        <v>34.066600000000001</v>
      </c>
      <c r="ET209">
        <v>999.9</v>
      </c>
      <c r="EU209">
        <v>74.400000000000006</v>
      </c>
      <c r="EV209">
        <v>36.5</v>
      </c>
      <c r="EW209">
        <v>45.152900000000002</v>
      </c>
      <c r="EX209">
        <v>57.121899999999997</v>
      </c>
      <c r="EY209">
        <v>-3.1971099999999999</v>
      </c>
      <c r="EZ209">
        <v>2</v>
      </c>
      <c r="FA209">
        <v>0.71859799999999996</v>
      </c>
      <c r="FB209">
        <v>1.8698399999999999</v>
      </c>
      <c r="FC209">
        <v>20.258099999999999</v>
      </c>
      <c r="FD209">
        <v>5.2174399999999999</v>
      </c>
      <c r="FE209">
        <v>12.007300000000001</v>
      </c>
      <c r="FF209">
        <v>4.9863</v>
      </c>
      <c r="FG209">
        <v>3.2846500000000001</v>
      </c>
      <c r="FH209">
        <v>6994.8</v>
      </c>
      <c r="FI209">
        <v>9999</v>
      </c>
      <c r="FJ209">
        <v>9999</v>
      </c>
      <c r="FK209">
        <v>515.4</v>
      </c>
      <c r="FL209">
        <v>1.86582</v>
      </c>
      <c r="FM209">
        <v>1.8621799999999999</v>
      </c>
      <c r="FN209">
        <v>1.8642399999999999</v>
      </c>
      <c r="FO209">
        <v>1.86033</v>
      </c>
      <c r="FP209">
        <v>1.86104</v>
      </c>
      <c r="FQ209">
        <v>1.8601099999999999</v>
      </c>
      <c r="FR209">
        <v>1.86185</v>
      </c>
      <c r="FS209">
        <v>1.85842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-0.14000000000000001</v>
      </c>
      <c r="GH209">
        <v>0.2316</v>
      </c>
      <c r="GI209">
        <v>-0.68014543837976471</v>
      </c>
      <c r="GJ209">
        <v>1.4630516110468079E-4</v>
      </c>
      <c r="GK209">
        <v>5.5642911680704064E-7</v>
      </c>
      <c r="GL209">
        <v>-2.6618900234199588E-10</v>
      </c>
      <c r="GM209">
        <v>-0.1539030370886437</v>
      </c>
      <c r="GN209">
        <v>8.1235993582925436E-3</v>
      </c>
      <c r="GO209">
        <v>6.4829555091776674E-5</v>
      </c>
      <c r="GP209">
        <v>-4.6489004256989501E-7</v>
      </c>
      <c r="GQ209">
        <v>2</v>
      </c>
      <c r="GR209">
        <v>2085</v>
      </c>
      <c r="GS209">
        <v>3</v>
      </c>
      <c r="GT209">
        <v>37</v>
      </c>
      <c r="GU209">
        <v>22.9</v>
      </c>
      <c r="GV209">
        <v>23</v>
      </c>
      <c r="GW209">
        <v>3.4106399999999999</v>
      </c>
      <c r="GX209">
        <v>2.5537100000000001</v>
      </c>
      <c r="GY209">
        <v>2.04834</v>
      </c>
      <c r="GZ209">
        <v>2.6232899999999999</v>
      </c>
      <c r="HA209">
        <v>2.1972700000000001</v>
      </c>
      <c r="HB209">
        <v>2.3730500000000001</v>
      </c>
      <c r="HC209">
        <v>41.560499999999998</v>
      </c>
      <c r="HD209">
        <v>15.646800000000001</v>
      </c>
      <c r="HE209">
        <v>18</v>
      </c>
      <c r="HF209">
        <v>692.20899999999995</v>
      </c>
      <c r="HG209">
        <v>738.899</v>
      </c>
      <c r="HH209">
        <v>31.0017</v>
      </c>
      <c r="HI209">
        <v>36.271000000000001</v>
      </c>
      <c r="HJ209">
        <v>30</v>
      </c>
      <c r="HK209">
        <v>35.990900000000003</v>
      </c>
      <c r="HL209">
        <v>35.943399999999997</v>
      </c>
      <c r="HM209">
        <v>68.218199999999996</v>
      </c>
      <c r="HN209">
        <v>18.550699999999999</v>
      </c>
      <c r="HO209">
        <v>100</v>
      </c>
      <c r="HP209">
        <v>31</v>
      </c>
      <c r="HQ209">
        <v>1297.72</v>
      </c>
      <c r="HR209">
        <v>38.491399999999999</v>
      </c>
      <c r="HS209">
        <v>98.832099999999997</v>
      </c>
      <c r="HT209">
        <v>98.3048</v>
      </c>
    </row>
    <row r="210" spans="1:228" x14ac:dyDescent="0.2">
      <c r="A210">
        <v>195</v>
      </c>
      <c r="B210">
        <v>1665595732</v>
      </c>
      <c r="C210">
        <v>774.5</v>
      </c>
      <c r="D210" t="s">
        <v>748</v>
      </c>
      <c r="E210" t="s">
        <v>749</v>
      </c>
      <c r="F210">
        <v>4</v>
      </c>
      <c r="G210">
        <v>1665595729.6875</v>
      </c>
      <c r="H210">
        <f t="shared" si="102"/>
        <v>1.0788884767692385E-3</v>
      </c>
      <c r="I210">
        <f t="shared" si="103"/>
        <v>1.0788884767692386</v>
      </c>
      <c r="J210">
        <f t="shared" si="104"/>
        <v>17.283880340993484</v>
      </c>
      <c r="K210">
        <f t="shared" si="105"/>
        <v>1269.5025000000001</v>
      </c>
      <c r="L210">
        <f t="shared" si="106"/>
        <v>783.57567643485311</v>
      </c>
      <c r="M210">
        <f t="shared" si="107"/>
        <v>79.289007086419161</v>
      </c>
      <c r="N210">
        <f t="shared" si="108"/>
        <v>128.45931254107219</v>
      </c>
      <c r="O210">
        <f t="shared" si="109"/>
        <v>6.1035681984124027E-2</v>
      </c>
      <c r="P210">
        <f t="shared" si="110"/>
        <v>3.6703111747699642</v>
      </c>
      <c r="Q210">
        <f t="shared" si="111"/>
        <v>6.0477362852003773E-2</v>
      </c>
      <c r="R210">
        <f t="shared" si="112"/>
        <v>3.7848088729266822E-2</v>
      </c>
      <c r="S210">
        <f t="shared" si="113"/>
        <v>226.11780886740408</v>
      </c>
      <c r="T210">
        <f t="shared" si="114"/>
        <v>35.773882873821883</v>
      </c>
      <c r="U210">
        <f t="shared" si="115"/>
        <v>35.060474999999997</v>
      </c>
      <c r="V210">
        <f t="shared" si="116"/>
        <v>5.6673147601102505</v>
      </c>
      <c r="W210">
        <f t="shared" si="117"/>
        <v>70.183726518861306</v>
      </c>
      <c r="X210">
        <f t="shared" si="118"/>
        <v>3.947920286882272</v>
      </c>
      <c r="Y210">
        <f t="shared" si="119"/>
        <v>5.6251220656134597</v>
      </c>
      <c r="Z210">
        <f t="shared" si="120"/>
        <v>1.7193944732279784</v>
      </c>
      <c r="AA210">
        <f t="shared" si="121"/>
        <v>-47.578981825523421</v>
      </c>
      <c r="AB210">
        <f t="shared" si="122"/>
        <v>-26.700598053813287</v>
      </c>
      <c r="AC210">
        <f t="shared" si="123"/>
        <v>-1.698837724155438</v>
      </c>
      <c r="AD210">
        <f t="shared" si="124"/>
        <v>150.13939126391196</v>
      </c>
      <c r="AE210">
        <f t="shared" si="125"/>
        <v>41.291813267825155</v>
      </c>
      <c r="AF210">
        <f t="shared" si="126"/>
        <v>1.1194280772125202</v>
      </c>
      <c r="AG210">
        <f t="shared" si="127"/>
        <v>17.283880340993484</v>
      </c>
      <c r="AH210">
        <v>1338.9119951172081</v>
      </c>
      <c r="AI210">
        <v>1324.264909090909</v>
      </c>
      <c r="AJ210">
        <v>1.782374515499848</v>
      </c>
      <c r="AK210">
        <v>66.348844457857012</v>
      </c>
      <c r="AL210">
        <f t="shared" si="128"/>
        <v>1.0788884767692386</v>
      </c>
      <c r="AM210">
        <v>38.580438735590157</v>
      </c>
      <c r="AN210">
        <v>39.010123030302992</v>
      </c>
      <c r="AO210">
        <v>1.823272124795469E-4</v>
      </c>
      <c r="AP210">
        <v>86.857232733316977</v>
      </c>
      <c r="AQ210">
        <v>5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46860.976345443421</v>
      </c>
      <c r="AV210">
        <f t="shared" si="132"/>
        <v>1199.9974999999999</v>
      </c>
      <c r="AW210">
        <f t="shared" si="133"/>
        <v>1025.9244325737845</v>
      </c>
      <c r="AX210">
        <f t="shared" si="134"/>
        <v>0.8549388082673377</v>
      </c>
      <c r="AY210">
        <f t="shared" si="135"/>
        <v>0.18843189995596166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1665595729.6875</v>
      </c>
      <c r="BF210">
        <v>1269.5025000000001</v>
      </c>
      <c r="BG210">
        <v>1287.2437500000001</v>
      </c>
      <c r="BH210">
        <v>39.015425</v>
      </c>
      <c r="BI210">
        <v>38.568600000000004</v>
      </c>
      <c r="BJ210">
        <v>1269.64375</v>
      </c>
      <c r="BK210">
        <v>38.783887499999992</v>
      </c>
      <c r="BL210">
        <v>650.03825000000006</v>
      </c>
      <c r="BM210">
        <v>101.0885</v>
      </c>
      <c r="BN210">
        <v>0.100203875</v>
      </c>
      <c r="BO210">
        <v>34.925537499999997</v>
      </c>
      <c r="BP210">
        <v>35.060474999999997</v>
      </c>
      <c r="BQ210">
        <v>999.9</v>
      </c>
      <c r="BR210">
        <v>0</v>
      </c>
      <c r="BS210">
        <v>0</v>
      </c>
      <c r="BT210">
        <v>8971.40625</v>
      </c>
      <c r="BU210">
        <v>0</v>
      </c>
      <c r="BV210">
        <v>202.017875</v>
      </c>
      <c r="BW210">
        <v>-17.742550000000001</v>
      </c>
      <c r="BX210">
        <v>1321.0425</v>
      </c>
      <c r="BY210">
        <v>1338.8824999999999</v>
      </c>
      <c r="BZ210">
        <v>0.44683212500000002</v>
      </c>
      <c r="CA210">
        <v>1287.2437500000001</v>
      </c>
      <c r="CB210">
        <v>38.568600000000004</v>
      </c>
      <c r="CC210">
        <v>3.9440024999999999</v>
      </c>
      <c r="CD210">
        <v>3.8988350000000001</v>
      </c>
      <c r="CE210">
        <v>28.6629875</v>
      </c>
      <c r="CF210">
        <v>28.464549999999999</v>
      </c>
      <c r="CG210">
        <v>1199.9974999999999</v>
      </c>
      <c r="CH210">
        <v>0.49995637500000001</v>
      </c>
      <c r="CI210">
        <v>0.50004362499999999</v>
      </c>
      <c r="CJ210">
        <v>0</v>
      </c>
      <c r="CK210">
        <v>815.20787499999994</v>
      </c>
      <c r="CL210">
        <v>4.9990899999999998</v>
      </c>
      <c r="CM210">
        <v>8856.0637500000012</v>
      </c>
      <c r="CN210">
        <v>9557.6812499999996</v>
      </c>
      <c r="CO210">
        <v>45.686999999999998</v>
      </c>
      <c r="CP210">
        <v>47.875</v>
      </c>
      <c r="CQ210">
        <v>46.436999999999998</v>
      </c>
      <c r="CR210">
        <v>47.125</v>
      </c>
      <c r="CS210">
        <v>47.194875000000003</v>
      </c>
      <c r="CT210">
        <v>597.44875000000002</v>
      </c>
      <c r="CU210">
        <v>597.55250000000001</v>
      </c>
      <c r="CV210">
        <v>0</v>
      </c>
      <c r="CW210">
        <v>1665595739.2</v>
      </c>
      <c r="CX210">
        <v>0</v>
      </c>
      <c r="CY210">
        <v>1665594353.0999999</v>
      </c>
      <c r="CZ210" t="s">
        <v>356</v>
      </c>
      <c r="DA210">
        <v>1665594353.0999999</v>
      </c>
      <c r="DB210">
        <v>1665594350.5999999</v>
      </c>
      <c r="DC210">
        <v>12</v>
      </c>
      <c r="DD210">
        <v>-4.8000000000000001E-2</v>
      </c>
      <c r="DE210">
        <v>-1.2E-2</v>
      </c>
      <c r="DF210">
        <v>-0.54200000000000004</v>
      </c>
      <c r="DG210">
        <v>0.20699999999999999</v>
      </c>
      <c r="DH210">
        <v>415</v>
      </c>
      <c r="DI210">
        <v>37</v>
      </c>
      <c r="DJ210">
        <v>0.43</v>
      </c>
      <c r="DK210">
        <v>0.25</v>
      </c>
      <c r="DL210">
        <v>-17.786227499999999</v>
      </c>
      <c r="DM210">
        <v>0.61367842401501149</v>
      </c>
      <c r="DN210">
        <v>7.2548146039371611E-2</v>
      </c>
      <c r="DO210">
        <v>0</v>
      </c>
      <c r="DP210">
        <v>0.40336002500000012</v>
      </c>
      <c r="DQ210">
        <v>0.14107998123827281</v>
      </c>
      <c r="DR210">
        <v>1.8508558941051429E-2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3.29366</v>
      </c>
      <c r="EB210">
        <v>2.62507</v>
      </c>
      <c r="EC210">
        <v>0.21581600000000001</v>
      </c>
      <c r="ED210">
        <v>0.21621599999999999</v>
      </c>
      <c r="EE210">
        <v>0.15171499999999999</v>
      </c>
      <c r="EF210">
        <v>0.14905399999999999</v>
      </c>
      <c r="EG210">
        <v>23645.599999999999</v>
      </c>
      <c r="EH210">
        <v>24108.3</v>
      </c>
      <c r="EI210">
        <v>28076.9</v>
      </c>
      <c r="EJ210">
        <v>29636.2</v>
      </c>
      <c r="EK210">
        <v>32715.8</v>
      </c>
      <c r="EL210">
        <v>35057.4</v>
      </c>
      <c r="EM210">
        <v>39560.5</v>
      </c>
      <c r="EN210">
        <v>42414.6</v>
      </c>
      <c r="EO210">
        <v>2.17205</v>
      </c>
      <c r="EP210">
        <v>2.1393200000000001</v>
      </c>
      <c r="EQ210">
        <v>6.1795099999999999E-2</v>
      </c>
      <c r="ER210">
        <v>0</v>
      </c>
      <c r="ES210">
        <v>34.070399999999999</v>
      </c>
      <c r="ET210">
        <v>999.9</v>
      </c>
      <c r="EU210">
        <v>74.400000000000006</v>
      </c>
      <c r="EV210">
        <v>36.5</v>
      </c>
      <c r="EW210">
        <v>45.151200000000003</v>
      </c>
      <c r="EX210">
        <v>57.271900000000002</v>
      </c>
      <c r="EY210">
        <v>-3.0568900000000001</v>
      </c>
      <c r="EZ210">
        <v>2</v>
      </c>
      <c r="FA210">
        <v>0.71877800000000003</v>
      </c>
      <c r="FB210">
        <v>1.8763099999999999</v>
      </c>
      <c r="FC210">
        <v>20.257999999999999</v>
      </c>
      <c r="FD210">
        <v>5.2178899999999997</v>
      </c>
      <c r="FE210">
        <v>12.007899999999999</v>
      </c>
      <c r="FF210">
        <v>4.9863499999999998</v>
      </c>
      <c r="FG210">
        <v>3.2846500000000001</v>
      </c>
      <c r="FH210">
        <v>6995.1</v>
      </c>
      <c r="FI210">
        <v>9999</v>
      </c>
      <c r="FJ210">
        <v>9999</v>
      </c>
      <c r="FK210">
        <v>515.4</v>
      </c>
      <c r="FL210">
        <v>1.86582</v>
      </c>
      <c r="FM210">
        <v>1.8621799999999999</v>
      </c>
      <c r="FN210">
        <v>1.8642399999999999</v>
      </c>
      <c r="FO210">
        <v>1.8603400000000001</v>
      </c>
      <c r="FP210">
        <v>1.86103</v>
      </c>
      <c r="FQ210">
        <v>1.86008</v>
      </c>
      <c r="FR210">
        <v>1.8618399999999999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-0.14000000000000001</v>
      </c>
      <c r="GH210">
        <v>0.23150000000000001</v>
      </c>
      <c r="GI210">
        <v>-0.68014543837976471</v>
      </c>
      <c r="GJ210">
        <v>1.4630516110468079E-4</v>
      </c>
      <c r="GK210">
        <v>5.5642911680704064E-7</v>
      </c>
      <c r="GL210">
        <v>-2.6618900234199588E-10</v>
      </c>
      <c r="GM210">
        <v>-0.1539030370886437</v>
      </c>
      <c r="GN210">
        <v>8.1235993582925436E-3</v>
      </c>
      <c r="GO210">
        <v>6.4829555091776674E-5</v>
      </c>
      <c r="GP210">
        <v>-4.6489004256989501E-7</v>
      </c>
      <c r="GQ210">
        <v>2</v>
      </c>
      <c r="GR210">
        <v>2085</v>
      </c>
      <c r="GS210">
        <v>3</v>
      </c>
      <c r="GT210">
        <v>37</v>
      </c>
      <c r="GU210">
        <v>23</v>
      </c>
      <c r="GV210">
        <v>23</v>
      </c>
      <c r="GW210">
        <v>3.4252899999999999</v>
      </c>
      <c r="GX210">
        <v>2.5488300000000002</v>
      </c>
      <c r="GY210">
        <v>2.04834</v>
      </c>
      <c r="GZ210">
        <v>2.6232899999999999</v>
      </c>
      <c r="HA210">
        <v>2.1972700000000001</v>
      </c>
      <c r="HB210">
        <v>2.3718300000000001</v>
      </c>
      <c r="HC210">
        <v>41.560499999999998</v>
      </c>
      <c r="HD210">
        <v>15.6381</v>
      </c>
      <c r="HE210">
        <v>18</v>
      </c>
      <c r="HF210">
        <v>692.54300000000001</v>
      </c>
      <c r="HG210">
        <v>738.85900000000004</v>
      </c>
      <c r="HH210">
        <v>31.001799999999999</v>
      </c>
      <c r="HI210">
        <v>36.271000000000001</v>
      </c>
      <c r="HJ210">
        <v>30.0002</v>
      </c>
      <c r="HK210">
        <v>35.990900000000003</v>
      </c>
      <c r="HL210">
        <v>35.946199999999997</v>
      </c>
      <c r="HM210">
        <v>68.494399999999999</v>
      </c>
      <c r="HN210">
        <v>18.550699999999999</v>
      </c>
      <c r="HO210">
        <v>100</v>
      </c>
      <c r="HP210">
        <v>31</v>
      </c>
      <c r="HQ210">
        <v>1304.4100000000001</v>
      </c>
      <c r="HR210">
        <v>38.498899999999999</v>
      </c>
      <c r="HS210">
        <v>98.831100000000006</v>
      </c>
      <c r="HT210">
        <v>98.304000000000002</v>
      </c>
    </row>
    <row r="211" spans="1:228" x14ac:dyDescent="0.2">
      <c r="A211">
        <v>196</v>
      </c>
      <c r="B211">
        <v>1665595736</v>
      </c>
      <c r="C211">
        <v>778.5</v>
      </c>
      <c r="D211" t="s">
        <v>750</v>
      </c>
      <c r="E211" t="s">
        <v>751</v>
      </c>
      <c r="F211">
        <v>4</v>
      </c>
      <c r="G211">
        <v>1665595734</v>
      </c>
      <c r="H211">
        <f t="shared" si="102"/>
        <v>1.0934960896755502E-3</v>
      </c>
      <c r="I211">
        <f t="shared" si="103"/>
        <v>1.0934960896755501</v>
      </c>
      <c r="J211">
        <f t="shared" si="104"/>
        <v>17.218875199899067</v>
      </c>
      <c r="K211">
        <f t="shared" si="105"/>
        <v>1276.8171428571429</v>
      </c>
      <c r="L211">
        <f t="shared" si="106"/>
        <v>797.43702780906654</v>
      </c>
      <c r="M211">
        <f t="shared" si="107"/>
        <v>80.690399605933607</v>
      </c>
      <c r="N211">
        <f t="shared" si="108"/>
        <v>129.19751891119535</v>
      </c>
      <c r="O211">
        <f t="shared" si="109"/>
        <v>6.1745221328127355E-2</v>
      </c>
      <c r="P211">
        <f t="shared" si="110"/>
        <v>3.6728708267643055</v>
      </c>
      <c r="Q211">
        <f t="shared" si="111"/>
        <v>6.11743055595418E-2</v>
      </c>
      <c r="R211">
        <f t="shared" si="112"/>
        <v>3.8284795376560023E-2</v>
      </c>
      <c r="S211">
        <f t="shared" si="113"/>
        <v>226.11852223741676</v>
      </c>
      <c r="T211">
        <f t="shared" si="114"/>
        <v>35.778429895022441</v>
      </c>
      <c r="U211">
        <f t="shared" si="115"/>
        <v>35.066771428571442</v>
      </c>
      <c r="V211">
        <f t="shared" si="116"/>
        <v>5.6692902462236834</v>
      </c>
      <c r="W211">
        <f t="shared" si="117"/>
        <v>70.126794695307055</v>
      </c>
      <c r="X211">
        <f t="shared" si="118"/>
        <v>3.9465021759487975</v>
      </c>
      <c r="Y211">
        <f t="shared" si="119"/>
        <v>5.6276665618269028</v>
      </c>
      <c r="Z211">
        <f t="shared" si="120"/>
        <v>1.7227880702748859</v>
      </c>
      <c r="AA211">
        <f t="shared" si="121"/>
        <v>-48.223177554691766</v>
      </c>
      <c r="AB211">
        <f t="shared" si="122"/>
        <v>-26.349714698525236</v>
      </c>
      <c r="AC211">
        <f t="shared" si="123"/>
        <v>-1.6754622118586098</v>
      </c>
      <c r="AD211">
        <f t="shared" si="124"/>
        <v>149.87016777234112</v>
      </c>
      <c r="AE211">
        <f t="shared" si="125"/>
        <v>41.35807078855791</v>
      </c>
      <c r="AF211">
        <f t="shared" si="126"/>
        <v>1.104662324861996</v>
      </c>
      <c r="AG211">
        <f t="shared" si="127"/>
        <v>17.218875199899067</v>
      </c>
      <c r="AH211">
        <v>1346.022736927541</v>
      </c>
      <c r="AI211">
        <v>1331.338606060606</v>
      </c>
      <c r="AJ211">
        <v>1.798346543352715</v>
      </c>
      <c r="AK211">
        <v>66.348844457857012</v>
      </c>
      <c r="AL211">
        <f t="shared" si="128"/>
        <v>1.0934960896755501</v>
      </c>
      <c r="AM211">
        <v>38.556596439789807</v>
      </c>
      <c r="AN211">
        <v>38.997100000000003</v>
      </c>
      <c r="AO211">
        <v>-7.5608132941122868E-4</v>
      </c>
      <c r="AP211">
        <v>86.857232733316977</v>
      </c>
      <c r="AQ211">
        <v>5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46905.178679263787</v>
      </c>
      <c r="AV211">
        <f t="shared" si="132"/>
        <v>1199.998571428571</v>
      </c>
      <c r="AW211">
        <f t="shared" si="133"/>
        <v>1025.9256135945161</v>
      </c>
      <c r="AX211">
        <f t="shared" si="134"/>
        <v>0.8549390291133222</v>
      </c>
      <c r="AY211">
        <f t="shared" si="135"/>
        <v>0.18843232618871186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1665595734</v>
      </c>
      <c r="BF211">
        <v>1276.8171428571429</v>
      </c>
      <c r="BG211">
        <v>1294.5828571428569</v>
      </c>
      <c r="BH211">
        <v>39.002000000000002</v>
      </c>
      <c r="BI211">
        <v>38.561028571428572</v>
      </c>
      <c r="BJ211">
        <v>1276.957142857143</v>
      </c>
      <c r="BK211">
        <v>38.770614285714302</v>
      </c>
      <c r="BL211">
        <v>649.98800000000006</v>
      </c>
      <c r="BM211">
        <v>101.08714285714279</v>
      </c>
      <c r="BN211">
        <v>0.1000315428571429</v>
      </c>
      <c r="BO211">
        <v>34.933700000000002</v>
      </c>
      <c r="BP211">
        <v>35.066771428571442</v>
      </c>
      <c r="BQ211">
        <v>999.89999999999986</v>
      </c>
      <c r="BR211">
        <v>0</v>
      </c>
      <c r="BS211">
        <v>0</v>
      </c>
      <c r="BT211">
        <v>8980.3571428571431</v>
      </c>
      <c r="BU211">
        <v>0</v>
      </c>
      <c r="BV211">
        <v>201.4412857142857</v>
      </c>
      <c r="BW211">
        <v>-17.766028571428571</v>
      </c>
      <c r="BX211">
        <v>1328.6371428571431</v>
      </c>
      <c r="BY211">
        <v>1346.507142857143</v>
      </c>
      <c r="BZ211">
        <v>0.44097071428571433</v>
      </c>
      <c r="CA211">
        <v>1294.5828571428569</v>
      </c>
      <c r="CB211">
        <v>38.561028571428572</v>
      </c>
      <c r="CC211">
        <v>3.9426000000000001</v>
      </c>
      <c r="CD211">
        <v>3.8980257142857151</v>
      </c>
      <c r="CE211">
        <v>28.656828571428569</v>
      </c>
      <c r="CF211">
        <v>28.46095714285714</v>
      </c>
      <c r="CG211">
        <v>1199.998571428571</v>
      </c>
      <c r="CH211">
        <v>0.49994699999999997</v>
      </c>
      <c r="CI211">
        <v>0.50005299999999997</v>
      </c>
      <c r="CJ211">
        <v>0</v>
      </c>
      <c r="CK211">
        <v>815.33057142857149</v>
      </c>
      <c r="CL211">
        <v>4.9990899999999998</v>
      </c>
      <c r="CM211">
        <v>8853.9314285714299</v>
      </c>
      <c r="CN211">
        <v>9557.6771428571428</v>
      </c>
      <c r="CO211">
        <v>45.686999999999998</v>
      </c>
      <c r="CP211">
        <v>47.875</v>
      </c>
      <c r="CQ211">
        <v>46.419285714285721</v>
      </c>
      <c r="CR211">
        <v>47.125</v>
      </c>
      <c r="CS211">
        <v>47.186999999999998</v>
      </c>
      <c r="CT211">
        <v>597.43857142857144</v>
      </c>
      <c r="CU211">
        <v>597.56000000000006</v>
      </c>
      <c r="CV211">
        <v>0</v>
      </c>
      <c r="CW211">
        <v>1665595742.8</v>
      </c>
      <c r="CX211">
        <v>0</v>
      </c>
      <c r="CY211">
        <v>1665594353.0999999</v>
      </c>
      <c r="CZ211" t="s">
        <v>356</v>
      </c>
      <c r="DA211">
        <v>1665594353.0999999</v>
      </c>
      <c r="DB211">
        <v>1665594350.5999999</v>
      </c>
      <c r="DC211">
        <v>12</v>
      </c>
      <c r="DD211">
        <v>-4.8000000000000001E-2</v>
      </c>
      <c r="DE211">
        <v>-1.2E-2</v>
      </c>
      <c r="DF211">
        <v>-0.54200000000000004</v>
      </c>
      <c r="DG211">
        <v>0.20699999999999999</v>
      </c>
      <c r="DH211">
        <v>415</v>
      </c>
      <c r="DI211">
        <v>37</v>
      </c>
      <c r="DJ211">
        <v>0.43</v>
      </c>
      <c r="DK211">
        <v>0.25</v>
      </c>
      <c r="DL211">
        <v>-17.7673375</v>
      </c>
      <c r="DM211">
        <v>0.19618649155730519</v>
      </c>
      <c r="DN211">
        <v>5.7822342945871602E-2</v>
      </c>
      <c r="DO211">
        <v>0</v>
      </c>
      <c r="DP211">
        <v>0.41478842500000013</v>
      </c>
      <c r="DQ211">
        <v>0.21935152345215669</v>
      </c>
      <c r="DR211">
        <v>2.4742850528877529E-2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3.2938000000000001</v>
      </c>
      <c r="EB211">
        <v>2.6252200000000001</v>
      </c>
      <c r="EC211">
        <v>0.216533</v>
      </c>
      <c r="ED211">
        <v>0.21689900000000001</v>
      </c>
      <c r="EE211">
        <v>0.15167700000000001</v>
      </c>
      <c r="EF211">
        <v>0.149086</v>
      </c>
      <c r="EG211">
        <v>23623.9</v>
      </c>
      <c r="EH211">
        <v>24087.599999999999</v>
      </c>
      <c r="EI211">
        <v>28076.9</v>
      </c>
      <c r="EJ211">
        <v>29636.6</v>
      </c>
      <c r="EK211">
        <v>32717.1</v>
      </c>
      <c r="EL211">
        <v>35056.699999999997</v>
      </c>
      <c r="EM211">
        <v>39560.199999999997</v>
      </c>
      <c r="EN211">
        <v>42415.199999999997</v>
      </c>
      <c r="EO211">
        <v>2.17252</v>
      </c>
      <c r="EP211">
        <v>2.1392500000000001</v>
      </c>
      <c r="EQ211">
        <v>6.1340600000000002E-2</v>
      </c>
      <c r="ER211">
        <v>0</v>
      </c>
      <c r="ES211">
        <v>34.0764</v>
      </c>
      <c r="ET211">
        <v>999.9</v>
      </c>
      <c r="EU211">
        <v>74.400000000000006</v>
      </c>
      <c r="EV211">
        <v>36.5</v>
      </c>
      <c r="EW211">
        <v>45.147799999999997</v>
      </c>
      <c r="EX211">
        <v>57.181899999999999</v>
      </c>
      <c r="EY211">
        <v>-3.08494</v>
      </c>
      <c r="EZ211">
        <v>2</v>
      </c>
      <c r="FA211">
        <v>0.71866399999999997</v>
      </c>
      <c r="FB211">
        <v>1.8827</v>
      </c>
      <c r="FC211">
        <v>20.257899999999999</v>
      </c>
      <c r="FD211">
        <v>5.21774</v>
      </c>
      <c r="FE211">
        <v>12.0085</v>
      </c>
      <c r="FF211">
        <v>4.9861500000000003</v>
      </c>
      <c r="FG211">
        <v>3.2845800000000001</v>
      </c>
      <c r="FH211">
        <v>6995.1</v>
      </c>
      <c r="FI211">
        <v>9999</v>
      </c>
      <c r="FJ211">
        <v>9999</v>
      </c>
      <c r="FK211">
        <v>515.4</v>
      </c>
      <c r="FL211">
        <v>1.8658399999999999</v>
      </c>
      <c r="FM211">
        <v>1.8621799999999999</v>
      </c>
      <c r="FN211">
        <v>1.8642300000000001</v>
      </c>
      <c r="FO211">
        <v>1.8603499999999999</v>
      </c>
      <c r="FP211">
        <v>1.86103</v>
      </c>
      <c r="FQ211">
        <v>1.86008</v>
      </c>
      <c r="FR211">
        <v>1.86181</v>
      </c>
      <c r="FS211">
        <v>1.8584099999999999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-0.14000000000000001</v>
      </c>
      <c r="GH211">
        <v>0.23139999999999999</v>
      </c>
      <c r="GI211">
        <v>-0.68014543837976471</v>
      </c>
      <c r="GJ211">
        <v>1.4630516110468079E-4</v>
      </c>
      <c r="GK211">
        <v>5.5642911680704064E-7</v>
      </c>
      <c r="GL211">
        <v>-2.6618900234199588E-10</v>
      </c>
      <c r="GM211">
        <v>-0.1539030370886437</v>
      </c>
      <c r="GN211">
        <v>8.1235993582925436E-3</v>
      </c>
      <c r="GO211">
        <v>6.4829555091776674E-5</v>
      </c>
      <c r="GP211">
        <v>-4.6489004256989501E-7</v>
      </c>
      <c r="GQ211">
        <v>2</v>
      </c>
      <c r="GR211">
        <v>2085</v>
      </c>
      <c r="GS211">
        <v>3</v>
      </c>
      <c r="GT211">
        <v>37</v>
      </c>
      <c r="GU211">
        <v>23</v>
      </c>
      <c r="GV211">
        <v>23.1</v>
      </c>
      <c r="GW211">
        <v>3.43872</v>
      </c>
      <c r="GX211">
        <v>2.5439500000000002</v>
      </c>
      <c r="GY211">
        <v>2.04834</v>
      </c>
      <c r="GZ211">
        <v>2.6232899999999999</v>
      </c>
      <c r="HA211">
        <v>2.1972700000000001</v>
      </c>
      <c r="HB211">
        <v>2.3559600000000001</v>
      </c>
      <c r="HC211">
        <v>41.586599999999997</v>
      </c>
      <c r="HD211">
        <v>15.6381</v>
      </c>
      <c r="HE211">
        <v>18</v>
      </c>
      <c r="HF211">
        <v>692.95299999999997</v>
      </c>
      <c r="HG211">
        <v>738.79399999999998</v>
      </c>
      <c r="HH211">
        <v>31.001799999999999</v>
      </c>
      <c r="HI211">
        <v>36.271000000000001</v>
      </c>
      <c r="HJ211">
        <v>30</v>
      </c>
      <c r="HK211">
        <v>35.9923</v>
      </c>
      <c r="HL211">
        <v>35.9467</v>
      </c>
      <c r="HM211">
        <v>68.774299999999997</v>
      </c>
      <c r="HN211">
        <v>18.550699999999999</v>
      </c>
      <c r="HO211">
        <v>100</v>
      </c>
      <c r="HP211">
        <v>31</v>
      </c>
      <c r="HQ211">
        <v>1311.12</v>
      </c>
      <c r="HR211">
        <v>38.505499999999998</v>
      </c>
      <c r="HS211">
        <v>98.830699999999993</v>
      </c>
      <c r="HT211">
        <v>98.305499999999995</v>
      </c>
    </row>
    <row r="212" spans="1:228" x14ac:dyDescent="0.2">
      <c r="A212">
        <v>197</v>
      </c>
      <c r="B212">
        <v>1665595740</v>
      </c>
      <c r="C212">
        <v>782.5</v>
      </c>
      <c r="D212" t="s">
        <v>752</v>
      </c>
      <c r="E212" t="s">
        <v>753</v>
      </c>
      <c r="F212">
        <v>4</v>
      </c>
      <c r="G212">
        <v>1665595737.6875</v>
      </c>
      <c r="H212">
        <f t="shared" si="102"/>
        <v>1.0220484575659593E-3</v>
      </c>
      <c r="I212">
        <f t="shared" si="103"/>
        <v>1.0220484575659594</v>
      </c>
      <c r="J212">
        <f t="shared" si="104"/>
        <v>18.433801311889731</v>
      </c>
      <c r="K212">
        <f t="shared" si="105"/>
        <v>1283.0862500000001</v>
      </c>
      <c r="L212">
        <f t="shared" si="106"/>
        <v>738.32119814633313</v>
      </c>
      <c r="M212">
        <f t="shared" si="107"/>
        <v>74.70779484606021</v>
      </c>
      <c r="N212">
        <f t="shared" si="108"/>
        <v>129.83041063356038</v>
      </c>
      <c r="O212">
        <f t="shared" si="109"/>
        <v>5.7599620498083655E-2</v>
      </c>
      <c r="P212">
        <f t="shared" si="110"/>
        <v>3.6859324044393076</v>
      </c>
      <c r="Q212">
        <f t="shared" si="111"/>
        <v>5.7104206584365422E-2</v>
      </c>
      <c r="R212">
        <f t="shared" si="112"/>
        <v>3.573428476715864E-2</v>
      </c>
      <c r="S212">
        <f t="shared" si="113"/>
        <v>226.11579486246649</v>
      </c>
      <c r="T212">
        <f t="shared" si="114"/>
        <v>35.795186303605931</v>
      </c>
      <c r="U212">
        <f t="shared" si="115"/>
        <v>35.069937499999988</v>
      </c>
      <c r="V212">
        <f t="shared" si="116"/>
        <v>5.6702838180114856</v>
      </c>
      <c r="W212">
        <f t="shared" si="117"/>
        <v>70.087464908391055</v>
      </c>
      <c r="X212">
        <f t="shared" si="118"/>
        <v>3.9453105535575359</v>
      </c>
      <c r="Y212">
        <f t="shared" si="119"/>
        <v>5.6291243501449477</v>
      </c>
      <c r="Z212">
        <f t="shared" si="120"/>
        <v>1.7249732644539497</v>
      </c>
      <c r="AA212">
        <f t="shared" si="121"/>
        <v>-45.072336978658804</v>
      </c>
      <c r="AB212">
        <f t="shared" si="122"/>
        <v>-26.143572143374925</v>
      </c>
      <c r="AC212">
        <f t="shared" si="123"/>
        <v>-1.6565270018847462</v>
      </c>
      <c r="AD212">
        <f t="shared" si="124"/>
        <v>153.24335873854801</v>
      </c>
      <c r="AE212">
        <f t="shared" si="125"/>
        <v>40.949467613330455</v>
      </c>
      <c r="AF212">
        <f t="shared" si="126"/>
        <v>1.0577904835813139</v>
      </c>
      <c r="AG212">
        <f t="shared" si="127"/>
        <v>18.433801311889731</v>
      </c>
      <c r="AH212">
        <v>1352.8529115954011</v>
      </c>
      <c r="AI212">
        <v>1338.1849090909091</v>
      </c>
      <c r="AJ212">
        <v>1.6640953099698259</v>
      </c>
      <c r="AK212">
        <v>66.348844457857012</v>
      </c>
      <c r="AL212">
        <f t="shared" si="128"/>
        <v>1.0220484575659594</v>
      </c>
      <c r="AM212">
        <v>38.567491148604439</v>
      </c>
      <c r="AN212">
        <v>38.98818</v>
      </c>
      <c r="AO212">
        <v>-2.4069608082284131E-3</v>
      </c>
      <c r="AP212">
        <v>86.857232733316977</v>
      </c>
      <c r="AQ212">
        <v>5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47136.478370965015</v>
      </c>
      <c r="AV212">
        <f t="shared" si="132"/>
        <v>1199.9837500000001</v>
      </c>
      <c r="AW212">
        <f t="shared" si="133"/>
        <v>1025.9129760945423</v>
      </c>
      <c r="AX212">
        <f t="shared" si="134"/>
        <v>0.85493905737852049</v>
      </c>
      <c r="AY212">
        <f t="shared" si="135"/>
        <v>0.18843238074054458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1665595737.6875</v>
      </c>
      <c r="BF212">
        <v>1283.0862500000001</v>
      </c>
      <c r="BG212">
        <v>1300.6600000000001</v>
      </c>
      <c r="BH212">
        <v>38.990662499999999</v>
      </c>
      <c r="BI212">
        <v>38.568399999999997</v>
      </c>
      <c r="BJ212">
        <v>1283.2262499999999</v>
      </c>
      <c r="BK212">
        <v>38.759387500000003</v>
      </c>
      <c r="BL212">
        <v>649.99275</v>
      </c>
      <c r="BM212">
        <v>101.08625000000001</v>
      </c>
      <c r="BN212">
        <v>9.9785337499999988E-2</v>
      </c>
      <c r="BO212">
        <v>34.938374999999994</v>
      </c>
      <c r="BP212">
        <v>35.069937499999988</v>
      </c>
      <c r="BQ212">
        <v>999.9</v>
      </c>
      <c r="BR212">
        <v>0</v>
      </c>
      <c r="BS212">
        <v>0</v>
      </c>
      <c r="BT212">
        <v>9025.5487499999999</v>
      </c>
      <c r="BU212">
        <v>0</v>
      </c>
      <c r="BV212">
        <v>196.859375</v>
      </c>
      <c r="BW212">
        <v>-17.575099999999999</v>
      </c>
      <c r="BX212">
        <v>1335.14625</v>
      </c>
      <c r="BY212">
        <v>1352.8375000000001</v>
      </c>
      <c r="BZ212">
        <v>0.42225374999999998</v>
      </c>
      <c r="CA212">
        <v>1300.6600000000001</v>
      </c>
      <c r="CB212">
        <v>38.568399999999997</v>
      </c>
      <c r="CC212">
        <v>3.94141875</v>
      </c>
      <c r="CD212">
        <v>3.8987349999999998</v>
      </c>
      <c r="CE212">
        <v>28.651675000000001</v>
      </c>
      <c r="CF212">
        <v>28.464112499999999</v>
      </c>
      <c r="CG212">
        <v>1199.9837500000001</v>
      </c>
      <c r="CH212">
        <v>0.49994699999999997</v>
      </c>
      <c r="CI212">
        <v>0.50005299999999997</v>
      </c>
      <c r="CJ212">
        <v>0</v>
      </c>
      <c r="CK212">
        <v>815.38400000000001</v>
      </c>
      <c r="CL212">
        <v>4.9990899999999998</v>
      </c>
      <c r="CM212">
        <v>8850.5250000000015</v>
      </c>
      <c r="CN212">
        <v>9557.5375000000004</v>
      </c>
      <c r="CO212">
        <v>45.686999999999998</v>
      </c>
      <c r="CP212">
        <v>47.875</v>
      </c>
      <c r="CQ212">
        <v>46.436999999999998</v>
      </c>
      <c r="CR212">
        <v>47.171499999999988</v>
      </c>
      <c r="CS212">
        <v>47.194875000000003</v>
      </c>
      <c r="CT212">
        <v>597.42999999999995</v>
      </c>
      <c r="CU212">
        <v>597.55374999999992</v>
      </c>
      <c r="CV212">
        <v>0</v>
      </c>
      <c r="CW212">
        <v>1665595747</v>
      </c>
      <c r="CX212">
        <v>0</v>
      </c>
      <c r="CY212">
        <v>1665594353.0999999</v>
      </c>
      <c r="CZ212" t="s">
        <v>356</v>
      </c>
      <c r="DA212">
        <v>1665594353.0999999</v>
      </c>
      <c r="DB212">
        <v>1665594350.5999999</v>
      </c>
      <c r="DC212">
        <v>12</v>
      </c>
      <c r="DD212">
        <v>-4.8000000000000001E-2</v>
      </c>
      <c r="DE212">
        <v>-1.2E-2</v>
      </c>
      <c r="DF212">
        <v>-0.54200000000000004</v>
      </c>
      <c r="DG212">
        <v>0.20699999999999999</v>
      </c>
      <c r="DH212">
        <v>415</v>
      </c>
      <c r="DI212">
        <v>37</v>
      </c>
      <c r="DJ212">
        <v>0.43</v>
      </c>
      <c r="DK212">
        <v>0.25</v>
      </c>
      <c r="DL212">
        <v>-17.71502682926829</v>
      </c>
      <c r="DM212">
        <v>0.56453519163762322</v>
      </c>
      <c r="DN212">
        <v>9.4600639466693892E-2</v>
      </c>
      <c r="DO212">
        <v>0</v>
      </c>
      <c r="DP212">
        <v>0.42110629268292682</v>
      </c>
      <c r="DQ212">
        <v>0.1445904250871082</v>
      </c>
      <c r="DR212">
        <v>2.2332358715925541E-2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3.2936399999999999</v>
      </c>
      <c r="EB212">
        <v>2.6251699999999998</v>
      </c>
      <c r="EC212">
        <v>0.21721799999999999</v>
      </c>
      <c r="ED212">
        <v>0.217584</v>
      </c>
      <c r="EE212">
        <v>0.15166299999999999</v>
      </c>
      <c r="EF212">
        <v>0.14909900000000001</v>
      </c>
      <c r="EG212">
        <v>23603.3</v>
      </c>
      <c r="EH212">
        <v>24066.1</v>
      </c>
      <c r="EI212">
        <v>28077</v>
      </c>
      <c r="EJ212">
        <v>29636.2</v>
      </c>
      <c r="EK212">
        <v>32718</v>
      </c>
      <c r="EL212">
        <v>35055.800000000003</v>
      </c>
      <c r="EM212">
        <v>39560.6</v>
      </c>
      <c r="EN212">
        <v>42414.8</v>
      </c>
      <c r="EO212">
        <v>2.1728000000000001</v>
      </c>
      <c r="EP212">
        <v>2.1393499999999999</v>
      </c>
      <c r="EQ212">
        <v>6.0696199999999999E-2</v>
      </c>
      <c r="ER212">
        <v>0</v>
      </c>
      <c r="ES212">
        <v>34.085900000000002</v>
      </c>
      <c r="ET212">
        <v>999.9</v>
      </c>
      <c r="EU212">
        <v>74.400000000000006</v>
      </c>
      <c r="EV212">
        <v>36.5</v>
      </c>
      <c r="EW212">
        <v>45.1526</v>
      </c>
      <c r="EX212">
        <v>56.851900000000001</v>
      </c>
      <c r="EY212">
        <v>-3.0929500000000001</v>
      </c>
      <c r="EZ212">
        <v>2</v>
      </c>
      <c r="FA212">
        <v>0.71895600000000004</v>
      </c>
      <c r="FB212">
        <v>1.88975</v>
      </c>
      <c r="FC212">
        <v>20.258099999999999</v>
      </c>
      <c r="FD212">
        <v>5.2168400000000004</v>
      </c>
      <c r="FE212">
        <v>12.008599999999999</v>
      </c>
      <c r="FF212">
        <v>4.9861000000000004</v>
      </c>
      <c r="FG212">
        <v>3.2845</v>
      </c>
      <c r="FH212">
        <v>6995.1</v>
      </c>
      <c r="FI212">
        <v>9999</v>
      </c>
      <c r="FJ212">
        <v>9999</v>
      </c>
      <c r="FK212">
        <v>515.4</v>
      </c>
      <c r="FL212">
        <v>1.86582</v>
      </c>
      <c r="FM212">
        <v>1.8621799999999999</v>
      </c>
      <c r="FN212">
        <v>1.86425</v>
      </c>
      <c r="FO212">
        <v>1.8603400000000001</v>
      </c>
      <c r="FP212">
        <v>1.86103</v>
      </c>
      <c r="FQ212">
        <v>1.86008</v>
      </c>
      <c r="FR212">
        <v>1.8618300000000001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-0.14000000000000001</v>
      </c>
      <c r="GH212">
        <v>0.23119999999999999</v>
      </c>
      <c r="GI212">
        <v>-0.68014543837976471</v>
      </c>
      <c r="GJ212">
        <v>1.4630516110468079E-4</v>
      </c>
      <c r="GK212">
        <v>5.5642911680704064E-7</v>
      </c>
      <c r="GL212">
        <v>-2.6618900234199588E-10</v>
      </c>
      <c r="GM212">
        <v>-0.1539030370886437</v>
      </c>
      <c r="GN212">
        <v>8.1235993582925436E-3</v>
      </c>
      <c r="GO212">
        <v>6.4829555091776674E-5</v>
      </c>
      <c r="GP212">
        <v>-4.6489004256989501E-7</v>
      </c>
      <c r="GQ212">
        <v>2</v>
      </c>
      <c r="GR212">
        <v>2085</v>
      </c>
      <c r="GS212">
        <v>3</v>
      </c>
      <c r="GT212">
        <v>37</v>
      </c>
      <c r="GU212">
        <v>23.1</v>
      </c>
      <c r="GV212">
        <v>23.2</v>
      </c>
      <c r="GW212">
        <v>3.4533700000000001</v>
      </c>
      <c r="GX212">
        <v>2.5439500000000002</v>
      </c>
      <c r="GY212">
        <v>2.04834</v>
      </c>
      <c r="GZ212">
        <v>2.6232899999999999</v>
      </c>
      <c r="HA212">
        <v>2.1972700000000001</v>
      </c>
      <c r="HB212">
        <v>2.33887</v>
      </c>
      <c r="HC212">
        <v>41.586599999999997</v>
      </c>
      <c r="HD212">
        <v>15.629300000000001</v>
      </c>
      <c r="HE212">
        <v>18</v>
      </c>
      <c r="HF212">
        <v>693.20500000000004</v>
      </c>
      <c r="HG212">
        <v>738.89</v>
      </c>
      <c r="HH212">
        <v>31.001999999999999</v>
      </c>
      <c r="HI212">
        <v>36.271000000000001</v>
      </c>
      <c r="HJ212">
        <v>30.0001</v>
      </c>
      <c r="HK212">
        <v>35.994199999999999</v>
      </c>
      <c r="HL212">
        <v>35.9467</v>
      </c>
      <c r="HM212">
        <v>69.054199999999994</v>
      </c>
      <c r="HN212">
        <v>18.550699999999999</v>
      </c>
      <c r="HO212">
        <v>100</v>
      </c>
      <c r="HP212">
        <v>31</v>
      </c>
      <c r="HQ212">
        <v>1317.8</v>
      </c>
      <c r="HR212">
        <v>38.505099999999999</v>
      </c>
      <c r="HS212">
        <v>98.831400000000002</v>
      </c>
      <c r="HT212">
        <v>98.304299999999998</v>
      </c>
    </row>
    <row r="213" spans="1:228" x14ac:dyDescent="0.2">
      <c r="A213">
        <v>198</v>
      </c>
      <c r="B213">
        <v>1665595744</v>
      </c>
      <c r="C213">
        <v>786.5</v>
      </c>
      <c r="D213" t="s">
        <v>754</v>
      </c>
      <c r="E213" t="s">
        <v>755</v>
      </c>
      <c r="F213">
        <v>4</v>
      </c>
      <c r="G213">
        <v>1665595742</v>
      </c>
      <c r="H213">
        <f t="shared" si="102"/>
        <v>1.0248252760599514E-3</v>
      </c>
      <c r="I213">
        <f t="shared" si="103"/>
        <v>1.0248252760599514</v>
      </c>
      <c r="J213">
        <f t="shared" si="104"/>
        <v>17.451050068745538</v>
      </c>
      <c r="K213">
        <f t="shared" si="105"/>
        <v>1290.18</v>
      </c>
      <c r="L213">
        <f t="shared" si="106"/>
        <v>774.03885109692078</v>
      </c>
      <c r="M213">
        <f t="shared" si="107"/>
        <v>78.32222290408491</v>
      </c>
      <c r="N213">
        <f t="shared" si="108"/>
        <v>130.54869972378089</v>
      </c>
      <c r="O213">
        <f t="shared" si="109"/>
        <v>5.7804989300137638E-2</v>
      </c>
      <c r="P213">
        <f t="shared" si="110"/>
        <v>3.6744569767826682</v>
      </c>
      <c r="Q213">
        <f t="shared" si="111"/>
        <v>5.7304509211701146E-2</v>
      </c>
      <c r="R213">
        <f t="shared" si="112"/>
        <v>3.5859923075388975E-2</v>
      </c>
      <c r="S213">
        <f t="shared" si="113"/>
        <v>226.12221604957497</v>
      </c>
      <c r="T213">
        <f t="shared" si="114"/>
        <v>35.798704355525729</v>
      </c>
      <c r="U213">
        <f t="shared" si="115"/>
        <v>35.064028571428572</v>
      </c>
      <c r="V213">
        <f t="shared" si="116"/>
        <v>5.6684296092334021</v>
      </c>
      <c r="W213">
        <f t="shared" si="117"/>
        <v>70.072140021286984</v>
      </c>
      <c r="X213">
        <f t="shared" si="118"/>
        <v>3.9447874081800904</v>
      </c>
      <c r="Y213">
        <f t="shared" si="119"/>
        <v>5.62960886734973</v>
      </c>
      <c r="Z213">
        <f t="shared" si="120"/>
        <v>1.7236422010533117</v>
      </c>
      <c r="AA213">
        <f t="shared" si="121"/>
        <v>-45.194794674243859</v>
      </c>
      <c r="AB213">
        <f t="shared" si="122"/>
        <v>-24.583877974460446</v>
      </c>
      <c r="AC213">
        <f t="shared" si="123"/>
        <v>-1.5625321767750397</v>
      </c>
      <c r="AD213">
        <f t="shared" si="124"/>
        <v>154.78101122409561</v>
      </c>
      <c r="AE213">
        <f t="shared" si="125"/>
        <v>41.043937759154595</v>
      </c>
      <c r="AF213">
        <f t="shared" si="126"/>
        <v>1.0310965595599308</v>
      </c>
      <c r="AG213">
        <f t="shared" si="127"/>
        <v>17.451050068745538</v>
      </c>
      <c r="AH213">
        <v>1359.72819865571</v>
      </c>
      <c r="AI213">
        <v>1345.1404242424239</v>
      </c>
      <c r="AJ213">
        <v>1.749653976866</v>
      </c>
      <c r="AK213">
        <v>66.348844457857012</v>
      </c>
      <c r="AL213">
        <f t="shared" si="128"/>
        <v>1.0248252760599514</v>
      </c>
      <c r="AM213">
        <v>38.571523111876367</v>
      </c>
      <c r="AN213">
        <v>38.981246666666642</v>
      </c>
      <c r="AO213">
        <v>-1.185610277218918E-4</v>
      </c>
      <c r="AP213">
        <v>86.857232733316977</v>
      </c>
      <c r="AQ213">
        <v>5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46932.393374224353</v>
      </c>
      <c r="AV213">
        <f t="shared" si="132"/>
        <v>1200.032857142857</v>
      </c>
      <c r="AW213">
        <f t="shared" si="133"/>
        <v>1025.9534922536654</v>
      </c>
      <c r="AX213">
        <f t="shared" si="134"/>
        <v>0.85493783453258532</v>
      </c>
      <c r="AY213">
        <f t="shared" si="135"/>
        <v>0.18843002064789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1665595742</v>
      </c>
      <c r="BF213">
        <v>1290.18</v>
      </c>
      <c r="BG213">
        <v>1307.7814285714289</v>
      </c>
      <c r="BH213">
        <v>38.985342857142861</v>
      </c>
      <c r="BI213">
        <v>38.573742857142861</v>
      </c>
      <c r="BJ213">
        <v>1290.3142857142859</v>
      </c>
      <c r="BK213">
        <v>38.754100000000001</v>
      </c>
      <c r="BL213">
        <v>650.00657142857142</v>
      </c>
      <c r="BM213">
        <v>101.0864285714286</v>
      </c>
      <c r="BN213">
        <v>9.9994814285714287E-2</v>
      </c>
      <c r="BO213">
        <v>34.939928571428567</v>
      </c>
      <c r="BP213">
        <v>35.064028571428572</v>
      </c>
      <c r="BQ213">
        <v>999.89999999999986</v>
      </c>
      <c r="BR213">
        <v>0</v>
      </c>
      <c r="BS213">
        <v>0</v>
      </c>
      <c r="BT213">
        <v>8985.8942857142865</v>
      </c>
      <c r="BU213">
        <v>0</v>
      </c>
      <c r="BV213">
        <v>191.90128571428571</v>
      </c>
      <c r="BW213">
        <v>-17.6023</v>
      </c>
      <c r="BX213">
        <v>1342.515714285714</v>
      </c>
      <c r="BY213">
        <v>1360.251428571429</v>
      </c>
      <c r="BZ213">
        <v>0.41159328571428577</v>
      </c>
      <c r="CA213">
        <v>1307.7814285714289</v>
      </c>
      <c r="CB213">
        <v>38.573742857142861</v>
      </c>
      <c r="CC213">
        <v>3.9408857142857139</v>
      </c>
      <c r="CD213">
        <v>3.8992785714285718</v>
      </c>
      <c r="CE213">
        <v>28.649357142857141</v>
      </c>
      <c r="CF213">
        <v>28.466528571428569</v>
      </c>
      <c r="CG213">
        <v>1200.032857142857</v>
      </c>
      <c r="CH213">
        <v>0.49998742857142858</v>
      </c>
      <c r="CI213">
        <v>0.50001257142857136</v>
      </c>
      <c r="CJ213">
        <v>0</v>
      </c>
      <c r="CK213">
        <v>815.30757142857135</v>
      </c>
      <c r="CL213">
        <v>4.9990899999999998</v>
      </c>
      <c r="CM213">
        <v>8847.834285714287</v>
      </c>
      <c r="CN213">
        <v>9558.0528571428567</v>
      </c>
      <c r="CO213">
        <v>45.704999999999998</v>
      </c>
      <c r="CP213">
        <v>47.875</v>
      </c>
      <c r="CQ213">
        <v>46.419285714285706</v>
      </c>
      <c r="CR213">
        <v>47.186999999999998</v>
      </c>
      <c r="CS213">
        <v>47.222999999999999</v>
      </c>
      <c r="CT213">
        <v>597.50428571428563</v>
      </c>
      <c r="CU213">
        <v>597.53</v>
      </c>
      <c r="CV213">
        <v>0</v>
      </c>
      <c r="CW213">
        <v>1665595751.2</v>
      </c>
      <c r="CX213">
        <v>0</v>
      </c>
      <c r="CY213">
        <v>1665594353.0999999</v>
      </c>
      <c r="CZ213" t="s">
        <v>356</v>
      </c>
      <c r="DA213">
        <v>1665594353.0999999</v>
      </c>
      <c r="DB213">
        <v>1665594350.5999999</v>
      </c>
      <c r="DC213">
        <v>12</v>
      </c>
      <c r="DD213">
        <v>-4.8000000000000001E-2</v>
      </c>
      <c r="DE213">
        <v>-1.2E-2</v>
      </c>
      <c r="DF213">
        <v>-0.54200000000000004</v>
      </c>
      <c r="DG213">
        <v>0.20699999999999999</v>
      </c>
      <c r="DH213">
        <v>415</v>
      </c>
      <c r="DI213">
        <v>37</v>
      </c>
      <c r="DJ213">
        <v>0.43</v>
      </c>
      <c r="DK213">
        <v>0.25</v>
      </c>
      <c r="DL213">
        <v>-17.681930000000001</v>
      </c>
      <c r="DM213">
        <v>0.4790589118199009</v>
      </c>
      <c r="DN213">
        <v>8.9350392276698901E-2</v>
      </c>
      <c r="DO213">
        <v>0</v>
      </c>
      <c r="DP213">
        <v>0.42463515000000002</v>
      </c>
      <c r="DQ213">
        <v>3.8782964352719683E-2</v>
      </c>
      <c r="DR213">
        <v>2.0020145622035319E-2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369</v>
      </c>
      <c r="EA213">
        <v>3.2937400000000001</v>
      </c>
      <c r="EB213">
        <v>2.6252300000000002</v>
      </c>
      <c r="EC213">
        <v>0.21790399999999999</v>
      </c>
      <c r="ED213">
        <v>0.21826200000000001</v>
      </c>
      <c r="EE213">
        <v>0.151642</v>
      </c>
      <c r="EF213">
        <v>0.149113</v>
      </c>
      <c r="EG213">
        <v>23582.5</v>
      </c>
      <c r="EH213">
        <v>24045.5</v>
      </c>
      <c r="EI213">
        <v>28077.1</v>
      </c>
      <c r="EJ213">
        <v>29636.7</v>
      </c>
      <c r="EK213">
        <v>32718.9</v>
      </c>
      <c r="EL213">
        <v>35055.699999999997</v>
      </c>
      <c r="EM213">
        <v>39560.6</v>
      </c>
      <c r="EN213">
        <v>42415.199999999997</v>
      </c>
      <c r="EO213">
        <v>2.1728000000000001</v>
      </c>
      <c r="EP213">
        <v>2.1392799999999998</v>
      </c>
      <c r="EQ213">
        <v>5.9958499999999998E-2</v>
      </c>
      <c r="ER213">
        <v>0</v>
      </c>
      <c r="ES213">
        <v>34.095199999999998</v>
      </c>
      <c r="ET213">
        <v>999.9</v>
      </c>
      <c r="EU213">
        <v>74.400000000000006</v>
      </c>
      <c r="EV213">
        <v>36.6</v>
      </c>
      <c r="EW213">
        <v>45.403399999999998</v>
      </c>
      <c r="EX213">
        <v>57.0319</v>
      </c>
      <c r="EY213">
        <v>-3.0609000000000002</v>
      </c>
      <c r="EZ213">
        <v>2</v>
      </c>
      <c r="FA213">
        <v>0.71861299999999995</v>
      </c>
      <c r="FB213">
        <v>1.89672</v>
      </c>
      <c r="FC213">
        <v>20.2578</v>
      </c>
      <c r="FD213">
        <v>5.2171399999999997</v>
      </c>
      <c r="FE213">
        <v>12.007899999999999</v>
      </c>
      <c r="FF213">
        <v>4.9862000000000002</v>
      </c>
      <c r="FG213">
        <v>3.2845</v>
      </c>
      <c r="FH213">
        <v>6995.4</v>
      </c>
      <c r="FI213">
        <v>9999</v>
      </c>
      <c r="FJ213">
        <v>9999</v>
      </c>
      <c r="FK213">
        <v>515.4</v>
      </c>
      <c r="FL213">
        <v>1.86582</v>
      </c>
      <c r="FM213">
        <v>1.8621799999999999</v>
      </c>
      <c r="FN213">
        <v>1.8642700000000001</v>
      </c>
      <c r="FO213">
        <v>1.8603400000000001</v>
      </c>
      <c r="FP213">
        <v>1.861</v>
      </c>
      <c r="FQ213">
        <v>1.86008</v>
      </c>
      <c r="FR213">
        <v>1.86181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-0.14000000000000001</v>
      </c>
      <c r="GH213">
        <v>0.23119999999999999</v>
      </c>
      <c r="GI213">
        <v>-0.68014543837976471</v>
      </c>
      <c r="GJ213">
        <v>1.4630516110468079E-4</v>
      </c>
      <c r="GK213">
        <v>5.5642911680704064E-7</v>
      </c>
      <c r="GL213">
        <v>-2.6618900234199588E-10</v>
      </c>
      <c r="GM213">
        <v>-0.1539030370886437</v>
      </c>
      <c r="GN213">
        <v>8.1235993582925436E-3</v>
      </c>
      <c r="GO213">
        <v>6.4829555091776674E-5</v>
      </c>
      <c r="GP213">
        <v>-4.6489004256989501E-7</v>
      </c>
      <c r="GQ213">
        <v>2</v>
      </c>
      <c r="GR213">
        <v>2085</v>
      </c>
      <c r="GS213">
        <v>3</v>
      </c>
      <c r="GT213">
        <v>37</v>
      </c>
      <c r="GU213">
        <v>23.2</v>
      </c>
      <c r="GV213">
        <v>23.2</v>
      </c>
      <c r="GW213">
        <v>3.4668000000000001</v>
      </c>
      <c r="GX213">
        <v>2.5463900000000002</v>
      </c>
      <c r="GY213">
        <v>2.04834</v>
      </c>
      <c r="GZ213">
        <v>2.6232899999999999</v>
      </c>
      <c r="HA213">
        <v>2.1972700000000001</v>
      </c>
      <c r="HB213">
        <v>2.3571800000000001</v>
      </c>
      <c r="HC213">
        <v>41.586599999999997</v>
      </c>
      <c r="HD213">
        <v>15.629300000000001</v>
      </c>
      <c r="HE213">
        <v>18</v>
      </c>
      <c r="HF213">
        <v>693.20500000000004</v>
      </c>
      <c r="HG213">
        <v>738.84100000000001</v>
      </c>
      <c r="HH213">
        <v>31.001899999999999</v>
      </c>
      <c r="HI213">
        <v>36.274099999999997</v>
      </c>
      <c r="HJ213">
        <v>30.0001</v>
      </c>
      <c r="HK213">
        <v>35.994199999999999</v>
      </c>
      <c r="HL213">
        <v>35.948799999999999</v>
      </c>
      <c r="HM213">
        <v>69.338200000000001</v>
      </c>
      <c r="HN213">
        <v>18.550699999999999</v>
      </c>
      <c r="HO213">
        <v>100</v>
      </c>
      <c r="HP213">
        <v>31</v>
      </c>
      <c r="HQ213">
        <v>1324.48</v>
      </c>
      <c r="HR213">
        <v>38.505099999999999</v>
      </c>
      <c r="HS213">
        <v>98.831500000000005</v>
      </c>
      <c r="HT213">
        <v>98.305599999999998</v>
      </c>
    </row>
    <row r="214" spans="1:228" x14ac:dyDescent="0.2">
      <c r="A214">
        <v>199</v>
      </c>
      <c r="B214">
        <v>1665595748</v>
      </c>
      <c r="C214">
        <v>790.5</v>
      </c>
      <c r="D214" t="s">
        <v>756</v>
      </c>
      <c r="E214" t="s">
        <v>757</v>
      </c>
      <c r="F214">
        <v>4</v>
      </c>
      <c r="G214">
        <v>1665595745.6875</v>
      </c>
      <c r="H214">
        <f t="shared" si="102"/>
        <v>1.0051263452855494E-3</v>
      </c>
      <c r="I214">
        <f t="shared" si="103"/>
        <v>1.0051263452855494</v>
      </c>
      <c r="J214">
        <f t="shared" si="104"/>
        <v>17.411182534121302</v>
      </c>
      <c r="K214">
        <f t="shared" si="105"/>
        <v>1296.4737500000001</v>
      </c>
      <c r="L214">
        <f t="shared" si="106"/>
        <v>771.46995028538572</v>
      </c>
      <c r="M214">
        <f t="shared" si="107"/>
        <v>78.0619173763058</v>
      </c>
      <c r="N214">
        <f t="shared" si="108"/>
        <v>131.18492394371427</v>
      </c>
      <c r="O214">
        <f t="shared" si="109"/>
        <v>5.6641615632708454E-2</v>
      </c>
      <c r="P214">
        <f t="shared" si="110"/>
        <v>3.6745942748959957</v>
      </c>
      <c r="Q214">
        <f t="shared" si="111"/>
        <v>5.6161005411010247E-2</v>
      </c>
      <c r="R214">
        <f t="shared" si="112"/>
        <v>3.5143469230151859E-2</v>
      </c>
      <c r="S214">
        <f t="shared" si="113"/>
        <v>226.1127884862583</v>
      </c>
      <c r="T214">
        <f t="shared" si="114"/>
        <v>35.801974523665095</v>
      </c>
      <c r="U214">
        <f t="shared" si="115"/>
        <v>35.066699999999997</v>
      </c>
      <c r="V214">
        <f t="shared" si="116"/>
        <v>5.6692678323619319</v>
      </c>
      <c r="W214">
        <f t="shared" si="117"/>
        <v>70.067363409938892</v>
      </c>
      <c r="X214">
        <f t="shared" si="118"/>
        <v>3.9443483660376191</v>
      </c>
      <c r="Y214">
        <f t="shared" si="119"/>
        <v>5.6293660473003078</v>
      </c>
      <c r="Z214">
        <f t="shared" si="120"/>
        <v>1.7249194663243128</v>
      </c>
      <c r="AA214">
        <f t="shared" si="121"/>
        <v>-44.326071827092726</v>
      </c>
      <c r="AB214">
        <f t="shared" si="122"/>
        <v>-25.268257871221891</v>
      </c>
      <c r="AC214">
        <f t="shared" si="123"/>
        <v>-1.6059856313101675</v>
      </c>
      <c r="AD214">
        <f t="shared" si="124"/>
        <v>154.9124731566335</v>
      </c>
      <c r="AE214">
        <f t="shared" si="125"/>
        <v>41.059426694804955</v>
      </c>
      <c r="AF214">
        <f t="shared" si="126"/>
        <v>1.0037955087146344</v>
      </c>
      <c r="AG214">
        <f t="shared" si="127"/>
        <v>17.411182534121302</v>
      </c>
      <c r="AH214">
        <v>1366.8647247046281</v>
      </c>
      <c r="AI214">
        <v>1352.2565454545449</v>
      </c>
      <c r="AJ214">
        <v>1.7589039097015731</v>
      </c>
      <c r="AK214">
        <v>66.348844457857012</v>
      </c>
      <c r="AL214">
        <f t="shared" si="128"/>
        <v>1.0051263452855494</v>
      </c>
      <c r="AM214">
        <v>38.579116419236918</v>
      </c>
      <c r="AN214">
        <v>38.979700000000008</v>
      </c>
      <c r="AO214">
        <v>1.2530600553664441E-4</v>
      </c>
      <c r="AP214">
        <v>86.857232733316977</v>
      </c>
      <c r="AQ214">
        <v>5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46934.947450985499</v>
      </c>
      <c r="AV214">
        <f t="shared" si="132"/>
        <v>1199.9762499999999</v>
      </c>
      <c r="AW214">
        <f t="shared" si="133"/>
        <v>1025.9057385939161</v>
      </c>
      <c r="AX214">
        <f t="shared" si="134"/>
        <v>0.85493836948349289</v>
      </c>
      <c r="AY214">
        <f t="shared" si="135"/>
        <v>0.18843105310314126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1665595745.6875</v>
      </c>
      <c r="BF214">
        <v>1296.4737500000001</v>
      </c>
      <c r="BG214">
        <v>1314.07</v>
      </c>
      <c r="BH214">
        <v>38.981187499999997</v>
      </c>
      <c r="BI214">
        <v>38.580475</v>
      </c>
      <c r="BJ214">
        <v>1296.6099999999999</v>
      </c>
      <c r="BK214">
        <v>38.75</v>
      </c>
      <c r="BL214">
        <v>649.99199999999996</v>
      </c>
      <c r="BM214">
        <v>101.086</v>
      </c>
      <c r="BN214">
        <v>9.9946837499999996E-2</v>
      </c>
      <c r="BO214">
        <v>34.939149999999998</v>
      </c>
      <c r="BP214">
        <v>35.066699999999997</v>
      </c>
      <c r="BQ214">
        <v>999.9</v>
      </c>
      <c r="BR214">
        <v>0</v>
      </c>
      <c r="BS214">
        <v>0</v>
      </c>
      <c r="BT214">
        <v>8986.40625</v>
      </c>
      <c r="BU214">
        <v>0</v>
      </c>
      <c r="BV214">
        <v>189.33850000000001</v>
      </c>
      <c r="BW214">
        <v>-17.596599999999999</v>
      </c>
      <c r="BX214">
        <v>1349.06125</v>
      </c>
      <c r="BY214">
        <v>1366.80375</v>
      </c>
      <c r="BZ214">
        <v>0.40072037500000002</v>
      </c>
      <c r="CA214">
        <v>1314.07</v>
      </c>
      <c r="CB214">
        <v>38.580475</v>
      </c>
      <c r="CC214">
        <v>3.9404474999999999</v>
      </c>
      <c r="CD214">
        <v>3.8999412499999999</v>
      </c>
      <c r="CE214">
        <v>28.647437499999999</v>
      </c>
      <c r="CF214">
        <v>28.469425000000001</v>
      </c>
      <c r="CG214">
        <v>1199.9762499999999</v>
      </c>
      <c r="CH214">
        <v>0.49997024999999989</v>
      </c>
      <c r="CI214">
        <v>0.50002974999999994</v>
      </c>
      <c r="CJ214">
        <v>0</v>
      </c>
      <c r="CK214">
        <v>815.1401249999999</v>
      </c>
      <c r="CL214">
        <v>4.9990899999999998</v>
      </c>
      <c r="CM214">
        <v>8847.2549999999992</v>
      </c>
      <c r="CN214">
        <v>9557.5625</v>
      </c>
      <c r="CO214">
        <v>45.686999999999998</v>
      </c>
      <c r="CP214">
        <v>47.875</v>
      </c>
      <c r="CQ214">
        <v>46.398249999999997</v>
      </c>
      <c r="CR214">
        <v>47.186999999999998</v>
      </c>
      <c r="CS214">
        <v>47.242125000000001</v>
      </c>
      <c r="CT214">
        <v>597.4537499999999</v>
      </c>
      <c r="CU214">
        <v>597.52250000000004</v>
      </c>
      <c r="CV214">
        <v>0</v>
      </c>
      <c r="CW214">
        <v>1665595754.8</v>
      </c>
      <c r="CX214">
        <v>0</v>
      </c>
      <c r="CY214">
        <v>1665594353.0999999</v>
      </c>
      <c r="CZ214" t="s">
        <v>356</v>
      </c>
      <c r="DA214">
        <v>1665594353.0999999</v>
      </c>
      <c r="DB214">
        <v>1665594350.5999999</v>
      </c>
      <c r="DC214">
        <v>12</v>
      </c>
      <c r="DD214">
        <v>-4.8000000000000001E-2</v>
      </c>
      <c r="DE214">
        <v>-1.2E-2</v>
      </c>
      <c r="DF214">
        <v>-0.54200000000000004</v>
      </c>
      <c r="DG214">
        <v>0.20699999999999999</v>
      </c>
      <c r="DH214">
        <v>415</v>
      </c>
      <c r="DI214">
        <v>37</v>
      </c>
      <c r="DJ214">
        <v>0.43</v>
      </c>
      <c r="DK214">
        <v>0.25</v>
      </c>
      <c r="DL214">
        <v>-17.661217499999999</v>
      </c>
      <c r="DM214">
        <v>0.61949380863042736</v>
      </c>
      <c r="DN214">
        <v>9.3236510787083796E-2</v>
      </c>
      <c r="DO214">
        <v>0</v>
      </c>
      <c r="DP214">
        <v>0.42579732500000012</v>
      </c>
      <c r="DQ214">
        <v>-0.1451658123827394</v>
      </c>
      <c r="DR214">
        <v>1.851377790780085E-2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3.29358</v>
      </c>
      <c r="EB214">
        <v>2.6251099999999998</v>
      </c>
      <c r="EC214">
        <v>0.218609</v>
      </c>
      <c r="ED214">
        <v>0.21895999999999999</v>
      </c>
      <c r="EE214">
        <v>0.15163299999999999</v>
      </c>
      <c r="EF214">
        <v>0.14912500000000001</v>
      </c>
      <c r="EG214">
        <v>23561.200000000001</v>
      </c>
      <c r="EH214">
        <v>24023.9</v>
      </c>
      <c r="EI214">
        <v>28077.200000000001</v>
      </c>
      <c r="EJ214">
        <v>29636.6</v>
      </c>
      <c r="EK214">
        <v>32719.3</v>
      </c>
      <c r="EL214">
        <v>35055.4</v>
      </c>
      <c r="EM214">
        <v>39560.699999999997</v>
      </c>
      <c r="EN214">
        <v>42415.4</v>
      </c>
      <c r="EO214">
        <v>2.1728999999999998</v>
      </c>
      <c r="EP214">
        <v>2.13937</v>
      </c>
      <c r="EQ214">
        <v>6.00517E-2</v>
      </c>
      <c r="ER214">
        <v>0</v>
      </c>
      <c r="ES214">
        <v>34.103299999999997</v>
      </c>
      <c r="ET214">
        <v>999.9</v>
      </c>
      <c r="EU214">
        <v>74.400000000000006</v>
      </c>
      <c r="EV214">
        <v>36.6</v>
      </c>
      <c r="EW214">
        <v>45.400300000000001</v>
      </c>
      <c r="EX214">
        <v>56.911900000000003</v>
      </c>
      <c r="EY214">
        <v>-3.1410300000000002</v>
      </c>
      <c r="EZ214">
        <v>2</v>
      </c>
      <c r="FA214">
        <v>0.71914100000000003</v>
      </c>
      <c r="FB214">
        <v>1.9039999999999999</v>
      </c>
      <c r="FC214">
        <v>20.2577</v>
      </c>
      <c r="FD214">
        <v>5.2166899999999998</v>
      </c>
      <c r="FE214">
        <v>12.0076</v>
      </c>
      <c r="FF214">
        <v>4.9859</v>
      </c>
      <c r="FG214">
        <v>3.2845</v>
      </c>
      <c r="FH214">
        <v>6995.4</v>
      </c>
      <c r="FI214">
        <v>9999</v>
      </c>
      <c r="FJ214">
        <v>9999</v>
      </c>
      <c r="FK214">
        <v>515.4</v>
      </c>
      <c r="FL214">
        <v>1.8658399999999999</v>
      </c>
      <c r="FM214">
        <v>1.8621799999999999</v>
      </c>
      <c r="FN214">
        <v>1.86425</v>
      </c>
      <c r="FO214">
        <v>1.8603400000000001</v>
      </c>
      <c r="FP214">
        <v>1.86103</v>
      </c>
      <c r="FQ214">
        <v>1.86008</v>
      </c>
      <c r="FR214">
        <v>1.86182</v>
      </c>
      <c r="FS214">
        <v>1.85839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-0.14000000000000001</v>
      </c>
      <c r="GH214">
        <v>0.23119999999999999</v>
      </c>
      <c r="GI214">
        <v>-0.68014543837976471</v>
      </c>
      <c r="GJ214">
        <v>1.4630516110468079E-4</v>
      </c>
      <c r="GK214">
        <v>5.5642911680704064E-7</v>
      </c>
      <c r="GL214">
        <v>-2.6618900234199588E-10</v>
      </c>
      <c r="GM214">
        <v>-0.1539030370886437</v>
      </c>
      <c r="GN214">
        <v>8.1235993582925436E-3</v>
      </c>
      <c r="GO214">
        <v>6.4829555091776674E-5</v>
      </c>
      <c r="GP214">
        <v>-4.6489004256989501E-7</v>
      </c>
      <c r="GQ214">
        <v>2</v>
      </c>
      <c r="GR214">
        <v>2085</v>
      </c>
      <c r="GS214">
        <v>3</v>
      </c>
      <c r="GT214">
        <v>37</v>
      </c>
      <c r="GU214">
        <v>23.2</v>
      </c>
      <c r="GV214">
        <v>23.3</v>
      </c>
      <c r="GW214">
        <v>3.4814500000000002</v>
      </c>
      <c r="GX214">
        <v>2.5488300000000002</v>
      </c>
      <c r="GY214">
        <v>2.04834</v>
      </c>
      <c r="GZ214">
        <v>2.6232899999999999</v>
      </c>
      <c r="HA214">
        <v>2.1972700000000001</v>
      </c>
      <c r="HB214">
        <v>2.33521</v>
      </c>
      <c r="HC214">
        <v>41.586599999999997</v>
      </c>
      <c r="HD214">
        <v>15.6205</v>
      </c>
      <c r="HE214">
        <v>18</v>
      </c>
      <c r="HF214">
        <v>693.28899999999999</v>
      </c>
      <c r="HG214">
        <v>738.95299999999997</v>
      </c>
      <c r="HH214">
        <v>31.001999999999999</v>
      </c>
      <c r="HI214">
        <v>36.2744</v>
      </c>
      <c r="HJ214">
        <v>30.0002</v>
      </c>
      <c r="HK214">
        <v>35.994199999999999</v>
      </c>
      <c r="HL214">
        <v>35.950000000000003</v>
      </c>
      <c r="HM214">
        <v>69.6143</v>
      </c>
      <c r="HN214">
        <v>18.550699999999999</v>
      </c>
      <c r="HO214">
        <v>100</v>
      </c>
      <c r="HP214">
        <v>31</v>
      </c>
      <c r="HQ214">
        <v>1331.19</v>
      </c>
      <c r="HR214">
        <v>38.505000000000003</v>
      </c>
      <c r="HS214">
        <v>98.831699999999998</v>
      </c>
      <c r="HT214">
        <v>98.305800000000005</v>
      </c>
    </row>
    <row r="215" spans="1:228" x14ac:dyDescent="0.2">
      <c r="A215">
        <v>200</v>
      </c>
      <c r="B215">
        <v>1665595752</v>
      </c>
      <c r="C215">
        <v>794.5</v>
      </c>
      <c r="D215" t="s">
        <v>758</v>
      </c>
      <c r="E215" t="s">
        <v>759</v>
      </c>
      <c r="F215">
        <v>4</v>
      </c>
      <c r="G215">
        <v>1665595750</v>
      </c>
      <c r="H215">
        <f t="shared" si="102"/>
        <v>9.6980331511672437E-4</v>
      </c>
      <c r="I215">
        <f t="shared" si="103"/>
        <v>0.96980331511672435</v>
      </c>
      <c r="J215">
        <f t="shared" si="104"/>
        <v>17.573259703057843</v>
      </c>
      <c r="K215">
        <f t="shared" si="105"/>
        <v>1303.6728571428571</v>
      </c>
      <c r="L215">
        <f t="shared" si="106"/>
        <v>755.55905373425946</v>
      </c>
      <c r="M215">
        <f t="shared" si="107"/>
        <v>76.452584984029301</v>
      </c>
      <c r="N215">
        <f t="shared" si="108"/>
        <v>131.91445381996783</v>
      </c>
      <c r="O215">
        <f t="shared" si="109"/>
        <v>5.4594401072134265E-2</v>
      </c>
      <c r="P215">
        <f t="shared" si="110"/>
        <v>3.6887107152749996</v>
      </c>
      <c r="Q215">
        <f t="shared" si="111"/>
        <v>5.4149451125042887E-2</v>
      </c>
      <c r="R215">
        <f t="shared" si="112"/>
        <v>3.388308149593286E-2</v>
      </c>
      <c r="S215">
        <f t="shared" si="113"/>
        <v>226.13013009274735</v>
      </c>
      <c r="T215">
        <f t="shared" si="114"/>
        <v>35.80266990520385</v>
      </c>
      <c r="U215">
        <f t="shared" si="115"/>
        <v>35.068357142857153</v>
      </c>
      <c r="V215">
        <f t="shared" si="116"/>
        <v>5.6697878537877457</v>
      </c>
      <c r="W215">
        <f t="shared" si="117"/>
        <v>70.069032044303142</v>
      </c>
      <c r="X215">
        <f t="shared" si="118"/>
        <v>3.9436447480342558</v>
      </c>
      <c r="Y215">
        <f t="shared" si="119"/>
        <v>5.628227810455229</v>
      </c>
      <c r="Z215">
        <f t="shared" si="120"/>
        <v>1.7261431057534899</v>
      </c>
      <c r="AA215">
        <f t="shared" si="121"/>
        <v>-42.768326196647543</v>
      </c>
      <c r="AB215">
        <f t="shared" si="122"/>
        <v>-26.420738290884184</v>
      </c>
      <c r="AC215">
        <f t="shared" si="123"/>
        <v>-1.6727917869433881</v>
      </c>
      <c r="AD215">
        <f t="shared" si="124"/>
        <v>155.26827381827226</v>
      </c>
      <c r="AE215">
        <f t="shared" si="125"/>
        <v>41.101981946566376</v>
      </c>
      <c r="AF215">
        <f t="shared" si="126"/>
        <v>0.98009139855239213</v>
      </c>
      <c r="AG215">
        <f t="shared" si="127"/>
        <v>17.573259703057843</v>
      </c>
      <c r="AH215">
        <v>1373.807676418588</v>
      </c>
      <c r="AI215">
        <v>1359.169151515152</v>
      </c>
      <c r="AJ215">
        <v>1.7489712517980751</v>
      </c>
      <c r="AK215">
        <v>66.348844457857012</v>
      </c>
      <c r="AL215">
        <f t="shared" si="128"/>
        <v>0.96980331511672435</v>
      </c>
      <c r="AM215">
        <v>38.582299578936002</v>
      </c>
      <c r="AN215">
        <v>38.971470909090897</v>
      </c>
      <c r="AO215">
        <v>-3.8307989693296831E-4</v>
      </c>
      <c r="AP215">
        <v>86.857232733316977</v>
      </c>
      <c r="AQ215">
        <v>5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47186.2937413572</v>
      </c>
      <c r="AV215">
        <f t="shared" si="132"/>
        <v>1200.0728571428569</v>
      </c>
      <c r="AW215">
        <f t="shared" si="133"/>
        <v>1025.9878850221487</v>
      </c>
      <c r="AX215">
        <f t="shared" si="134"/>
        <v>0.85493799723529196</v>
      </c>
      <c r="AY215">
        <f t="shared" si="135"/>
        <v>0.18843033466411346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1665595750</v>
      </c>
      <c r="BF215">
        <v>1303.6728571428571</v>
      </c>
      <c r="BG215">
        <v>1321.277142857143</v>
      </c>
      <c r="BH215">
        <v>38.97391428571428</v>
      </c>
      <c r="BI215">
        <v>38.582657142857137</v>
      </c>
      <c r="BJ215">
        <v>1303.805714285714</v>
      </c>
      <c r="BK215">
        <v>38.742828571428568</v>
      </c>
      <c r="BL215">
        <v>649.98485714285721</v>
      </c>
      <c r="BM215">
        <v>101.087</v>
      </c>
      <c r="BN215">
        <v>9.9776342857142861E-2</v>
      </c>
      <c r="BO215">
        <v>34.935499999999998</v>
      </c>
      <c r="BP215">
        <v>35.068357142857153</v>
      </c>
      <c r="BQ215">
        <v>999.89999999999986</v>
      </c>
      <c r="BR215">
        <v>0</v>
      </c>
      <c r="BS215">
        <v>0</v>
      </c>
      <c r="BT215">
        <v>9035.0885714285723</v>
      </c>
      <c r="BU215">
        <v>0</v>
      </c>
      <c r="BV215">
        <v>187.72242857142859</v>
      </c>
      <c r="BW215">
        <v>-17.603528571428569</v>
      </c>
      <c r="BX215">
        <v>1356.542857142857</v>
      </c>
      <c r="BY215">
        <v>1374.3014285714289</v>
      </c>
      <c r="BZ215">
        <v>0.39128985714285719</v>
      </c>
      <c r="CA215">
        <v>1321.277142857143</v>
      </c>
      <c r="CB215">
        <v>38.582657142857137</v>
      </c>
      <c r="CC215">
        <v>3.9397542857142862</v>
      </c>
      <c r="CD215">
        <v>3.9001999999999999</v>
      </c>
      <c r="CE215">
        <v>28.644400000000001</v>
      </c>
      <c r="CF215">
        <v>28.470600000000001</v>
      </c>
      <c r="CG215">
        <v>1200.0728571428569</v>
      </c>
      <c r="CH215">
        <v>0.4999831428571429</v>
      </c>
      <c r="CI215">
        <v>0.50001685714285704</v>
      </c>
      <c r="CJ215">
        <v>0</v>
      </c>
      <c r="CK215">
        <v>815.22657142857156</v>
      </c>
      <c r="CL215">
        <v>4.9990899999999998</v>
      </c>
      <c r="CM215">
        <v>8843.7499999999982</v>
      </c>
      <c r="CN215">
        <v>9558.3657142857137</v>
      </c>
      <c r="CO215">
        <v>45.713999999999999</v>
      </c>
      <c r="CP215">
        <v>47.875</v>
      </c>
      <c r="CQ215">
        <v>46.410428571428568</v>
      </c>
      <c r="CR215">
        <v>47.232000000000014</v>
      </c>
      <c r="CS215">
        <v>47.25</v>
      </c>
      <c r="CT215">
        <v>597.51714285714286</v>
      </c>
      <c r="CU215">
        <v>597.5557142857142</v>
      </c>
      <c r="CV215">
        <v>0</v>
      </c>
      <c r="CW215">
        <v>1665595759</v>
      </c>
      <c r="CX215">
        <v>0</v>
      </c>
      <c r="CY215">
        <v>1665594353.0999999</v>
      </c>
      <c r="CZ215" t="s">
        <v>356</v>
      </c>
      <c r="DA215">
        <v>1665594353.0999999</v>
      </c>
      <c r="DB215">
        <v>1665594350.5999999</v>
      </c>
      <c r="DC215">
        <v>12</v>
      </c>
      <c r="DD215">
        <v>-4.8000000000000001E-2</v>
      </c>
      <c r="DE215">
        <v>-1.2E-2</v>
      </c>
      <c r="DF215">
        <v>-0.54200000000000004</v>
      </c>
      <c r="DG215">
        <v>0.20699999999999999</v>
      </c>
      <c r="DH215">
        <v>415</v>
      </c>
      <c r="DI215">
        <v>37</v>
      </c>
      <c r="DJ215">
        <v>0.43</v>
      </c>
      <c r="DK215">
        <v>0.25</v>
      </c>
      <c r="DL215">
        <v>-17.63713414634147</v>
      </c>
      <c r="DM215">
        <v>0.4649310104529577</v>
      </c>
      <c r="DN215">
        <v>8.6408854022834769E-2</v>
      </c>
      <c r="DO215">
        <v>0</v>
      </c>
      <c r="DP215">
        <v>0.41665626829268299</v>
      </c>
      <c r="DQ215">
        <v>-0.19726041114982429</v>
      </c>
      <c r="DR215">
        <v>1.9919764349943681E-2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3.2937699999999999</v>
      </c>
      <c r="EB215">
        <v>2.62548</v>
      </c>
      <c r="EC215">
        <v>0.219302</v>
      </c>
      <c r="ED215">
        <v>0.21963299999999999</v>
      </c>
      <c r="EE215">
        <v>0.15162</v>
      </c>
      <c r="EF215">
        <v>0.14913100000000001</v>
      </c>
      <c r="EG215">
        <v>23540</v>
      </c>
      <c r="EH215">
        <v>24002.9</v>
      </c>
      <c r="EI215">
        <v>28076.9</v>
      </c>
      <c r="EJ215">
        <v>29636.5</v>
      </c>
      <c r="EK215">
        <v>32719.599999999999</v>
      </c>
      <c r="EL215">
        <v>35054.9</v>
      </c>
      <c r="EM215">
        <v>39560.400000000001</v>
      </c>
      <c r="EN215">
        <v>42415</v>
      </c>
      <c r="EO215">
        <v>2.1729799999999999</v>
      </c>
      <c r="EP215">
        <v>2.1393499999999999</v>
      </c>
      <c r="EQ215">
        <v>5.9068200000000001E-2</v>
      </c>
      <c r="ER215">
        <v>0</v>
      </c>
      <c r="ES215">
        <v>34.110199999999999</v>
      </c>
      <c r="ET215">
        <v>999.9</v>
      </c>
      <c r="EU215">
        <v>74.400000000000006</v>
      </c>
      <c r="EV215">
        <v>36.6</v>
      </c>
      <c r="EW215">
        <v>45.400500000000001</v>
      </c>
      <c r="EX215">
        <v>57.241900000000001</v>
      </c>
      <c r="EY215">
        <v>-3.125</v>
      </c>
      <c r="EZ215">
        <v>2</v>
      </c>
      <c r="FA215">
        <v>0.71901400000000004</v>
      </c>
      <c r="FB215">
        <v>1.90967</v>
      </c>
      <c r="FC215">
        <v>20.2577</v>
      </c>
      <c r="FD215">
        <v>5.2168400000000004</v>
      </c>
      <c r="FE215">
        <v>12.0068</v>
      </c>
      <c r="FF215">
        <v>4.9856999999999996</v>
      </c>
      <c r="FG215">
        <v>3.2844500000000001</v>
      </c>
      <c r="FH215">
        <v>6995.7</v>
      </c>
      <c r="FI215">
        <v>9999</v>
      </c>
      <c r="FJ215">
        <v>9999</v>
      </c>
      <c r="FK215">
        <v>515.4</v>
      </c>
      <c r="FL215">
        <v>1.8658399999999999</v>
      </c>
      <c r="FM215">
        <v>1.8621799999999999</v>
      </c>
      <c r="FN215">
        <v>1.86425</v>
      </c>
      <c r="FO215">
        <v>1.86033</v>
      </c>
      <c r="FP215">
        <v>1.861</v>
      </c>
      <c r="FQ215">
        <v>1.86009</v>
      </c>
      <c r="FR215">
        <v>1.86182</v>
      </c>
      <c r="FS215">
        <v>1.8584000000000001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-0.13</v>
      </c>
      <c r="GH215">
        <v>0.2311</v>
      </c>
      <c r="GI215">
        <v>-0.68014543837976471</v>
      </c>
      <c r="GJ215">
        <v>1.4630516110468079E-4</v>
      </c>
      <c r="GK215">
        <v>5.5642911680704064E-7</v>
      </c>
      <c r="GL215">
        <v>-2.6618900234199588E-10</v>
      </c>
      <c r="GM215">
        <v>-0.1539030370886437</v>
      </c>
      <c r="GN215">
        <v>8.1235993582925436E-3</v>
      </c>
      <c r="GO215">
        <v>6.4829555091776674E-5</v>
      </c>
      <c r="GP215">
        <v>-4.6489004256989501E-7</v>
      </c>
      <c r="GQ215">
        <v>2</v>
      </c>
      <c r="GR215">
        <v>2085</v>
      </c>
      <c r="GS215">
        <v>3</v>
      </c>
      <c r="GT215">
        <v>37</v>
      </c>
      <c r="GU215">
        <v>23.3</v>
      </c>
      <c r="GV215">
        <v>23.4</v>
      </c>
      <c r="GW215">
        <v>3.4936500000000001</v>
      </c>
      <c r="GX215">
        <v>2.5463900000000002</v>
      </c>
      <c r="GY215">
        <v>2.04834</v>
      </c>
      <c r="GZ215">
        <v>2.6232899999999999</v>
      </c>
      <c r="HA215">
        <v>2.1972700000000001</v>
      </c>
      <c r="HB215">
        <v>2.36084</v>
      </c>
      <c r="HC215">
        <v>41.586599999999997</v>
      </c>
      <c r="HD215">
        <v>15.629300000000001</v>
      </c>
      <c r="HE215">
        <v>18</v>
      </c>
      <c r="HF215">
        <v>693.37400000000002</v>
      </c>
      <c r="HG215">
        <v>738.92899999999997</v>
      </c>
      <c r="HH215">
        <v>31.001799999999999</v>
      </c>
      <c r="HI215">
        <v>36.2744</v>
      </c>
      <c r="HJ215">
        <v>30</v>
      </c>
      <c r="HK215">
        <v>35.996499999999997</v>
      </c>
      <c r="HL215">
        <v>35.950000000000003</v>
      </c>
      <c r="HM215">
        <v>69.895700000000005</v>
      </c>
      <c r="HN215">
        <v>18.550699999999999</v>
      </c>
      <c r="HO215">
        <v>100</v>
      </c>
      <c r="HP215">
        <v>31</v>
      </c>
      <c r="HQ215">
        <v>1334.53</v>
      </c>
      <c r="HR215">
        <v>38.505000000000003</v>
      </c>
      <c r="HS215">
        <v>98.831000000000003</v>
      </c>
      <c r="HT215">
        <v>98.305000000000007</v>
      </c>
    </row>
    <row r="216" spans="1:228" x14ac:dyDescent="0.2">
      <c r="A216">
        <v>201</v>
      </c>
      <c r="B216">
        <v>1665595756</v>
      </c>
      <c r="C216">
        <v>798.5</v>
      </c>
      <c r="D216" t="s">
        <v>760</v>
      </c>
      <c r="E216" t="s">
        <v>761</v>
      </c>
      <c r="F216">
        <v>4</v>
      </c>
      <c r="G216">
        <v>1665595753.6875</v>
      </c>
      <c r="H216">
        <f t="shared" si="102"/>
        <v>9.5932244919561026E-4</v>
      </c>
      <c r="I216">
        <f t="shared" si="103"/>
        <v>0.95932244919561027</v>
      </c>
      <c r="J216">
        <f t="shared" si="104"/>
        <v>16.576073585066641</v>
      </c>
      <c r="K216">
        <f t="shared" si="105"/>
        <v>1309.99</v>
      </c>
      <c r="L216">
        <f t="shared" si="106"/>
        <v>785.92190267878254</v>
      </c>
      <c r="M216">
        <f t="shared" si="107"/>
        <v>79.525008145705073</v>
      </c>
      <c r="N216">
        <f t="shared" si="108"/>
        <v>132.55383908465873</v>
      </c>
      <c r="O216">
        <f t="shared" si="109"/>
        <v>5.4051578793616994E-2</v>
      </c>
      <c r="P216">
        <f t="shared" si="110"/>
        <v>3.6794331460407403</v>
      </c>
      <c r="Q216">
        <f t="shared" si="111"/>
        <v>5.3614304609723454E-2</v>
      </c>
      <c r="R216">
        <f t="shared" si="112"/>
        <v>3.3547932691996088E-2</v>
      </c>
      <c r="S216">
        <f t="shared" si="113"/>
        <v>226.12301319734786</v>
      </c>
      <c r="T216">
        <f t="shared" si="114"/>
        <v>35.801061320425788</v>
      </c>
      <c r="U216">
        <f t="shared" si="115"/>
        <v>35.061812500000002</v>
      </c>
      <c r="V216">
        <f t="shared" si="116"/>
        <v>5.6677343467856423</v>
      </c>
      <c r="W216">
        <f t="shared" si="117"/>
        <v>70.083352448683769</v>
      </c>
      <c r="X216">
        <f t="shared" si="118"/>
        <v>3.9431779584194064</v>
      </c>
      <c r="Y216">
        <f t="shared" si="119"/>
        <v>5.6264117235354414</v>
      </c>
      <c r="Z216">
        <f t="shared" si="120"/>
        <v>1.7245563883662358</v>
      </c>
      <c r="AA216">
        <f t="shared" si="121"/>
        <v>-42.30612000952641</v>
      </c>
      <c r="AB216">
        <f t="shared" si="122"/>
        <v>-26.211534439522062</v>
      </c>
      <c r="AC216">
        <f t="shared" si="123"/>
        <v>-1.6636306071523612</v>
      </c>
      <c r="AD216">
        <f t="shared" si="124"/>
        <v>155.94172814114702</v>
      </c>
      <c r="AE216">
        <f t="shared" si="125"/>
        <v>40.709128986016744</v>
      </c>
      <c r="AF216">
        <f t="shared" si="126"/>
        <v>0.95882301192120267</v>
      </c>
      <c r="AG216">
        <f t="shared" si="127"/>
        <v>16.576073585066641</v>
      </c>
      <c r="AH216">
        <v>1380.735021642919</v>
      </c>
      <c r="AI216">
        <v>1366.358727272727</v>
      </c>
      <c r="AJ216">
        <v>1.7909639986515811</v>
      </c>
      <c r="AK216">
        <v>66.348844457857012</v>
      </c>
      <c r="AL216">
        <f t="shared" si="128"/>
        <v>0.95932244919561027</v>
      </c>
      <c r="AM216">
        <v>38.584780726539861</v>
      </c>
      <c r="AN216">
        <v>38.96922242424241</v>
      </c>
      <c r="AO216">
        <v>-2.8298174936368527E-4</v>
      </c>
      <c r="AP216">
        <v>86.857232733316977</v>
      </c>
      <c r="AQ216">
        <v>4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47022.345170197157</v>
      </c>
      <c r="AV216">
        <f t="shared" si="132"/>
        <v>1200.0287499999999</v>
      </c>
      <c r="AW216">
        <f t="shared" si="133"/>
        <v>1025.9507949209055</v>
      </c>
      <c r="AX216">
        <f t="shared" si="134"/>
        <v>0.85493851286555056</v>
      </c>
      <c r="AY216">
        <f t="shared" si="135"/>
        <v>0.18843132983051269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1665595753.6875</v>
      </c>
      <c r="BF216">
        <v>1309.99</v>
      </c>
      <c r="BG216">
        <v>1327.4212500000001</v>
      </c>
      <c r="BH216">
        <v>38.969250000000002</v>
      </c>
      <c r="BI216">
        <v>38.586500000000001</v>
      </c>
      <c r="BJ216">
        <v>1310.1224999999999</v>
      </c>
      <c r="BK216">
        <v>38.738199999999999</v>
      </c>
      <c r="BL216">
        <v>650.01637499999993</v>
      </c>
      <c r="BM216">
        <v>101.08674999999999</v>
      </c>
      <c r="BN216">
        <v>0.100159125</v>
      </c>
      <c r="BO216">
        <v>34.929675000000003</v>
      </c>
      <c r="BP216">
        <v>35.061812500000002</v>
      </c>
      <c r="BQ216">
        <v>999.9</v>
      </c>
      <c r="BR216">
        <v>0</v>
      </c>
      <c r="BS216">
        <v>0</v>
      </c>
      <c r="BT216">
        <v>9003.0462499999994</v>
      </c>
      <c r="BU216">
        <v>0</v>
      </c>
      <c r="BV216">
        <v>180.20724999999999</v>
      </c>
      <c r="BW216">
        <v>-17.43045</v>
      </c>
      <c r="BX216">
        <v>1363.11</v>
      </c>
      <c r="BY216">
        <v>1380.69625</v>
      </c>
      <c r="BZ216">
        <v>0.38274625000000001</v>
      </c>
      <c r="CA216">
        <v>1327.4212500000001</v>
      </c>
      <c r="CB216">
        <v>38.586500000000001</v>
      </c>
      <c r="CC216">
        <v>3.9392749999999999</v>
      </c>
      <c r="CD216">
        <v>3.90058375</v>
      </c>
      <c r="CE216">
        <v>28.642299999999999</v>
      </c>
      <c r="CF216">
        <v>28.472275</v>
      </c>
      <c r="CG216">
        <v>1200.0287499999999</v>
      </c>
      <c r="CH216">
        <v>0.49996649999999998</v>
      </c>
      <c r="CI216">
        <v>0.50003350000000002</v>
      </c>
      <c r="CJ216">
        <v>0</v>
      </c>
      <c r="CK216">
        <v>814.95949999999993</v>
      </c>
      <c r="CL216">
        <v>4.9990899999999998</v>
      </c>
      <c r="CM216">
        <v>8831.5512500000004</v>
      </c>
      <c r="CN216">
        <v>9557.9575000000004</v>
      </c>
      <c r="CO216">
        <v>45.742125000000001</v>
      </c>
      <c r="CP216">
        <v>47.875</v>
      </c>
      <c r="CQ216">
        <v>46.375</v>
      </c>
      <c r="CR216">
        <v>47.242125000000001</v>
      </c>
      <c r="CS216">
        <v>47.25</v>
      </c>
      <c r="CT216">
        <v>597.47499999999991</v>
      </c>
      <c r="CU216">
        <v>597.55499999999995</v>
      </c>
      <c r="CV216">
        <v>0</v>
      </c>
      <c r="CW216">
        <v>1665595762.5999999</v>
      </c>
      <c r="CX216">
        <v>0</v>
      </c>
      <c r="CY216">
        <v>1665594353.0999999</v>
      </c>
      <c r="CZ216" t="s">
        <v>356</v>
      </c>
      <c r="DA216">
        <v>1665594353.0999999</v>
      </c>
      <c r="DB216">
        <v>1665594350.5999999</v>
      </c>
      <c r="DC216">
        <v>12</v>
      </c>
      <c r="DD216">
        <v>-4.8000000000000001E-2</v>
      </c>
      <c r="DE216">
        <v>-1.2E-2</v>
      </c>
      <c r="DF216">
        <v>-0.54200000000000004</v>
      </c>
      <c r="DG216">
        <v>0.20699999999999999</v>
      </c>
      <c r="DH216">
        <v>415</v>
      </c>
      <c r="DI216">
        <v>37</v>
      </c>
      <c r="DJ216">
        <v>0.43</v>
      </c>
      <c r="DK216">
        <v>0.25</v>
      </c>
      <c r="DL216">
        <v>-17.5766825</v>
      </c>
      <c r="DM216">
        <v>0.32116660412760251</v>
      </c>
      <c r="DN216">
        <v>6.9330097675901287E-2</v>
      </c>
      <c r="DO216">
        <v>0</v>
      </c>
      <c r="DP216">
        <v>0.40454167499999999</v>
      </c>
      <c r="DQ216">
        <v>-0.1547005440900564</v>
      </c>
      <c r="DR216">
        <v>1.4978046275111279E-2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3.2937599999999998</v>
      </c>
      <c r="EB216">
        <v>2.6255099999999998</v>
      </c>
      <c r="EC216">
        <v>0.22000800000000001</v>
      </c>
      <c r="ED216">
        <v>0.22032099999999999</v>
      </c>
      <c r="EE216">
        <v>0.15160499999999999</v>
      </c>
      <c r="EF216">
        <v>0.149145</v>
      </c>
      <c r="EG216">
        <v>23518.9</v>
      </c>
      <c r="EH216">
        <v>23981.599999999999</v>
      </c>
      <c r="EI216">
        <v>28077.4</v>
      </c>
      <c r="EJ216">
        <v>29636.400000000001</v>
      </c>
      <c r="EK216">
        <v>32720.3</v>
      </c>
      <c r="EL216">
        <v>35054.6</v>
      </c>
      <c r="EM216">
        <v>39560.5</v>
      </c>
      <c r="EN216">
        <v>42415.4</v>
      </c>
      <c r="EO216">
        <v>2.1733500000000001</v>
      </c>
      <c r="EP216">
        <v>2.1393200000000001</v>
      </c>
      <c r="EQ216">
        <v>5.8196499999999998E-2</v>
      </c>
      <c r="ER216">
        <v>0</v>
      </c>
      <c r="ES216">
        <v>34.115600000000001</v>
      </c>
      <c r="ET216">
        <v>999.9</v>
      </c>
      <c r="EU216">
        <v>74.3</v>
      </c>
      <c r="EV216">
        <v>36.6</v>
      </c>
      <c r="EW216">
        <v>45.339399999999998</v>
      </c>
      <c r="EX216">
        <v>57.3919</v>
      </c>
      <c r="EY216">
        <v>-3.1370200000000001</v>
      </c>
      <c r="EZ216">
        <v>2</v>
      </c>
      <c r="FA216">
        <v>0.71903499999999998</v>
      </c>
      <c r="FB216">
        <v>1.9133</v>
      </c>
      <c r="FC216">
        <v>20.2577</v>
      </c>
      <c r="FD216">
        <v>5.2190899999999996</v>
      </c>
      <c r="FE216">
        <v>12.0059</v>
      </c>
      <c r="FF216">
        <v>4.9863499999999998</v>
      </c>
      <c r="FG216">
        <v>3.2846500000000001</v>
      </c>
      <c r="FH216">
        <v>6995.7</v>
      </c>
      <c r="FI216">
        <v>9999</v>
      </c>
      <c r="FJ216">
        <v>9999</v>
      </c>
      <c r="FK216">
        <v>515.4</v>
      </c>
      <c r="FL216">
        <v>1.86582</v>
      </c>
      <c r="FM216">
        <v>1.8621799999999999</v>
      </c>
      <c r="FN216">
        <v>1.8642399999999999</v>
      </c>
      <c r="FO216">
        <v>1.8603400000000001</v>
      </c>
      <c r="FP216">
        <v>1.8610100000000001</v>
      </c>
      <c r="FQ216">
        <v>1.86008</v>
      </c>
      <c r="FR216">
        <v>1.8618300000000001</v>
      </c>
      <c r="FS216">
        <v>1.8584000000000001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-0.13</v>
      </c>
      <c r="GH216">
        <v>0.2311</v>
      </c>
      <c r="GI216">
        <v>-0.68014543837976471</v>
      </c>
      <c r="GJ216">
        <v>1.4630516110468079E-4</v>
      </c>
      <c r="GK216">
        <v>5.5642911680704064E-7</v>
      </c>
      <c r="GL216">
        <v>-2.6618900234199588E-10</v>
      </c>
      <c r="GM216">
        <v>-0.1539030370886437</v>
      </c>
      <c r="GN216">
        <v>8.1235993582925436E-3</v>
      </c>
      <c r="GO216">
        <v>6.4829555091776674E-5</v>
      </c>
      <c r="GP216">
        <v>-4.6489004256989501E-7</v>
      </c>
      <c r="GQ216">
        <v>2</v>
      </c>
      <c r="GR216">
        <v>2085</v>
      </c>
      <c r="GS216">
        <v>3</v>
      </c>
      <c r="GT216">
        <v>37</v>
      </c>
      <c r="GU216">
        <v>23.4</v>
      </c>
      <c r="GV216">
        <v>23.4</v>
      </c>
      <c r="GW216">
        <v>3.5083000000000002</v>
      </c>
      <c r="GX216">
        <v>2.5524900000000001</v>
      </c>
      <c r="GY216">
        <v>2.04834</v>
      </c>
      <c r="GZ216">
        <v>2.6232899999999999</v>
      </c>
      <c r="HA216">
        <v>2.1972700000000001</v>
      </c>
      <c r="HB216">
        <v>2.36938</v>
      </c>
      <c r="HC216">
        <v>41.586599999999997</v>
      </c>
      <c r="HD216">
        <v>15.6205</v>
      </c>
      <c r="HE216">
        <v>18</v>
      </c>
      <c r="HF216">
        <v>693.7</v>
      </c>
      <c r="HG216">
        <v>738.90499999999997</v>
      </c>
      <c r="HH216">
        <v>31.0014</v>
      </c>
      <c r="HI216">
        <v>36.2744</v>
      </c>
      <c r="HJ216">
        <v>30.0001</v>
      </c>
      <c r="HK216">
        <v>35.997599999999998</v>
      </c>
      <c r="HL216">
        <v>35.950000000000003</v>
      </c>
      <c r="HM216">
        <v>70.1721</v>
      </c>
      <c r="HN216">
        <v>18.823599999999999</v>
      </c>
      <c r="HO216">
        <v>100</v>
      </c>
      <c r="HP216">
        <v>31</v>
      </c>
      <c r="HQ216">
        <v>1341.21</v>
      </c>
      <c r="HR216">
        <v>38.505000000000003</v>
      </c>
      <c r="HS216">
        <v>98.831699999999998</v>
      </c>
      <c r="HT216">
        <v>98.305499999999995</v>
      </c>
    </row>
    <row r="217" spans="1:228" x14ac:dyDescent="0.2">
      <c r="A217">
        <v>202</v>
      </c>
      <c r="B217">
        <v>1665595760</v>
      </c>
      <c r="C217">
        <v>802.5</v>
      </c>
      <c r="D217" t="s">
        <v>762</v>
      </c>
      <c r="E217" t="s">
        <v>763</v>
      </c>
      <c r="F217">
        <v>4</v>
      </c>
      <c r="G217">
        <v>1665595758</v>
      </c>
      <c r="H217">
        <f t="shared" si="102"/>
        <v>9.3242140337465096E-4</v>
      </c>
      <c r="I217">
        <f t="shared" si="103"/>
        <v>0.93242140337465096</v>
      </c>
      <c r="J217">
        <f t="shared" si="104"/>
        <v>16.825261267779698</v>
      </c>
      <c r="K217">
        <f t="shared" si="105"/>
        <v>1317.324285714285</v>
      </c>
      <c r="L217">
        <f t="shared" si="106"/>
        <v>771.99049539526527</v>
      </c>
      <c r="M217">
        <f t="shared" si="107"/>
        <v>78.113089484320867</v>
      </c>
      <c r="N217">
        <f t="shared" si="108"/>
        <v>133.29214598320056</v>
      </c>
      <c r="O217">
        <f t="shared" si="109"/>
        <v>5.2578396091819225E-2</v>
      </c>
      <c r="P217">
        <f t="shared" si="110"/>
        <v>3.6722650218344999</v>
      </c>
      <c r="Q217">
        <f t="shared" si="111"/>
        <v>5.2163733573044074E-2</v>
      </c>
      <c r="R217">
        <f t="shared" si="112"/>
        <v>3.2639316495524512E-2</v>
      </c>
      <c r="S217">
        <f t="shared" si="113"/>
        <v>226.13615666527579</v>
      </c>
      <c r="T217">
        <f t="shared" si="114"/>
        <v>35.803570344510511</v>
      </c>
      <c r="U217">
        <f t="shared" si="115"/>
        <v>35.05452857142857</v>
      </c>
      <c r="V217">
        <f t="shared" si="116"/>
        <v>5.6654496348048315</v>
      </c>
      <c r="W217">
        <f t="shared" si="117"/>
        <v>70.092885219709729</v>
      </c>
      <c r="X217">
        <f t="shared" si="118"/>
        <v>3.9426679675992187</v>
      </c>
      <c r="Y217">
        <f t="shared" si="119"/>
        <v>5.6249189275640816</v>
      </c>
      <c r="Z217">
        <f t="shared" si="120"/>
        <v>1.7227816672056129</v>
      </c>
      <c r="AA217">
        <f t="shared" si="121"/>
        <v>-41.119783888822106</v>
      </c>
      <c r="AB217">
        <f t="shared" si="122"/>
        <v>-25.6665829014804</v>
      </c>
      <c r="AC217">
        <f t="shared" si="123"/>
        <v>-1.6321267118953688</v>
      </c>
      <c r="AD217">
        <f t="shared" si="124"/>
        <v>157.7176631630779</v>
      </c>
      <c r="AE217">
        <f t="shared" si="125"/>
        <v>40.873495420220102</v>
      </c>
      <c r="AF217">
        <f t="shared" si="126"/>
        <v>0.9323306888151085</v>
      </c>
      <c r="AG217">
        <f t="shared" si="127"/>
        <v>16.825261267779698</v>
      </c>
      <c r="AH217">
        <v>1387.867372673413</v>
      </c>
      <c r="AI217">
        <v>1373.4151515151509</v>
      </c>
      <c r="AJ217">
        <v>1.7835581466768169</v>
      </c>
      <c r="AK217">
        <v>66.348844457857012</v>
      </c>
      <c r="AL217">
        <f t="shared" si="128"/>
        <v>0.93242140337465096</v>
      </c>
      <c r="AM217">
        <v>38.590512467619831</v>
      </c>
      <c r="AN217">
        <v>38.963135151515132</v>
      </c>
      <c r="AO217">
        <v>-8.6681774671018542E-5</v>
      </c>
      <c r="AP217">
        <v>86.857232733316977</v>
      </c>
      <c r="AQ217">
        <v>4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46895.739686350491</v>
      </c>
      <c r="AV217">
        <f t="shared" si="132"/>
        <v>1200.0971428571429</v>
      </c>
      <c r="AW217">
        <f t="shared" si="133"/>
        <v>1026.0093993084331</v>
      </c>
      <c r="AX217">
        <f t="shared" si="134"/>
        <v>0.85493862343989191</v>
      </c>
      <c r="AY217">
        <f t="shared" si="135"/>
        <v>0.18843154323899142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1665595758</v>
      </c>
      <c r="BF217">
        <v>1317.324285714285</v>
      </c>
      <c r="BG217">
        <v>1334.81</v>
      </c>
      <c r="BH217">
        <v>38.965328571428572</v>
      </c>
      <c r="BI217">
        <v>38.593200000000003</v>
      </c>
      <c r="BJ217">
        <v>1317.454285714286</v>
      </c>
      <c r="BK217">
        <v>38.734328571428577</v>
      </c>
      <c r="BL217">
        <v>650.09942857142858</v>
      </c>
      <c r="BM217">
        <v>101.08371428571429</v>
      </c>
      <c r="BN217">
        <v>0.1002898571428571</v>
      </c>
      <c r="BO217">
        <v>34.924885714285708</v>
      </c>
      <c r="BP217">
        <v>35.05452857142857</v>
      </c>
      <c r="BQ217">
        <v>999.89999999999986</v>
      </c>
      <c r="BR217">
        <v>0</v>
      </c>
      <c r="BS217">
        <v>0</v>
      </c>
      <c r="BT217">
        <v>8978.5714285714294</v>
      </c>
      <c r="BU217">
        <v>0</v>
      </c>
      <c r="BV217">
        <v>167.3292857142857</v>
      </c>
      <c r="BW217">
        <v>-17.483899999999998</v>
      </c>
      <c r="BX217">
        <v>1370.737142857143</v>
      </c>
      <c r="BY217">
        <v>1388.39</v>
      </c>
      <c r="BZ217">
        <v>0.37215057142857139</v>
      </c>
      <c r="CA217">
        <v>1334.81</v>
      </c>
      <c r="CB217">
        <v>38.593200000000003</v>
      </c>
      <c r="CC217">
        <v>3.9387642857142859</v>
      </c>
      <c r="CD217">
        <v>3.9011457142857142</v>
      </c>
      <c r="CE217">
        <v>28.640085714285711</v>
      </c>
      <c r="CF217">
        <v>28.47477142857143</v>
      </c>
      <c r="CG217">
        <v>1200.0971428571429</v>
      </c>
      <c r="CH217">
        <v>0.49996299999999999</v>
      </c>
      <c r="CI217">
        <v>0.50003699999999995</v>
      </c>
      <c r="CJ217">
        <v>0</v>
      </c>
      <c r="CK217">
        <v>814.51414285714293</v>
      </c>
      <c r="CL217">
        <v>4.9990899999999998</v>
      </c>
      <c r="CM217">
        <v>8821.908571428572</v>
      </c>
      <c r="CN217">
        <v>9558.4914285714294</v>
      </c>
      <c r="CO217">
        <v>45.713999999999999</v>
      </c>
      <c r="CP217">
        <v>47.875</v>
      </c>
      <c r="CQ217">
        <v>46.375</v>
      </c>
      <c r="CR217">
        <v>47.25</v>
      </c>
      <c r="CS217">
        <v>47.25</v>
      </c>
      <c r="CT217">
        <v>597.50428571428563</v>
      </c>
      <c r="CU217">
        <v>597.59285714285704</v>
      </c>
      <c r="CV217">
        <v>0</v>
      </c>
      <c r="CW217">
        <v>1665595766.8</v>
      </c>
      <c r="CX217">
        <v>0</v>
      </c>
      <c r="CY217">
        <v>1665594353.0999999</v>
      </c>
      <c r="CZ217" t="s">
        <v>356</v>
      </c>
      <c r="DA217">
        <v>1665594353.0999999</v>
      </c>
      <c r="DB217">
        <v>1665594350.5999999</v>
      </c>
      <c r="DC217">
        <v>12</v>
      </c>
      <c r="DD217">
        <v>-4.8000000000000001E-2</v>
      </c>
      <c r="DE217">
        <v>-1.2E-2</v>
      </c>
      <c r="DF217">
        <v>-0.54200000000000004</v>
      </c>
      <c r="DG217">
        <v>0.20699999999999999</v>
      </c>
      <c r="DH217">
        <v>415</v>
      </c>
      <c r="DI217">
        <v>37</v>
      </c>
      <c r="DJ217">
        <v>0.43</v>
      </c>
      <c r="DK217">
        <v>0.25</v>
      </c>
      <c r="DL217">
        <v>-17.549148780487801</v>
      </c>
      <c r="DM217">
        <v>0.68513937282232984</v>
      </c>
      <c r="DN217">
        <v>8.9376122532814295E-2</v>
      </c>
      <c r="DO217">
        <v>0</v>
      </c>
      <c r="DP217">
        <v>0.39397997560975612</v>
      </c>
      <c r="DQ217">
        <v>-0.14534636236933809</v>
      </c>
      <c r="DR217">
        <v>1.439071470705652E-2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3.2938399999999999</v>
      </c>
      <c r="EB217">
        <v>2.6251500000000001</v>
      </c>
      <c r="EC217">
        <v>0.220696</v>
      </c>
      <c r="ED217">
        <v>0.22100800000000001</v>
      </c>
      <c r="EE217">
        <v>0.15159300000000001</v>
      </c>
      <c r="EF217">
        <v>0.14916199999999999</v>
      </c>
      <c r="EG217">
        <v>23497.8</v>
      </c>
      <c r="EH217">
        <v>23960.3</v>
      </c>
      <c r="EI217">
        <v>28077</v>
      </c>
      <c r="EJ217">
        <v>29636.3</v>
      </c>
      <c r="EK217">
        <v>32720.3</v>
      </c>
      <c r="EL217">
        <v>35053.599999999999</v>
      </c>
      <c r="EM217">
        <v>39559.9</v>
      </c>
      <c r="EN217">
        <v>42414.9</v>
      </c>
      <c r="EO217">
        <v>2.1737000000000002</v>
      </c>
      <c r="EP217">
        <v>2.1391499999999999</v>
      </c>
      <c r="EQ217">
        <v>5.8267300000000001E-2</v>
      </c>
      <c r="ER217">
        <v>0</v>
      </c>
      <c r="ES217">
        <v>34.119100000000003</v>
      </c>
      <c r="ET217">
        <v>999.9</v>
      </c>
      <c r="EU217">
        <v>74.3</v>
      </c>
      <c r="EV217">
        <v>36.6</v>
      </c>
      <c r="EW217">
        <v>45.338900000000002</v>
      </c>
      <c r="EX217">
        <v>57.271900000000002</v>
      </c>
      <c r="EY217">
        <v>-3.16106</v>
      </c>
      <c r="EZ217">
        <v>2</v>
      </c>
      <c r="FA217">
        <v>0.71912100000000001</v>
      </c>
      <c r="FB217">
        <v>1.9172199999999999</v>
      </c>
      <c r="FC217">
        <v>20.2576</v>
      </c>
      <c r="FD217">
        <v>5.2186399999999997</v>
      </c>
      <c r="FE217">
        <v>12.006399999999999</v>
      </c>
      <c r="FF217">
        <v>4.9862500000000001</v>
      </c>
      <c r="FG217">
        <v>3.2846500000000001</v>
      </c>
      <c r="FH217">
        <v>6995.7</v>
      </c>
      <c r="FI217">
        <v>9999</v>
      </c>
      <c r="FJ217">
        <v>9999</v>
      </c>
      <c r="FK217">
        <v>515.4</v>
      </c>
      <c r="FL217">
        <v>1.8658300000000001</v>
      </c>
      <c r="FM217">
        <v>1.8621799999999999</v>
      </c>
      <c r="FN217">
        <v>1.86422</v>
      </c>
      <c r="FO217">
        <v>1.8603499999999999</v>
      </c>
      <c r="FP217">
        <v>1.861</v>
      </c>
      <c r="FQ217">
        <v>1.86009</v>
      </c>
      <c r="FR217">
        <v>1.8618399999999999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-0.13</v>
      </c>
      <c r="GH217">
        <v>0.23100000000000001</v>
      </c>
      <c r="GI217">
        <v>-0.68014543837976471</v>
      </c>
      <c r="GJ217">
        <v>1.4630516110468079E-4</v>
      </c>
      <c r="GK217">
        <v>5.5642911680704064E-7</v>
      </c>
      <c r="GL217">
        <v>-2.6618900234199588E-10</v>
      </c>
      <c r="GM217">
        <v>-0.1539030370886437</v>
      </c>
      <c r="GN217">
        <v>8.1235993582925436E-3</v>
      </c>
      <c r="GO217">
        <v>6.4829555091776674E-5</v>
      </c>
      <c r="GP217">
        <v>-4.6489004256989501E-7</v>
      </c>
      <c r="GQ217">
        <v>2</v>
      </c>
      <c r="GR217">
        <v>2085</v>
      </c>
      <c r="GS217">
        <v>3</v>
      </c>
      <c r="GT217">
        <v>37</v>
      </c>
      <c r="GU217">
        <v>23.4</v>
      </c>
      <c r="GV217">
        <v>23.5</v>
      </c>
      <c r="GW217">
        <v>3.5217299999999998</v>
      </c>
      <c r="GX217">
        <v>2.5476100000000002</v>
      </c>
      <c r="GY217">
        <v>2.04834</v>
      </c>
      <c r="GZ217">
        <v>2.6232899999999999</v>
      </c>
      <c r="HA217">
        <v>2.1972700000000001</v>
      </c>
      <c r="HB217">
        <v>2.3535200000000001</v>
      </c>
      <c r="HC217">
        <v>41.612699999999997</v>
      </c>
      <c r="HD217">
        <v>15.6205</v>
      </c>
      <c r="HE217">
        <v>18</v>
      </c>
      <c r="HF217">
        <v>693.99300000000005</v>
      </c>
      <c r="HG217">
        <v>738.73599999999999</v>
      </c>
      <c r="HH217">
        <v>31.001200000000001</v>
      </c>
      <c r="HI217">
        <v>36.2744</v>
      </c>
      <c r="HJ217">
        <v>30.0002</v>
      </c>
      <c r="HK217">
        <v>35.997599999999998</v>
      </c>
      <c r="HL217">
        <v>35.950000000000003</v>
      </c>
      <c r="HM217">
        <v>70.446299999999994</v>
      </c>
      <c r="HN217">
        <v>18.823599999999999</v>
      </c>
      <c r="HO217">
        <v>100</v>
      </c>
      <c r="HP217">
        <v>31</v>
      </c>
      <c r="HQ217">
        <v>1347.88</v>
      </c>
      <c r="HR217">
        <v>38.505000000000003</v>
      </c>
      <c r="HS217">
        <v>98.830399999999997</v>
      </c>
      <c r="HT217">
        <v>98.304699999999997</v>
      </c>
    </row>
    <row r="218" spans="1:228" x14ac:dyDescent="0.2">
      <c r="A218">
        <v>203</v>
      </c>
      <c r="B218">
        <v>1665595764</v>
      </c>
      <c r="C218">
        <v>806.5</v>
      </c>
      <c r="D218" t="s">
        <v>764</v>
      </c>
      <c r="E218" t="s">
        <v>765</v>
      </c>
      <c r="F218">
        <v>4</v>
      </c>
      <c r="G218">
        <v>1665595761.6875</v>
      </c>
      <c r="H218">
        <f t="shared" si="102"/>
        <v>9.2207690944840241E-4</v>
      </c>
      <c r="I218">
        <f t="shared" si="103"/>
        <v>0.92207690944840237</v>
      </c>
      <c r="J218">
        <f t="shared" si="104"/>
        <v>17.988821934190469</v>
      </c>
      <c r="K218">
        <f t="shared" si="105"/>
        <v>1323.4974999999999</v>
      </c>
      <c r="L218">
        <f t="shared" si="106"/>
        <v>735.72501641396673</v>
      </c>
      <c r="M218">
        <f t="shared" si="107"/>
        <v>74.443923531530842</v>
      </c>
      <c r="N218">
        <f t="shared" si="108"/>
        <v>133.91735293221959</v>
      </c>
      <c r="O218">
        <f t="shared" si="109"/>
        <v>5.18983002106011E-2</v>
      </c>
      <c r="P218">
        <f t="shared" si="110"/>
        <v>3.6782216094518532</v>
      </c>
      <c r="Q218">
        <f t="shared" si="111"/>
        <v>5.1494899903110701E-2</v>
      </c>
      <c r="R218">
        <f t="shared" si="112"/>
        <v>3.2220294807862038E-2</v>
      </c>
      <c r="S218">
        <f t="shared" si="113"/>
        <v>226.11980623568573</v>
      </c>
      <c r="T218">
        <f t="shared" si="114"/>
        <v>35.799909547460466</v>
      </c>
      <c r="U218">
        <f t="shared" si="115"/>
        <v>35.064012499999997</v>
      </c>
      <c r="V218">
        <f t="shared" si="116"/>
        <v>5.6684245667731652</v>
      </c>
      <c r="W218">
        <f t="shared" si="117"/>
        <v>70.109637753730652</v>
      </c>
      <c r="X218">
        <f t="shared" si="118"/>
        <v>3.9426466322273299</v>
      </c>
      <c r="Y218">
        <f t="shared" si="119"/>
        <v>5.623544434898375</v>
      </c>
      <c r="Z218">
        <f t="shared" si="120"/>
        <v>1.7257779345458353</v>
      </c>
      <c r="AA218">
        <f t="shared" si="121"/>
        <v>-40.663591706674545</v>
      </c>
      <c r="AB218">
        <f t="shared" si="122"/>
        <v>-28.463526929784823</v>
      </c>
      <c r="AC218">
        <f t="shared" si="123"/>
        <v>-1.8070966950996212</v>
      </c>
      <c r="AD218">
        <f t="shared" si="124"/>
        <v>155.18559090412674</v>
      </c>
      <c r="AE218">
        <f t="shared" si="125"/>
        <v>40.66217966304535</v>
      </c>
      <c r="AF218">
        <f t="shared" si="126"/>
        <v>0.91658182476452599</v>
      </c>
      <c r="AG218">
        <f t="shared" si="127"/>
        <v>17.988821934190469</v>
      </c>
      <c r="AH218">
        <v>1394.7495533897761</v>
      </c>
      <c r="AI218">
        <v>1380.211757575757</v>
      </c>
      <c r="AJ218">
        <v>1.6792722082193601</v>
      </c>
      <c r="AK218">
        <v>66.348844457857012</v>
      </c>
      <c r="AL218">
        <f t="shared" si="128"/>
        <v>0.92207690944840237</v>
      </c>
      <c r="AM218">
        <v>38.598383183115168</v>
      </c>
      <c r="AN218">
        <v>38.966147878787872</v>
      </c>
      <c r="AO218">
        <v>6.4669451113213557E-5</v>
      </c>
      <c r="AP218">
        <v>86.857232733316977</v>
      </c>
      <c r="AQ218">
        <v>4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47002.212526973904</v>
      </c>
      <c r="AV218">
        <f t="shared" si="132"/>
        <v>1200.0174999999999</v>
      </c>
      <c r="AW218">
        <f t="shared" si="133"/>
        <v>1025.9406135936194</v>
      </c>
      <c r="AX218">
        <f t="shared" si="134"/>
        <v>0.85493804348154878</v>
      </c>
      <c r="AY218">
        <f t="shared" si="135"/>
        <v>0.1884304239193893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1665595761.6875</v>
      </c>
      <c r="BF218">
        <v>1323.4974999999999</v>
      </c>
      <c r="BG218">
        <v>1340.8924999999999</v>
      </c>
      <c r="BH218">
        <v>38.964950000000002</v>
      </c>
      <c r="BI218">
        <v>38.599037500000001</v>
      </c>
      <c r="BJ218">
        <v>1323.6275000000001</v>
      </c>
      <c r="BK218">
        <v>38.733937500000003</v>
      </c>
      <c r="BL218">
        <v>649.97550000000001</v>
      </c>
      <c r="BM218">
        <v>101.08450000000001</v>
      </c>
      <c r="BN218">
        <v>9.9939662499999998E-2</v>
      </c>
      <c r="BO218">
        <v>34.920475000000003</v>
      </c>
      <c r="BP218">
        <v>35.064012499999997</v>
      </c>
      <c r="BQ218">
        <v>999.9</v>
      </c>
      <c r="BR218">
        <v>0</v>
      </c>
      <c r="BS218">
        <v>0</v>
      </c>
      <c r="BT218">
        <v>8999.0625</v>
      </c>
      <c r="BU218">
        <v>0</v>
      </c>
      <c r="BV218">
        <v>160.33362500000001</v>
      </c>
      <c r="BW218">
        <v>-17.3940625</v>
      </c>
      <c r="BX218">
        <v>1377.1587500000001</v>
      </c>
      <c r="BY218">
        <v>1394.7262499999999</v>
      </c>
      <c r="BZ218">
        <v>0.365911875</v>
      </c>
      <c r="CA218">
        <v>1340.8924999999999</v>
      </c>
      <c r="CB218">
        <v>38.599037500000001</v>
      </c>
      <c r="CC218">
        <v>3.9387512500000001</v>
      </c>
      <c r="CD218">
        <v>3.9017624999999998</v>
      </c>
      <c r="CE218">
        <v>28.640012500000001</v>
      </c>
      <c r="CF218">
        <v>28.477462500000001</v>
      </c>
      <c r="CG218">
        <v>1200.0174999999999</v>
      </c>
      <c r="CH218">
        <v>0.49998049999999999</v>
      </c>
      <c r="CI218">
        <v>0.50001950000000006</v>
      </c>
      <c r="CJ218">
        <v>0</v>
      </c>
      <c r="CK218">
        <v>814.448125</v>
      </c>
      <c r="CL218">
        <v>4.9990899999999998</v>
      </c>
      <c r="CM218">
        <v>8815.8525000000009</v>
      </c>
      <c r="CN218">
        <v>9557.9375</v>
      </c>
      <c r="CO218">
        <v>45.726374999999997</v>
      </c>
      <c r="CP218">
        <v>47.875</v>
      </c>
      <c r="CQ218">
        <v>46.375</v>
      </c>
      <c r="CR218">
        <v>47.25</v>
      </c>
      <c r="CS218">
        <v>47.25</v>
      </c>
      <c r="CT218">
        <v>597.48749999999995</v>
      </c>
      <c r="CU218">
        <v>597.53</v>
      </c>
      <c r="CV218">
        <v>0</v>
      </c>
      <c r="CW218">
        <v>1665595771</v>
      </c>
      <c r="CX218">
        <v>0</v>
      </c>
      <c r="CY218">
        <v>1665594353.0999999</v>
      </c>
      <c r="CZ218" t="s">
        <v>356</v>
      </c>
      <c r="DA218">
        <v>1665594353.0999999</v>
      </c>
      <c r="DB218">
        <v>1665594350.5999999</v>
      </c>
      <c r="DC218">
        <v>12</v>
      </c>
      <c r="DD218">
        <v>-4.8000000000000001E-2</v>
      </c>
      <c r="DE218">
        <v>-1.2E-2</v>
      </c>
      <c r="DF218">
        <v>-0.54200000000000004</v>
      </c>
      <c r="DG218">
        <v>0.20699999999999999</v>
      </c>
      <c r="DH218">
        <v>415</v>
      </c>
      <c r="DI218">
        <v>37</v>
      </c>
      <c r="DJ218">
        <v>0.43</v>
      </c>
      <c r="DK218">
        <v>0.25</v>
      </c>
      <c r="DL218">
        <v>-17.505639024390241</v>
      </c>
      <c r="DM218">
        <v>0.80815191637628392</v>
      </c>
      <c r="DN218">
        <v>9.8805813194363365E-2</v>
      </c>
      <c r="DO218">
        <v>0</v>
      </c>
      <c r="DP218">
        <v>0.38431743902439031</v>
      </c>
      <c r="DQ218">
        <v>-0.1345892195121951</v>
      </c>
      <c r="DR218">
        <v>1.332563096762425E-2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3.2936000000000001</v>
      </c>
      <c r="EB218">
        <v>2.6253000000000002</v>
      </c>
      <c r="EC218">
        <v>0.22136500000000001</v>
      </c>
      <c r="ED218">
        <v>0.221667</v>
      </c>
      <c r="EE218">
        <v>0.15160199999999999</v>
      </c>
      <c r="EF218">
        <v>0.149172</v>
      </c>
      <c r="EG218">
        <v>23477.3</v>
      </c>
      <c r="EH218">
        <v>23939.9</v>
      </c>
      <c r="EI218">
        <v>28076.799999999999</v>
      </c>
      <c r="EJ218">
        <v>29636.3</v>
      </c>
      <c r="EK218">
        <v>32720.2</v>
      </c>
      <c r="EL218">
        <v>35053</v>
      </c>
      <c r="EM218">
        <v>39560.199999999997</v>
      </c>
      <c r="EN218">
        <v>42414.6</v>
      </c>
      <c r="EO218">
        <v>2.1734800000000001</v>
      </c>
      <c r="EP218">
        <v>2.1394500000000001</v>
      </c>
      <c r="EQ218">
        <v>5.8188999999999998E-2</v>
      </c>
      <c r="ER218">
        <v>0</v>
      </c>
      <c r="ES218">
        <v>34.1218</v>
      </c>
      <c r="ET218">
        <v>999.9</v>
      </c>
      <c r="EU218">
        <v>74.3</v>
      </c>
      <c r="EV218">
        <v>36.6</v>
      </c>
      <c r="EW218">
        <v>45.341500000000003</v>
      </c>
      <c r="EX218">
        <v>57.301900000000003</v>
      </c>
      <c r="EY218">
        <v>-3.0769199999999999</v>
      </c>
      <c r="EZ218">
        <v>2</v>
      </c>
      <c r="FA218">
        <v>0.71918700000000002</v>
      </c>
      <c r="FB218">
        <v>1.92035</v>
      </c>
      <c r="FC218">
        <v>20.2577</v>
      </c>
      <c r="FD218">
        <v>5.2187900000000003</v>
      </c>
      <c r="FE218">
        <v>12.006500000000001</v>
      </c>
      <c r="FF218">
        <v>4.9862000000000002</v>
      </c>
      <c r="FG218">
        <v>3.2846500000000001</v>
      </c>
      <c r="FH218">
        <v>6996.1</v>
      </c>
      <c r="FI218">
        <v>9999</v>
      </c>
      <c r="FJ218">
        <v>9999</v>
      </c>
      <c r="FK218">
        <v>515.4</v>
      </c>
      <c r="FL218">
        <v>1.86582</v>
      </c>
      <c r="FM218">
        <v>1.8621799999999999</v>
      </c>
      <c r="FN218">
        <v>1.8642099999999999</v>
      </c>
      <c r="FO218">
        <v>1.86033</v>
      </c>
      <c r="FP218">
        <v>1.861</v>
      </c>
      <c r="FQ218">
        <v>1.86006</v>
      </c>
      <c r="FR218">
        <v>1.8618300000000001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-0.13</v>
      </c>
      <c r="GH218">
        <v>0.23100000000000001</v>
      </c>
      <c r="GI218">
        <v>-0.68014543837976471</v>
      </c>
      <c r="GJ218">
        <v>1.4630516110468079E-4</v>
      </c>
      <c r="GK218">
        <v>5.5642911680704064E-7</v>
      </c>
      <c r="GL218">
        <v>-2.6618900234199588E-10</v>
      </c>
      <c r="GM218">
        <v>-0.1539030370886437</v>
      </c>
      <c r="GN218">
        <v>8.1235993582925436E-3</v>
      </c>
      <c r="GO218">
        <v>6.4829555091776674E-5</v>
      </c>
      <c r="GP218">
        <v>-4.6489004256989501E-7</v>
      </c>
      <c r="GQ218">
        <v>2</v>
      </c>
      <c r="GR218">
        <v>2085</v>
      </c>
      <c r="GS218">
        <v>3</v>
      </c>
      <c r="GT218">
        <v>37</v>
      </c>
      <c r="GU218">
        <v>23.5</v>
      </c>
      <c r="GV218">
        <v>23.6</v>
      </c>
      <c r="GW218">
        <v>3.5351599999999999</v>
      </c>
      <c r="GX218">
        <v>2.5451700000000002</v>
      </c>
      <c r="GY218">
        <v>2.04834</v>
      </c>
      <c r="GZ218">
        <v>2.6232899999999999</v>
      </c>
      <c r="HA218">
        <v>2.1972700000000001</v>
      </c>
      <c r="HB218">
        <v>2.33643</v>
      </c>
      <c r="HC218">
        <v>41.612699999999997</v>
      </c>
      <c r="HD218">
        <v>15.6205</v>
      </c>
      <c r="HE218">
        <v>18</v>
      </c>
      <c r="HF218">
        <v>693.80499999999995</v>
      </c>
      <c r="HG218">
        <v>739.05899999999997</v>
      </c>
      <c r="HH218">
        <v>31.001000000000001</v>
      </c>
      <c r="HI218">
        <v>36.2744</v>
      </c>
      <c r="HJ218">
        <v>30.0002</v>
      </c>
      <c r="HK218">
        <v>35.997599999999998</v>
      </c>
      <c r="HL218">
        <v>35.9529</v>
      </c>
      <c r="HM218">
        <v>70.726600000000005</v>
      </c>
      <c r="HN218">
        <v>18.823599999999999</v>
      </c>
      <c r="HO218">
        <v>100</v>
      </c>
      <c r="HP218">
        <v>31</v>
      </c>
      <c r="HQ218">
        <v>1354.56</v>
      </c>
      <c r="HR218">
        <v>38.505000000000003</v>
      </c>
      <c r="HS218">
        <v>98.830500000000001</v>
      </c>
      <c r="HT218">
        <v>98.304299999999998</v>
      </c>
    </row>
    <row r="219" spans="1:228" x14ac:dyDescent="0.2">
      <c r="A219">
        <v>204</v>
      </c>
      <c r="B219">
        <v>1665595768</v>
      </c>
      <c r="C219">
        <v>810.5</v>
      </c>
      <c r="D219" t="s">
        <v>766</v>
      </c>
      <c r="E219" t="s">
        <v>767</v>
      </c>
      <c r="F219">
        <v>4</v>
      </c>
      <c r="G219">
        <v>1665595766</v>
      </c>
      <c r="H219">
        <f t="shared" si="102"/>
        <v>9.1607820200244544E-4</v>
      </c>
      <c r="I219">
        <f t="shared" si="103"/>
        <v>0.9160782020024455</v>
      </c>
      <c r="J219">
        <f t="shared" si="104"/>
        <v>16.839799392299991</v>
      </c>
      <c r="K219">
        <f t="shared" si="105"/>
        <v>1330.6471428571431</v>
      </c>
      <c r="L219">
        <f t="shared" si="106"/>
        <v>774.98966871669302</v>
      </c>
      <c r="M219">
        <f t="shared" si="107"/>
        <v>78.417186621362134</v>
      </c>
      <c r="N219">
        <f t="shared" si="108"/>
        <v>134.64128560758368</v>
      </c>
      <c r="O219">
        <f t="shared" si="109"/>
        <v>5.1608032454907006E-2</v>
      </c>
      <c r="P219">
        <f t="shared" si="110"/>
        <v>3.6871875563789773</v>
      </c>
      <c r="Q219">
        <f t="shared" si="111"/>
        <v>5.1210075218189648E-2</v>
      </c>
      <c r="R219">
        <f t="shared" si="112"/>
        <v>3.2041795914020364E-2</v>
      </c>
      <c r="S219">
        <f t="shared" si="113"/>
        <v>226.11371837908072</v>
      </c>
      <c r="T219">
        <f t="shared" si="114"/>
        <v>35.793891674427833</v>
      </c>
      <c r="U219">
        <f t="shared" si="115"/>
        <v>35.059485714285721</v>
      </c>
      <c r="V219">
        <f t="shared" si="116"/>
        <v>5.6670044289902233</v>
      </c>
      <c r="W219">
        <f t="shared" si="117"/>
        <v>70.134482051584826</v>
      </c>
      <c r="X219">
        <f t="shared" si="118"/>
        <v>3.9429005054171626</v>
      </c>
      <c r="Y219">
        <f t="shared" si="119"/>
        <v>5.6219143423873978</v>
      </c>
      <c r="Z219">
        <f t="shared" si="120"/>
        <v>1.7241039235730606</v>
      </c>
      <c r="AA219">
        <f t="shared" si="121"/>
        <v>-40.399048708307845</v>
      </c>
      <c r="AB219">
        <f t="shared" si="122"/>
        <v>-28.673122428322209</v>
      </c>
      <c r="AC219">
        <f t="shared" si="123"/>
        <v>-1.8158906346308104</v>
      </c>
      <c r="AD219">
        <f t="shared" si="124"/>
        <v>155.22565660781984</v>
      </c>
      <c r="AE219">
        <f t="shared" si="125"/>
        <v>40.708413341187075</v>
      </c>
      <c r="AF219">
        <f t="shared" si="126"/>
        <v>0.91245648232843268</v>
      </c>
      <c r="AG219">
        <f t="shared" si="127"/>
        <v>16.839799392299991</v>
      </c>
      <c r="AH219">
        <v>1401.6864440606371</v>
      </c>
      <c r="AI219">
        <v>1387.261393939393</v>
      </c>
      <c r="AJ219">
        <v>1.7745480451488931</v>
      </c>
      <c r="AK219">
        <v>66.348844457857012</v>
      </c>
      <c r="AL219">
        <f t="shared" si="128"/>
        <v>0.9160782020024455</v>
      </c>
      <c r="AM219">
        <v>38.601449182976687</v>
      </c>
      <c r="AN219">
        <v>38.967089090909077</v>
      </c>
      <c r="AO219">
        <v>1.1970028008972639E-5</v>
      </c>
      <c r="AP219">
        <v>86.857232733316977</v>
      </c>
      <c r="AQ219">
        <v>4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47162.314525981012</v>
      </c>
      <c r="AV219">
        <f t="shared" si="132"/>
        <v>1199.981428571429</v>
      </c>
      <c r="AW219">
        <f t="shared" si="133"/>
        <v>1025.9101421653272</v>
      </c>
      <c r="AX219">
        <f t="shared" si="134"/>
        <v>0.85493834965985038</v>
      </c>
      <c r="AY219">
        <f t="shared" si="135"/>
        <v>0.18843101484351121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1665595766</v>
      </c>
      <c r="BF219">
        <v>1330.6471428571431</v>
      </c>
      <c r="BG219">
        <v>1348.061428571428</v>
      </c>
      <c r="BH219">
        <v>38.967314285714288</v>
      </c>
      <c r="BI219">
        <v>38.603057142857153</v>
      </c>
      <c r="BJ219">
        <v>1330.774285714286</v>
      </c>
      <c r="BK219">
        <v>38.736285714285707</v>
      </c>
      <c r="BL219">
        <v>649.98899999999992</v>
      </c>
      <c r="BM219">
        <v>101.08499999999999</v>
      </c>
      <c r="BN219">
        <v>9.9815471428571431E-2</v>
      </c>
      <c r="BO219">
        <v>34.91524285714285</v>
      </c>
      <c r="BP219">
        <v>35.059485714285721</v>
      </c>
      <c r="BQ219">
        <v>999.89999999999986</v>
      </c>
      <c r="BR219">
        <v>0</v>
      </c>
      <c r="BS219">
        <v>0</v>
      </c>
      <c r="BT219">
        <v>9030</v>
      </c>
      <c r="BU219">
        <v>0</v>
      </c>
      <c r="BV219">
        <v>155.6338571428571</v>
      </c>
      <c r="BW219">
        <v>-17.41655714285714</v>
      </c>
      <c r="BX219">
        <v>1384.6014285714291</v>
      </c>
      <c r="BY219">
        <v>1402.194285714286</v>
      </c>
      <c r="BZ219">
        <v>0.36426814285714287</v>
      </c>
      <c r="CA219">
        <v>1348.061428571428</v>
      </c>
      <c r="CB219">
        <v>38.603057142857153</v>
      </c>
      <c r="CC219">
        <v>3.9390085714285719</v>
      </c>
      <c r="CD219">
        <v>3.9021885714285709</v>
      </c>
      <c r="CE219">
        <v>28.64112857142857</v>
      </c>
      <c r="CF219">
        <v>28.47935714285714</v>
      </c>
      <c r="CG219">
        <v>1199.981428571429</v>
      </c>
      <c r="CH219">
        <v>0.49997142857142862</v>
      </c>
      <c r="CI219">
        <v>0.50002857142857138</v>
      </c>
      <c r="CJ219">
        <v>0</v>
      </c>
      <c r="CK219">
        <v>814.32014285714286</v>
      </c>
      <c r="CL219">
        <v>4.9990899999999998</v>
      </c>
      <c r="CM219">
        <v>8811.675714285715</v>
      </c>
      <c r="CN219">
        <v>9557.6042857142875</v>
      </c>
      <c r="CO219">
        <v>45.732000000000014</v>
      </c>
      <c r="CP219">
        <v>47.875</v>
      </c>
      <c r="CQ219">
        <v>46.375</v>
      </c>
      <c r="CR219">
        <v>47.267714285714291</v>
      </c>
      <c r="CS219">
        <v>47.25</v>
      </c>
      <c r="CT219">
        <v>597.4571428571428</v>
      </c>
      <c r="CU219">
        <v>597.52428571428572</v>
      </c>
      <c r="CV219">
        <v>0</v>
      </c>
      <c r="CW219">
        <v>1665595774.5999999</v>
      </c>
      <c r="CX219">
        <v>0</v>
      </c>
      <c r="CY219">
        <v>1665594353.0999999</v>
      </c>
      <c r="CZ219" t="s">
        <v>356</v>
      </c>
      <c r="DA219">
        <v>1665594353.0999999</v>
      </c>
      <c r="DB219">
        <v>1665594350.5999999</v>
      </c>
      <c r="DC219">
        <v>12</v>
      </c>
      <c r="DD219">
        <v>-4.8000000000000001E-2</v>
      </c>
      <c r="DE219">
        <v>-1.2E-2</v>
      </c>
      <c r="DF219">
        <v>-0.54200000000000004</v>
      </c>
      <c r="DG219">
        <v>0.20699999999999999</v>
      </c>
      <c r="DH219">
        <v>415</v>
      </c>
      <c r="DI219">
        <v>37</v>
      </c>
      <c r="DJ219">
        <v>0.43</v>
      </c>
      <c r="DK219">
        <v>0.25</v>
      </c>
      <c r="DL219">
        <v>-17.472014999999999</v>
      </c>
      <c r="DM219">
        <v>0.68599474671673333</v>
      </c>
      <c r="DN219">
        <v>9.1939283089439147E-2</v>
      </c>
      <c r="DO219">
        <v>0</v>
      </c>
      <c r="DP219">
        <v>0.37732352499999999</v>
      </c>
      <c r="DQ219">
        <v>-0.11375150093808729</v>
      </c>
      <c r="DR219">
        <v>1.1256329352829679E-2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3.29365</v>
      </c>
      <c r="EB219">
        <v>2.6254200000000001</v>
      </c>
      <c r="EC219">
        <v>0.222057</v>
      </c>
      <c r="ED219">
        <v>0.22234400000000001</v>
      </c>
      <c r="EE219">
        <v>0.15160299999999999</v>
      </c>
      <c r="EF219">
        <v>0.14918200000000001</v>
      </c>
      <c r="EG219">
        <v>23456.2</v>
      </c>
      <c r="EH219">
        <v>23918.400000000001</v>
      </c>
      <c r="EI219">
        <v>28076.6</v>
      </c>
      <c r="EJ219">
        <v>29635.7</v>
      </c>
      <c r="EK219">
        <v>32719.3</v>
      </c>
      <c r="EL219">
        <v>35052.300000000003</v>
      </c>
      <c r="EM219">
        <v>39559.1</v>
      </c>
      <c r="EN219">
        <v>42414.2</v>
      </c>
      <c r="EO219">
        <v>2.1734499999999999</v>
      </c>
      <c r="EP219">
        <v>2.1393</v>
      </c>
      <c r="EQ219">
        <v>5.8021400000000001E-2</v>
      </c>
      <c r="ER219">
        <v>0</v>
      </c>
      <c r="ES219">
        <v>34.122900000000001</v>
      </c>
      <c r="ET219">
        <v>999.9</v>
      </c>
      <c r="EU219">
        <v>74.3</v>
      </c>
      <c r="EV219">
        <v>36.6</v>
      </c>
      <c r="EW219">
        <v>45.337499999999999</v>
      </c>
      <c r="EX219">
        <v>57.2119</v>
      </c>
      <c r="EY219">
        <v>-3.0368599999999999</v>
      </c>
      <c r="EZ219">
        <v>2</v>
      </c>
      <c r="FA219">
        <v>0.71920700000000004</v>
      </c>
      <c r="FB219">
        <v>1.92343</v>
      </c>
      <c r="FC219">
        <v>20.2578</v>
      </c>
      <c r="FD219">
        <v>5.2192400000000001</v>
      </c>
      <c r="FE219">
        <v>12.007400000000001</v>
      </c>
      <c r="FF219">
        <v>4.9862000000000002</v>
      </c>
      <c r="FG219">
        <v>3.2846500000000001</v>
      </c>
      <c r="FH219">
        <v>6996.1</v>
      </c>
      <c r="FI219">
        <v>9999</v>
      </c>
      <c r="FJ219">
        <v>9999</v>
      </c>
      <c r="FK219">
        <v>515.4</v>
      </c>
      <c r="FL219">
        <v>1.86582</v>
      </c>
      <c r="FM219">
        <v>1.8621799999999999</v>
      </c>
      <c r="FN219">
        <v>1.8642099999999999</v>
      </c>
      <c r="FO219">
        <v>1.86033</v>
      </c>
      <c r="FP219">
        <v>1.8610100000000001</v>
      </c>
      <c r="FQ219">
        <v>1.8600699999999999</v>
      </c>
      <c r="FR219">
        <v>1.86182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-0.12</v>
      </c>
      <c r="GH219">
        <v>0.23100000000000001</v>
      </c>
      <c r="GI219">
        <v>-0.68014543837976471</v>
      </c>
      <c r="GJ219">
        <v>1.4630516110468079E-4</v>
      </c>
      <c r="GK219">
        <v>5.5642911680704064E-7</v>
      </c>
      <c r="GL219">
        <v>-2.6618900234199588E-10</v>
      </c>
      <c r="GM219">
        <v>-0.1539030370886437</v>
      </c>
      <c r="GN219">
        <v>8.1235993582925436E-3</v>
      </c>
      <c r="GO219">
        <v>6.4829555091776674E-5</v>
      </c>
      <c r="GP219">
        <v>-4.6489004256989501E-7</v>
      </c>
      <c r="GQ219">
        <v>2</v>
      </c>
      <c r="GR219">
        <v>2085</v>
      </c>
      <c r="GS219">
        <v>3</v>
      </c>
      <c r="GT219">
        <v>37</v>
      </c>
      <c r="GU219">
        <v>23.6</v>
      </c>
      <c r="GV219">
        <v>23.6</v>
      </c>
      <c r="GW219">
        <v>3.5485799999999998</v>
      </c>
      <c r="GX219">
        <v>2.5476100000000002</v>
      </c>
      <c r="GY219">
        <v>2.04834</v>
      </c>
      <c r="GZ219">
        <v>2.6220699999999999</v>
      </c>
      <c r="HA219">
        <v>2.1972700000000001</v>
      </c>
      <c r="HB219">
        <v>2.34497</v>
      </c>
      <c r="HC219">
        <v>41.612699999999997</v>
      </c>
      <c r="HD219">
        <v>15.603</v>
      </c>
      <c r="HE219">
        <v>18</v>
      </c>
      <c r="HF219">
        <v>693.78399999999999</v>
      </c>
      <c r="HG219">
        <v>738.92</v>
      </c>
      <c r="HH219">
        <v>31.001000000000001</v>
      </c>
      <c r="HI219">
        <v>36.2744</v>
      </c>
      <c r="HJ219">
        <v>30.0002</v>
      </c>
      <c r="HK219">
        <v>35.997599999999998</v>
      </c>
      <c r="HL219">
        <v>35.953299999999999</v>
      </c>
      <c r="HM219">
        <v>71.003200000000007</v>
      </c>
      <c r="HN219">
        <v>19.096499999999999</v>
      </c>
      <c r="HO219">
        <v>100</v>
      </c>
      <c r="HP219">
        <v>31</v>
      </c>
      <c r="HQ219">
        <v>1361.24</v>
      </c>
      <c r="HR219">
        <v>38.505000000000003</v>
      </c>
      <c r="HS219">
        <v>98.828500000000005</v>
      </c>
      <c r="HT219">
        <v>98.302700000000002</v>
      </c>
    </row>
    <row r="220" spans="1:228" x14ac:dyDescent="0.2">
      <c r="A220">
        <v>205</v>
      </c>
      <c r="B220">
        <v>1665595772</v>
      </c>
      <c r="C220">
        <v>814.5</v>
      </c>
      <c r="D220" t="s">
        <v>768</v>
      </c>
      <c r="E220" t="s">
        <v>769</v>
      </c>
      <c r="F220">
        <v>4</v>
      </c>
      <c r="G220">
        <v>1665595769.6875</v>
      </c>
      <c r="H220">
        <f t="shared" si="102"/>
        <v>9.175770014265912E-4</v>
      </c>
      <c r="I220">
        <f t="shared" si="103"/>
        <v>0.91757700142659115</v>
      </c>
      <c r="J220">
        <f t="shared" si="104"/>
        <v>17.712750682811716</v>
      </c>
      <c r="K220">
        <f t="shared" si="105"/>
        <v>1336.8262500000001</v>
      </c>
      <c r="L220">
        <f t="shared" si="106"/>
        <v>755.39011801361426</v>
      </c>
      <c r="M220">
        <f t="shared" si="107"/>
        <v>76.434712423388078</v>
      </c>
      <c r="N220">
        <f t="shared" si="108"/>
        <v>135.26776104442595</v>
      </c>
      <c r="O220">
        <f t="shared" si="109"/>
        <v>5.1726534262864353E-2</v>
      </c>
      <c r="P220">
        <f t="shared" si="110"/>
        <v>3.6836813490885403</v>
      </c>
      <c r="Q220">
        <f t="shared" si="111"/>
        <v>5.1326377654318474E-2</v>
      </c>
      <c r="R220">
        <f t="shared" si="112"/>
        <v>3.2114680299740503E-2</v>
      </c>
      <c r="S220">
        <f t="shared" si="113"/>
        <v>226.12984798651328</v>
      </c>
      <c r="T220">
        <f t="shared" si="114"/>
        <v>35.792149866069181</v>
      </c>
      <c r="U220">
        <f t="shared" si="115"/>
        <v>35.055549999999997</v>
      </c>
      <c r="V220">
        <f t="shared" si="116"/>
        <v>5.6657699727305149</v>
      </c>
      <c r="W220">
        <f t="shared" si="117"/>
        <v>70.14034471916402</v>
      </c>
      <c r="X220">
        <f t="shared" si="118"/>
        <v>3.9427291444070098</v>
      </c>
      <c r="Y220">
        <f t="shared" si="119"/>
        <v>5.6212001241131082</v>
      </c>
      <c r="Z220">
        <f t="shared" si="120"/>
        <v>1.723040828323505</v>
      </c>
      <c r="AA220">
        <f t="shared" si="121"/>
        <v>-40.46514576291267</v>
      </c>
      <c r="AB220">
        <f t="shared" si="122"/>
        <v>-28.319594080006866</v>
      </c>
      <c r="AC220">
        <f t="shared" si="123"/>
        <v>-1.7951540492723048</v>
      </c>
      <c r="AD220">
        <f t="shared" si="124"/>
        <v>155.54995409432144</v>
      </c>
      <c r="AE220">
        <f t="shared" si="125"/>
        <v>40.690267544124985</v>
      </c>
      <c r="AF220">
        <f t="shared" si="126"/>
        <v>1.0688207881907701</v>
      </c>
      <c r="AG220">
        <f t="shared" si="127"/>
        <v>17.712750682811716</v>
      </c>
      <c r="AH220">
        <v>1408.662250373681</v>
      </c>
      <c r="AI220">
        <v>1394.126181818182</v>
      </c>
      <c r="AJ220">
        <v>1.708515928346412</v>
      </c>
      <c r="AK220">
        <v>66.348844457857012</v>
      </c>
      <c r="AL220">
        <f t="shared" si="128"/>
        <v>0.91757700142659115</v>
      </c>
      <c r="AM220">
        <v>38.594282135913467</v>
      </c>
      <c r="AN220">
        <v>38.959960606060598</v>
      </c>
      <c r="AO220">
        <v>1.199286048219821E-4</v>
      </c>
      <c r="AP220">
        <v>86.857232733316977</v>
      </c>
      <c r="AQ220">
        <v>4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47100.367839278864</v>
      </c>
      <c r="AV220">
        <f t="shared" si="132"/>
        <v>1200.0650000000001</v>
      </c>
      <c r="AW220">
        <f t="shared" si="133"/>
        <v>1025.9817885940483</v>
      </c>
      <c r="AX220">
        <f t="shared" si="134"/>
        <v>0.85493851465882953</v>
      </c>
      <c r="AY220">
        <f t="shared" si="135"/>
        <v>0.1884313332915411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1665595769.6875</v>
      </c>
      <c r="BF220">
        <v>1336.8262500000001</v>
      </c>
      <c r="BG220">
        <v>1354.3225</v>
      </c>
      <c r="BH220">
        <v>38.965262500000001</v>
      </c>
      <c r="BI220">
        <v>38.538574999999987</v>
      </c>
      <c r="BJ220">
        <v>1336.94875</v>
      </c>
      <c r="BK220">
        <v>38.734237499999999</v>
      </c>
      <c r="BL220">
        <v>649.97675000000004</v>
      </c>
      <c r="BM220">
        <v>101.08575</v>
      </c>
      <c r="BN220">
        <v>9.9995750000000008E-2</v>
      </c>
      <c r="BO220">
        <v>34.912950000000002</v>
      </c>
      <c r="BP220">
        <v>35.055549999999997</v>
      </c>
      <c r="BQ220">
        <v>999.9</v>
      </c>
      <c r="BR220">
        <v>0</v>
      </c>
      <c r="BS220">
        <v>0</v>
      </c>
      <c r="BT220">
        <v>9017.8125</v>
      </c>
      <c r="BU220">
        <v>0</v>
      </c>
      <c r="BV220">
        <v>150.81937500000001</v>
      </c>
      <c r="BW220">
        <v>-17.499312499999998</v>
      </c>
      <c r="BX220">
        <v>1391.0262499999999</v>
      </c>
      <c r="BY220">
        <v>1408.6112499999999</v>
      </c>
      <c r="BZ220">
        <v>0.42667437499999988</v>
      </c>
      <c r="CA220">
        <v>1354.3225</v>
      </c>
      <c r="CB220">
        <v>38.538574999999987</v>
      </c>
      <c r="CC220">
        <v>3.9388274999999999</v>
      </c>
      <c r="CD220">
        <v>3.8956974999999998</v>
      </c>
      <c r="CE220">
        <v>28.640350000000002</v>
      </c>
      <c r="CF220">
        <v>28.450687500000001</v>
      </c>
      <c r="CG220">
        <v>1200.0650000000001</v>
      </c>
      <c r="CH220">
        <v>0.49996475000000001</v>
      </c>
      <c r="CI220">
        <v>0.50003524999999993</v>
      </c>
      <c r="CJ220">
        <v>0</v>
      </c>
      <c r="CK220">
        <v>814.2835</v>
      </c>
      <c r="CL220">
        <v>4.9990899999999998</v>
      </c>
      <c r="CM220">
        <v>8806.84375</v>
      </c>
      <c r="CN220">
        <v>9558.2512500000012</v>
      </c>
      <c r="CO220">
        <v>45.734250000000003</v>
      </c>
      <c r="CP220">
        <v>47.875</v>
      </c>
      <c r="CQ220">
        <v>46.375</v>
      </c>
      <c r="CR220">
        <v>47.273249999999997</v>
      </c>
      <c r="CS220">
        <v>47.25</v>
      </c>
      <c r="CT220">
        <v>597.49250000000006</v>
      </c>
      <c r="CU220">
        <v>597.57249999999999</v>
      </c>
      <c r="CV220">
        <v>0</v>
      </c>
      <c r="CW220">
        <v>1665595778.8</v>
      </c>
      <c r="CX220">
        <v>0</v>
      </c>
      <c r="CY220">
        <v>1665594353.0999999</v>
      </c>
      <c r="CZ220" t="s">
        <v>356</v>
      </c>
      <c r="DA220">
        <v>1665594353.0999999</v>
      </c>
      <c r="DB220">
        <v>1665594350.5999999</v>
      </c>
      <c r="DC220">
        <v>12</v>
      </c>
      <c r="DD220">
        <v>-4.8000000000000001E-2</v>
      </c>
      <c r="DE220">
        <v>-1.2E-2</v>
      </c>
      <c r="DF220">
        <v>-0.54200000000000004</v>
      </c>
      <c r="DG220">
        <v>0.20699999999999999</v>
      </c>
      <c r="DH220">
        <v>415</v>
      </c>
      <c r="DI220">
        <v>37</v>
      </c>
      <c r="DJ220">
        <v>0.43</v>
      </c>
      <c r="DK220">
        <v>0.25</v>
      </c>
      <c r="DL220">
        <v>-17.44097804878049</v>
      </c>
      <c r="DM220">
        <v>3.7074564459891303E-2</v>
      </c>
      <c r="DN220">
        <v>6.5710716771556987E-2</v>
      </c>
      <c r="DO220">
        <v>1</v>
      </c>
      <c r="DP220">
        <v>0.37947195121951222</v>
      </c>
      <c r="DQ220">
        <v>5.9060404181184592E-2</v>
      </c>
      <c r="DR220">
        <v>2.6074212645270631E-2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770</v>
      </c>
      <c r="EA220">
        <v>3.29365</v>
      </c>
      <c r="EB220">
        <v>2.6252399999999998</v>
      </c>
      <c r="EC220">
        <v>0.22272800000000001</v>
      </c>
      <c r="ED220">
        <v>0.22302900000000001</v>
      </c>
      <c r="EE220">
        <v>0.151562</v>
      </c>
      <c r="EF220">
        <v>0.14865900000000001</v>
      </c>
      <c r="EG220">
        <v>23435.5</v>
      </c>
      <c r="EH220">
        <v>23898.1</v>
      </c>
      <c r="EI220">
        <v>28076.3</v>
      </c>
      <c r="EJ220">
        <v>29636.7</v>
      </c>
      <c r="EK220">
        <v>32721</v>
      </c>
      <c r="EL220">
        <v>35074.800000000003</v>
      </c>
      <c r="EM220">
        <v>39559.1</v>
      </c>
      <c r="EN220">
        <v>42415.3</v>
      </c>
      <c r="EO220">
        <v>2.1735000000000002</v>
      </c>
      <c r="EP220">
        <v>2.1389499999999999</v>
      </c>
      <c r="EQ220">
        <v>5.7481200000000003E-2</v>
      </c>
      <c r="ER220">
        <v>0</v>
      </c>
      <c r="ES220">
        <v>34.124899999999997</v>
      </c>
      <c r="ET220">
        <v>999.9</v>
      </c>
      <c r="EU220">
        <v>74.3</v>
      </c>
      <c r="EV220">
        <v>36.6</v>
      </c>
      <c r="EW220">
        <v>45.338500000000003</v>
      </c>
      <c r="EX220">
        <v>57.061900000000001</v>
      </c>
      <c r="EY220">
        <v>-3.0288499999999998</v>
      </c>
      <c r="EZ220">
        <v>2</v>
      </c>
      <c r="FA220">
        <v>0.71936</v>
      </c>
      <c r="FB220">
        <v>1.92699</v>
      </c>
      <c r="FC220">
        <v>20.2577</v>
      </c>
      <c r="FD220">
        <v>5.2178899999999997</v>
      </c>
      <c r="FE220">
        <v>12.007300000000001</v>
      </c>
      <c r="FF220">
        <v>4.9858500000000001</v>
      </c>
      <c r="FG220">
        <v>3.2844500000000001</v>
      </c>
      <c r="FH220">
        <v>6996.1</v>
      </c>
      <c r="FI220">
        <v>9999</v>
      </c>
      <c r="FJ220">
        <v>9999</v>
      </c>
      <c r="FK220">
        <v>515.4</v>
      </c>
      <c r="FL220">
        <v>1.8658300000000001</v>
      </c>
      <c r="FM220">
        <v>1.8621799999999999</v>
      </c>
      <c r="FN220">
        <v>1.8642300000000001</v>
      </c>
      <c r="FO220">
        <v>1.86033</v>
      </c>
      <c r="FP220">
        <v>1.86103</v>
      </c>
      <c r="FQ220">
        <v>1.86006</v>
      </c>
      <c r="FR220">
        <v>1.8618300000000001</v>
      </c>
      <c r="FS220">
        <v>1.8584000000000001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-0.12</v>
      </c>
      <c r="GH220">
        <v>0.23080000000000001</v>
      </c>
      <c r="GI220">
        <v>-0.68014543837976471</v>
      </c>
      <c r="GJ220">
        <v>1.4630516110468079E-4</v>
      </c>
      <c r="GK220">
        <v>5.5642911680704064E-7</v>
      </c>
      <c r="GL220">
        <v>-2.6618900234199588E-10</v>
      </c>
      <c r="GM220">
        <v>-0.1539030370886437</v>
      </c>
      <c r="GN220">
        <v>8.1235993582925436E-3</v>
      </c>
      <c r="GO220">
        <v>6.4829555091776674E-5</v>
      </c>
      <c r="GP220">
        <v>-4.6489004256989501E-7</v>
      </c>
      <c r="GQ220">
        <v>2</v>
      </c>
      <c r="GR220">
        <v>2085</v>
      </c>
      <c r="GS220">
        <v>3</v>
      </c>
      <c r="GT220">
        <v>37</v>
      </c>
      <c r="GU220">
        <v>23.6</v>
      </c>
      <c r="GV220">
        <v>23.7</v>
      </c>
      <c r="GW220">
        <v>3.5620099999999999</v>
      </c>
      <c r="GX220">
        <v>2.5488300000000002</v>
      </c>
      <c r="GY220">
        <v>2.04834</v>
      </c>
      <c r="GZ220">
        <v>2.6232899999999999</v>
      </c>
      <c r="HA220">
        <v>2.1972700000000001</v>
      </c>
      <c r="HB220">
        <v>2.3315399999999999</v>
      </c>
      <c r="HC220">
        <v>41.6389</v>
      </c>
      <c r="HD220">
        <v>15.611800000000001</v>
      </c>
      <c r="HE220">
        <v>18</v>
      </c>
      <c r="HF220">
        <v>693.82600000000002</v>
      </c>
      <c r="HG220">
        <v>738.58199999999999</v>
      </c>
      <c r="HH220">
        <v>31.001000000000001</v>
      </c>
      <c r="HI220">
        <v>36.2744</v>
      </c>
      <c r="HJ220">
        <v>30.000299999999999</v>
      </c>
      <c r="HK220">
        <v>35.997599999999998</v>
      </c>
      <c r="HL220">
        <v>35.953299999999999</v>
      </c>
      <c r="HM220">
        <v>71.258300000000006</v>
      </c>
      <c r="HN220">
        <v>19.096499999999999</v>
      </c>
      <c r="HO220">
        <v>100</v>
      </c>
      <c r="HP220">
        <v>31</v>
      </c>
      <c r="HQ220">
        <v>1367.93</v>
      </c>
      <c r="HR220">
        <v>38.512</v>
      </c>
      <c r="HS220">
        <v>98.828000000000003</v>
      </c>
      <c r="HT220">
        <v>98.305800000000005</v>
      </c>
    </row>
    <row r="221" spans="1:228" x14ac:dyDescent="0.2">
      <c r="A221">
        <v>206</v>
      </c>
      <c r="B221">
        <v>1665595776</v>
      </c>
      <c r="C221">
        <v>818.5</v>
      </c>
      <c r="D221" t="s">
        <v>771</v>
      </c>
      <c r="E221" t="s">
        <v>772</v>
      </c>
      <c r="F221">
        <v>4</v>
      </c>
      <c r="G221">
        <v>1665595774</v>
      </c>
      <c r="H221">
        <f t="shared" si="102"/>
        <v>1.0584893089084009E-3</v>
      </c>
      <c r="I221">
        <f t="shared" si="103"/>
        <v>1.0584893089084009</v>
      </c>
      <c r="J221">
        <f t="shared" si="104"/>
        <v>17.33818193083215</v>
      </c>
      <c r="K221">
        <f t="shared" si="105"/>
        <v>1344.022857142857</v>
      </c>
      <c r="L221">
        <f t="shared" si="106"/>
        <v>843.76016696225918</v>
      </c>
      <c r="M221">
        <f t="shared" si="107"/>
        <v>85.37615421354225</v>
      </c>
      <c r="N221">
        <f t="shared" si="108"/>
        <v>135.99540155003172</v>
      </c>
      <c r="O221">
        <f t="shared" si="109"/>
        <v>5.9611339785431414E-2</v>
      </c>
      <c r="P221">
        <f t="shared" si="110"/>
        <v>3.6841513969503188</v>
      </c>
      <c r="Q221">
        <f t="shared" si="111"/>
        <v>5.9080633954128131E-2</v>
      </c>
      <c r="R221">
        <f t="shared" si="112"/>
        <v>3.6972684080774115E-2</v>
      </c>
      <c r="S221">
        <f t="shared" si="113"/>
        <v>226.11634937923864</v>
      </c>
      <c r="T221">
        <f t="shared" si="114"/>
        <v>35.756124463368884</v>
      </c>
      <c r="U221">
        <f t="shared" si="115"/>
        <v>35.049785714285711</v>
      </c>
      <c r="V221">
        <f t="shared" si="116"/>
        <v>5.663962397798822</v>
      </c>
      <c r="W221">
        <f t="shared" si="117"/>
        <v>70.065745572991418</v>
      </c>
      <c r="X221">
        <f t="shared" si="118"/>
        <v>3.9371314600265328</v>
      </c>
      <c r="Y221">
        <f t="shared" si="119"/>
        <v>5.6191958393206587</v>
      </c>
      <c r="Z221">
        <f t="shared" si="120"/>
        <v>1.7268309377722892</v>
      </c>
      <c r="AA221">
        <f t="shared" si="121"/>
        <v>-46.679378522860482</v>
      </c>
      <c r="AB221">
        <f t="shared" si="122"/>
        <v>-28.456566860815034</v>
      </c>
      <c r="AC221">
        <f t="shared" si="123"/>
        <v>-1.8034993229181757</v>
      </c>
      <c r="AD221">
        <f t="shared" si="124"/>
        <v>149.17690467264495</v>
      </c>
      <c r="AE221">
        <f t="shared" si="125"/>
        <v>40.091010959627354</v>
      </c>
      <c r="AF221">
        <f t="shared" si="126"/>
        <v>1.3828652742717109</v>
      </c>
      <c r="AG221">
        <f t="shared" si="127"/>
        <v>17.33818193083215</v>
      </c>
      <c r="AH221">
        <v>1415.282743825624</v>
      </c>
      <c r="AI221">
        <v>1400.9728484848481</v>
      </c>
      <c r="AJ221">
        <v>1.692891995955474</v>
      </c>
      <c r="AK221">
        <v>66.348844457857012</v>
      </c>
      <c r="AL221">
        <f t="shared" si="128"/>
        <v>1.0584893089084009</v>
      </c>
      <c r="AM221">
        <v>38.368391739479392</v>
      </c>
      <c r="AN221">
        <v>38.873695757575767</v>
      </c>
      <c r="AO221">
        <v>-1.5680981945310288E-2</v>
      </c>
      <c r="AP221">
        <v>86.857232733316977</v>
      </c>
      <c r="AQ221">
        <v>4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47109.702084751698</v>
      </c>
      <c r="AV221">
        <f t="shared" si="132"/>
        <v>1199.994285714286</v>
      </c>
      <c r="AW221">
        <f t="shared" si="133"/>
        <v>1025.9212421654088</v>
      </c>
      <c r="AX221">
        <f t="shared" si="134"/>
        <v>0.85493843960660054</v>
      </c>
      <c r="AY221">
        <f t="shared" si="135"/>
        <v>0.18843118844073903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1665595774</v>
      </c>
      <c r="BF221">
        <v>1344.022857142857</v>
      </c>
      <c r="BG221">
        <v>1361.4485714285711</v>
      </c>
      <c r="BH221">
        <v>38.9101</v>
      </c>
      <c r="BI221">
        <v>38.358014285714283</v>
      </c>
      <c r="BJ221">
        <v>1344.1442857142861</v>
      </c>
      <c r="BK221">
        <v>38.679685714285711</v>
      </c>
      <c r="BL221">
        <v>649.98171428571436</v>
      </c>
      <c r="BM221">
        <v>101.08542857142859</v>
      </c>
      <c r="BN221">
        <v>9.9905314285714295E-2</v>
      </c>
      <c r="BO221">
        <v>34.906514285714287</v>
      </c>
      <c r="BP221">
        <v>35.049785714285711</v>
      </c>
      <c r="BQ221">
        <v>999.89999999999986</v>
      </c>
      <c r="BR221">
        <v>0</v>
      </c>
      <c r="BS221">
        <v>0</v>
      </c>
      <c r="BT221">
        <v>9019.4657142857141</v>
      </c>
      <c r="BU221">
        <v>0</v>
      </c>
      <c r="BV221">
        <v>145.45385714285709</v>
      </c>
      <c r="BW221">
        <v>-17.42624285714286</v>
      </c>
      <c r="BX221">
        <v>1398.434285714286</v>
      </c>
      <c r="BY221">
        <v>1415.752857142857</v>
      </c>
      <c r="BZ221">
        <v>0.55206900000000003</v>
      </c>
      <c r="CA221">
        <v>1361.4485714285711</v>
      </c>
      <c r="CB221">
        <v>38.358014285714283</v>
      </c>
      <c r="CC221">
        <v>3.9332414285714279</v>
      </c>
      <c r="CD221">
        <v>3.8774342857142861</v>
      </c>
      <c r="CE221">
        <v>28.615871428571431</v>
      </c>
      <c r="CF221">
        <v>28.36984285714286</v>
      </c>
      <c r="CG221">
        <v>1199.994285714286</v>
      </c>
      <c r="CH221">
        <v>0.49996928571428573</v>
      </c>
      <c r="CI221">
        <v>0.50003071428571422</v>
      </c>
      <c r="CJ221">
        <v>0</v>
      </c>
      <c r="CK221">
        <v>813.97014285714283</v>
      </c>
      <c r="CL221">
        <v>4.9990899999999998</v>
      </c>
      <c r="CM221">
        <v>8801.1457142857143</v>
      </c>
      <c r="CN221">
        <v>9557.6971428571433</v>
      </c>
      <c r="CO221">
        <v>45.713999999999999</v>
      </c>
      <c r="CP221">
        <v>47.875</v>
      </c>
      <c r="CQ221">
        <v>46.375</v>
      </c>
      <c r="CR221">
        <v>47.276571428571437</v>
      </c>
      <c r="CS221">
        <v>47.25</v>
      </c>
      <c r="CT221">
        <v>597.46</v>
      </c>
      <c r="CU221">
        <v>597.53428571428572</v>
      </c>
      <c r="CV221">
        <v>0</v>
      </c>
      <c r="CW221">
        <v>1665595783</v>
      </c>
      <c r="CX221">
        <v>0</v>
      </c>
      <c r="CY221">
        <v>1665594353.0999999</v>
      </c>
      <c r="CZ221" t="s">
        <v>356</v>
      </c>
      <c r="DA221">
        <v>1665594353.0999999</v>
      </c>
      <c r="DB221">
        <v>1665594350.5999999</v>
      </c>
      <c r="DC221">
        <v>12</v>
      </c>
      <c r="DD221">
        <v>-4.8000000000000001E-2</v>
      </c>
      <c r="DE221">
        <v>-1.2E-2</v>
      </c>
      <c r="DF221">
        <v>-0.54200000000000004</v>
      </c>
      <c r="DG221">
        <v>0.20699999999999999</v>
      </c>
      <c r="DH221">
        <v>415</v>
      </c>
      <c r="DI221">
        <v>37</v>
      </c>
      <c r="DJ221">
        <v>0.43</v>
      </c>
      <c r="DK221">
        <v>0.25</v>
      </c>
      <c r="DL221">
        <v>-17.445853658536588</v>
      </c>
      <c r="DM221">
        <v>-0.24849198606275669</v>
      </c>
      <c r="DN221">
        <v>8.2180752887471814E-2</v>
      </c>
      <c r="DO221">
        <v>0</v>
      </c>
      <c r="DP221">
        <v>0.41253148780487808</v>
      </c>
      <c r="DQ221">
        <v>0.5649136724738677</v>
      </c>
      <c r="DR221">
        <v>7.5207656987940422E-2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3.29373</v>
      </c>
      <c r="EB221">
        <v>2.6254</v>
      </c>
      <c r="EC221">
        <v>0.22339999999999999</v>
      </c>
      <c r="ED221">
        <v>0.22365599999999999</v>
      </c>
      <c r="EE221">
        <v>0.15134400000000001</v>
      </c>
      <c r="EF221">
        <v>0.14863599999999999</v>
      </c>
      <c r="EG221">
        <v>23415.200000000001</v>
      </c>
      <c r="EH221">
        <v>23878.7</v>
      </c>
      <c r="EI221">
        <v>28076.2</v>
      </c>
      <c r="EJ221">
        <v>29636.7</v>
      </c>
      <c r="EK221">
        <v>32729.200000000001</v>
      </c>
      <c r="EL221">
        <v>35075.800000000003</v>
      </c>
      <c r="EM221">
        <v>39558.9</v>
      </c>
      <c r="EN221">
        <v>42415.4</v>
      </c>
      <c r="EO221">
        <v>2.1736</v>
      </c>
      <c r="EP221">
        <v>2.1392799999999998</v>
      </c>
      <c r="EQ221">
        <v>5.6765999999999997E-2</v>
      </c>
      <c r="ER221">
        <v>0</v>
      </c>
      <c r="ES221">
        <v>34.124899999999997</v>
      </c>
      <c r="ET221">
        <v>999.9</v>
      </c>
      <c r="EU221">
        <v>74.3</v>
      </c>
      <c r="EV221">
        <v>36.6</v>
      </c>
      <c r="EW221">
        <v>45.338500000000003</v>
      </c>
      <c r="EX221">
        <v>56.911900000000003</v>
      </c>
      <c r="EY221">
        <v>-2.9767600000000001</v>
      </c>
      <c r="EZ221">
        <v>2</v>
      </c>
      <c r="FA221">
        <v>0.71942799999999996</v>
      </c>
      <c r="FB221">
        <v>1.93024</v>
      </c>
      <c r="FC221">
        <v>20.2576</v>
      </c>
      <c r="FD221">
        <v>5.2172900000000002</v>
      </c>
      <c r="FE221">
        <v>12.007400000000001</v>
      </c>
      <c r="FF221">
        <v>4.9855499999999999</v>
      </c>
      <c r="FG221">
        <v>3.2844500000000001</v>
      </c>
      <c r="FH221">
        <v>6996.4</v>
      </c>
      <c r="FI221">
        <v>9999</v>
      </c>
      <c r="FJ221">
        <v>9999</v>
      </c>
      <c r="FK221">
        <v>515.4</v>
      </c>
      <c r="FL221">
        <v>1.86582</v>
      </c>
      <c r="FM221">
        <v>1.8621799999999999</v>
      </c>
      <c r="FN221">
        <v>1.86422</v>
      </c>
      <c r="FO221">
        <v>1.8603499999999999</v>
      </c>
      <c r="FP221">
        <v>1.8610500000000001</v>
      </c>
      <c r="FQ221">
        <v>1.8600699999999999</v>
      </c>
      <c r="FR221">
        <v>1.86181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-0.12</v>
      </c>
      <c r="GH221">
        <v>0.22989999999999999</v>
      </c>
      <c r="GI221">
        <v>-0.68014543837976471</v>
      </c>
      <c r="GJ221">
        <v>1.4630516110468079E-4</v>
      </c>
      <c r="GK221">
        <v>5.5642911680704064E-7</v>
      </c>
      <c r="GL221">
        <v>-2.6618900234199588E-10</v>
      </c>
      <c r="GM221">
        <v>-0.1539030370886437</v>
      </c>
      <c r="GN221">
        <v>8.1235993582925436E-3</v>
      </c>
      <c r="GO221">
        <v>6.4829555091776674E-5</v>
      </c>
      <c r="GP221">
        <v>-4.6489004256989501E-7</v>
      </c>
      <c r="GQ221">
        <v>2</v>
      </c>
      <c r="GR221">
        <v>2085</v>
      </c>
      <c r="GS221">
        <v>3</v>
      </c>
      <c r="GT221">
        <v>37</v>
      </c>
      <c r="GU221">
        <v>23.7</v>
      </c>
      <c r="GV221">
        <v>23.8</v>
      </c>
      <c r="GW221">
        <v>3.57544</v>
      </c>
      <c r="GX221">
        <v>2.5488300000000002</v>
      </c>
      <c r="GY221">
        <v>2.04834</v>
      </c>
      <c r="GZ221">
        <v>2.6232899999999999</v>
      </c>
      <c r="HA221">
        <v>2.1972700000000001</v>
      </c>
      <c r="HB221">
        <v>2.32178</v>
      </c>
      <c r="HC221">
        <v>41.6389</v>
      </c>
      <c r="HD221">
        <v>15.611800000000001</v>
      </c>
      <c r="HE221">
        <v>18</v>
      </c>
      <c r="HF221">
        <v>693.90899999999999</v>
      </c>
      <c r="HG221">
        <v>738.89599999999996</v>
      </c>
      <c r="HH221">
        <v>31.001000000000001</v>
      </c>
      <c r="HI221">
        <v>36.2744</v>
      </c>
      <c r="HJ221">
        <v>30.0002</v>
      </c>
      <c r="HK221">
        <v>35.997599999999998</v>
      </c>
      <c r="HL221">
        <v>35.953299999999999</v>
      </c>
      <c r="HM221">
        <v>71.534800000000004</v>
      </c>
      <c r="HN221">
        <v>18.802099999999999</v>
      </c>
      <c r="HO221">
        <v>100</v>
      </c>
      <c r="HP221">
        <v>31</v>
      </c>
      <c r="HQ221">
        <v>1374.61</v>
      </c>
      <c r="HR221">
        <v>38.586599999999997</v>
      </c>
      <c r="HS221">
        <v>98.827699999999993</v>
      </c>
      <c r="HT221">
        <v>98.305800000000005</v>
      </c>
    </row>
    <row r="222" spans="1:228" x14ac:dyDescent="0.2">
      <c r="A222">
        <v>207</v>
      </c>
      <c r="B222">
        <v>1665595780</v>
      </c>
      <c r="C222">
        <v>822.5</v>
      </c>
      <c r="D222" t="s">
        <v>773</v>
      </c>
      <c r="E222" t="s">
        <v>774</v>
      </c>
      <c r="F222">
        <v>4</v>
      </c>
      <c r="G222">
        <v>1665595777.6875</v>
      </c>
      <c r="H222">
        <f t="shared" si="102"/>
        <v>8.2741951265335415E-4</v>
      </c>
      <c r="I222">
        <f t="shared" si="103"/>
        <v>0.82741951265335412</v>
      </c>
      <c r="J222">
        <f t="shared" si="104"/>
        <v>17.539550594423297</v>
      </c>
      <c r="K222">
        <f t="shared" si="105"/>
        <v>1350.0374999999999</v>
      </c>
      <c r="L222">
        <f t="shared" si="106"/>
        <v>712.3609646221613</v>
      </c>
      <c r="M222">
        <f t="shared" si="107"/>
        <v>72.081503570433725</v>
      </c>
      <c r="N222">
        <f t="shared" si="108"/>
        <v>136.6059311350453</v>
      </c>
      <c r="O222">
        <f t="shared" si="109"/>
        <v>4.6426534224805117E-2</v>
      </c>
      <c r="P222">
        <f t="shared" si="110"/>
        <v>3.6772808762046267</v>
      </c>
      <c r="Q222">
        <f t="shared" si="111"/>
        <v>4.6103344911357459E-2</v>
      </c>
      <c r="R222">
        <f t="shared" si="112"/>
        <v>2.8843440114622497E-2</v>
      </c>
      <c r="S222">
        <f t="shared" si="113"/>
        <v>226.11481903343176</v>
      </c>
      <c r="T222">
        <f t="shared" si="114"/>
        <v>35.798271012000775</v>
      </c>
      <c r="U222">
        <f t="shared" si="115"/>
        <v>35.040100000000002</v>
      </c>
      <c r="V222">
        <f t="shared" si="116"/>
        <v>5.6609262629469121</v>
      </c>
      <c r="W222">
        <f t="shared" si="117"/>
        <v>69.986300503033519</v>
      </c>
      <c r="X222">
        <f t="shared" si="118"/>
        <v>3.9309946264990878</v>
      </c>
      <c r="Y222">
        <f t="shared" si="119"/>
        <v>5.6168058580674671</v>
      </c>
      <c r="Z222">
        <f t="shared" si="120"/>
        <v>1.7299316364478243</v>
      </c>
      <c r="AA222">
        <f t="shared" si="121"/>
        <v>-36.489200508012921</v>
      </c>
      <c r="AB222">
        <f t="shared" si="122"/>
        <v>-28.005229401542721</v>
      </c>
      <c r="AC222">
        <f t="shared" si="123"/>
        <v>-1.7780605795656781</v>
      </c>
      <c r="AD222">
        <f t="shared" si="124"/>
        <v>159.84232854431045</v>
      </c>
      <c r="AE222">
        <f t="shared" si="125"/>
        <v>40.069643791517159</v>
      </c>
      <c r="AF222">
        <f t="shared" si="126"/>
        <v>1.0406833650451157</v>
      </c>
      <c r="AG222">
        <f t="shared" si="127"/>
        <v>17.539550594423297</v>
      </c>
      <c r="AH222">
        <v>1421.9138435249099</v>
      </c>
      <c r="AI222">
        <v>1407.6199393939389</v>
      </c>
      <c r="AJ222">
        <v>1.6675659157681799</v>
      </c>
      <c r="AK222">
        <v>66.348844457857012</v>
      </c>
      <c r="AL222">
        <f t="shared" si="128"/>
        <v>0.82741951265335412</v>
      </c>
      <c r="AM222">
        <v>38.415766738916908</v>
      </c>
      <c r="AN222">
        <v>38.834996969696967</v>
      </c>
      <c r="AO222">
        <v>-1.685958494368563E-2</v>
      </c>
      <c r="AP222">
        <v>86.857232733316977</v>
      </c>
      <c r="AQ222">
        <v>4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46988.818980744865</v>
      </c>
      <c r="AV222">
        <f t="shared" si="132"/>
        <v>1199.9862499999999</v>
      </c>
      <c r="AW222">
        <f t="shared" si="133"/>
        <v>1025.9143637478919</v>
      </c>
      <c r="AX222">
        <f t="shared" si="134"/>
        <v>0.85493843262611724</v>
      </c>
      <c r="AY222">
        <f t="shared" si="135"/>
        <v>0.18843117496840633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1665595777.6875</v>
      </c>
      <c r="BF222">
        <v>1350.0374999999999</v>
      </c>
      <c r="BG222">
        <v>1367.2637500000001</v>
      </c>
      <c r="BH222">
        <v>38.8489</v>
      </c>
      <c r="BI222">
        <v>38.433450000000001</v>
      </c>
      <c r="BJ222">
        <v>1350.16</v>
      </c>
      <c r="BK222">
        <v>38.619162500000002</v>
      </c>
      <c r="BL222">
        <v>650.06275000000005</v>
      </c>
      <c r="BM222">
        <v>101.086625</v>
      </c>
      <c r="BN222">
        <v>0.10014287500000001</v>
      </c>
      <c r="BO222">
        <v>34.898837499999999</v>
      </c>
      <c r="BP222">
        <v>35.040100000000002</v>
      </c>
      <c r="BQ222">
        <v>999.9</v>
      </c>
      <c r="BR222">
        <v>0</v>
      </c>
      <c r="BS222">
        <v>0</v>
      </c>
      <c r="BT222">
        <v>8995.625</v>
      </c>
      <c r="BU222">
        <v>0</v>
      </c>
      <c r="BV222">
        <v>144.40412499999999</v>
      </c>
      <c r="BW222">
        <v>-17.2271</v>
      </c>
      <c r="BX222">
        <v>1404.6025</v>
      </c>
      <c r="BY222">
        <v>1421.9137499999999</v>
      </c>
      <c r="BZ222">
        <v>0.41545775000000001</v>
      </c>
      <c r="CA222">
        <v>1367.2637500000001</v>
      </c>
      <c r="CB222">
        <v>38.433450000000001</v>
      </c>
      <c r="CC222">
        <v>3.9271037500000001</v>
      </c>
      <c r="CD222">
        <v>3.8851049999999998</v>
      </c>
      <c r="CE222">
        <v>28.588975000000001</v>
      </c>
      <c r="CF222">
        <v>28.403862499999999</v>
      </c>
      <c r="CG222">
        <v>1199.9862499999999</v>
      </c>
      <c r="CH222">
        <v>0.49996837500000002</v>
      </c>
      <c r="CI222">
        <v>0.50003162499999998</v>
      </c>
      <c r="CJ222">
        <v>0</v>
      </c>
      <c r="CK222">
        <v>813.90712500000006</v>
      </c>
      <c r="CL222">
        <v>4.9990899999999998</v>
      </c>
      <c r="CM222">
        <v>8796.682499999999</v>
      </c>
      <c r="CN222">
        <v>9557.6337500000009</v>
      </c>
      <c r="CO222">
        <v>45.718499999999999</v>
      </c>
      <c r="CP222">
        <v>47.859250000000003</v>
      </c>
      <c r="CQ222">
        <v>46.375</v>
      </c>
      <c r="CR222">
        <v>47.296499999999988</v>
      </c>
      <c r="CS222">
        <v>47.25</v>
      </c>
      <c r="CT222">
        <v>597.45749999999998</v>
      </c>
      <c r="CU222">
        <v>597.53125</v>
      </c>
      <c r="CV222">
        <v>0</v>
      </c>
      <c r="CW222">
        <v>1665595786.5999999</v>
      </c>
      <c r="CX222">
        <v>0</v>
      </c>
      <c r="CY222">
        <v>1665594353.0999999</v>
      </c>
      <c r="CZ222" t="s">
        <v>356</v>
      </c>
      <c r="DA222">
        <v>1665594353.0999999</v>
      </c>
      <c r="DB222">
        <v>1665594350.5999999</v>
      </c>
      <c r="DC222">
        <v>12</v>
      </c>
      <c r="DD222">
        <v>-4.8000000000000001E-2</v>
      </c>
      <c r="DE222">
        <v>-1.2E-2</v>
      </c>
      <c r="DF222">
        <v>-0.54200000000000004</v>
      </c>
      <c r="DG222">
        <v>0.20699999999999999</v>
      </c>
      <c r="DH222">
        <v>415</v>
      </c>
      <c r="DI222">
        <v>37</v>
      </c>
      <c r="DJ222">
        <v>0.43</v>
      </c>
      <c r="DK222">
        <v>0.25</v>
      </c>
      <c r="DL222">
        <v>-17.4062825</v>
      </c>
      <c r="DM222">
        <v>0.45306078799251709</v>
      </c>
      <c r="DN222">
        <v>0.1221947193775165</v>
      </c>
      <c r="DO222">
        <v>0</v>
      </c>
      <c r="DP222">
        <v>0.42362984999999997</v>
      </c>
      <c r="DQ222">
        <v>0.49591571482176278</v>
      </c>
      <c r="DR222">
        <v>7.5767799117286622E-2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3.29372</v>
      </c>
      <c r="EB222">
        <v>2.6252499999999999</v>
      </c>
      <c r="EC222">
        <v>0.22405</v>
      </c>
      <c r="ED222">
        <v>0.22431400000000001</v>
      </c>
      <c r="EE222">
        <v>0.151257</v>
      </c>
      <c r="EF222">
        <v>0.14880599999999999</v>
      </c>
      <c r="EG222">
        <v>23395.5</v>
      </c>
      <c r="EH222">
        <v>23858</v>
      </c>
      <c r="EI222">
        <v>28076.3</v>
      </c>
      <c r="EJ222">
        <v>29636.3</v>
      </c>
      <c r="EK222">
        <v>32733</v>
      </c>
      <c r="EL222">
        <v>35068.1</v>
      </c>
      <c r="EM222">
        <v>39559.300000000003</v>
      </c>
      <c r="EN222">
        <v>42414.400000000001</v>
      </c>
      <c r="EO222">
        <v>2.17388</v>
      </c>
      <c r="EP222">
        <v>2.1393</v>
      </c>
      <c r="EQ222">
        <v>5.6166199999999999E-2</v>
      </c>
      <c r="ER222">
        <v>0</v>
      </c>
      <c r="ES222">
        <v>34.124899999999997</v>
      </c>
      <c r="ET222">
        <v>999.9</v>
      </c>
      <c r="EU222">
        <v>74.3</v>
      </c>
      <c r="EV222">
        <v>36.6</v>
      </c>
      <c r="EW222">
        <v>45.344200000000001</v>
      </c>
      <c r="EX222">
        <v>56.881900000000002</v>
      </c>
      <c r="EY222">
        <v>-2.9967999999999999</v>
      </c>
      <c r="EZ222">
        <v>2</v>
      </c>
      <c r="FA222">
        <v>0.71937799999999996</v>
      </c>
      <c r="FB222">
        <v>1.9317200000000001</v>
      </c>
      <c r="FC222">
        <v>20.2577</v>
      </c>
      <c r="FD222">
        <v>5.2178899999999997</v>
      </c>
      <c r="FE222">
        <v>12.007</v>
      </c>
      <c r="FF222">
        <v>4.9856499999999997</v>
      </c>
      <c r="FG222">
        <v>3.2844799999999998</v>
      </c>
      <c r="FH222">
        <v>6996.4</v>
      </c>
      <c r="FI222">
        <v>9999</v>
      </c>
      <c r="FJ222">
        <v>9999</v>
      </c>
      <c r="FK222">
        <v>515.4</v>
      </c>
      <c r="FL222">
        <v>1.8658300000000001</v>
      </c>
      <c r="FM222">
        <v>1.8621799999999999</v>
      </c>
      <c r="FN222">
        <v>1.8642300000000001</v>
      </c>
      <c r="FO222">
        <v>1.8603499999999999</v>
      </c>
      <c r="FP222">
        <v>1.8610199999999999</v>
      </c>
      <c r="FQ222">
        <v>1.8601000000000001</v>
      </c>
      <c r="FR222">
        <v>1.8618399999999999</v>
      </c>
      <c r="FS222">
        <v>1.8584099999999999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-0.12</v>
      </c>
      <c r="GH222">
        <v>0.22950000000000001</v>
      </c>
      <c r="GI222">
        <v>-0.68014543837976471</v>
      </c>
      <c r="GJ222">
        <v>1.4630516110468079E-4</v>
      </c>
      <c r="GK222">
        <v>5.5642911680704064E-7</v>
      </c>
      <c r="GL222">
        <v>-2.6618900234199588E-10</v>
      </c>
      <c r="GM222">
        <v>-0.1539030370886437</v>
      </c>
      <c r="GN222">
        <v>8.1235993582925436E-3</v>
      </c>
      <c r="GO222">
        <v>6.4829555091776674E-5</v>
      </c>
      <c r="GP222">
        <v>-4.6489004256989501E-7</v>
      </c>
      <c r="GQ222">
        <v>2</v>
      </c>
      <c r="GR222">
        <v>2085</v>
      </c>
      <c r="GS222">
        <v>3</v>
      </c>
      <c r="GT222">
        <v>37</v>
      </c>
      <c r="GU222">
        <v>23.8</v>
      </c>
      <c r="GV222">
        <v>23.8</v>
      </c>
      <c r="GW222">
        <v>3.58887</v>
      </c>
      <c r="GX222">
        <v>2.5524900000000001</v>
      </c>
      <c r="GY222">
        <v>2.04834</v>
      </c>
      <c r="GZ222">
        <v>2.6232899999999999</v>
      </c>
      <c r="HA222">
        <v>2.1972700000000001</v>
      </c>
      <c r="HB222">
        <v>2.3083499999999999</v>
      </c>
      <c r="HC222">
        <v>41.6389</v>
      </c>
      <c r="HD222">
        <v>15.603</v>
      </c>
      <c r="HE222">
        <v>18</v>
      </c>
      <c r="HF222">
        <v>694.14</v>
      </c>
      <c r="HG222">
        <v>738.92</v>
      </c>
      <c r="HH222">
        <v>31.000599999999999</v>
      </c>
      <c r="HI222">
        <v>36.2744</v>
      </c>
      <c r="HJ222">
        <v>30</v>
      </c>
      <c r="HK222">
        <v>35.997599999999998</v>
      </c>
      <c r="HL222">
        <v>35.953299999999999</v>
      </c>
      <c r="HM222">
        <v>71.8018</v>
      </c>
      <c r="HN222">
        <v>18.509599999999999</v>
      </c>
      <c r="HO222">
        <v>100</v>
      </c>
      <c r="HP222">
        <v>31</v>
      </c>
      <c r="HQ222">
        <v>1381.62</v>
      </c>
      <c r="HR222">
        <v>38.6267</v>
      </c>
      <c r="HS222">
        <v>98.828500000000005</v>
      </c>
      <c r="HT222">
        <v>98.303899999999999</v>
      </c>
    </row>
    <row r="223" spans="1:228" x14ac:dyDescent="0.2">
      <c r="A223">
        <v>208</v>
      </c>
      <c r="B223">
        <v>1665595784</v>
      </c>
      <c r="C223">
        <v>826.5</v>
      </c>
      <c r="D223" t="s">
        <v>775</v>
      </c>
      <c r="E223" t="s">
        <v>776</v>
      </c>
      <c r="F223">
        <v>4</v>
      </c>
      <c r="G223">
        <v>1665595782</v>
      </c>
      <c r="H223">
        <f t="shared" si="102"/>
        <v>9.1088294769530972E-4</v>
      </c>
      <c r="I223">
        <f t="shared" si="103"/>
        <v>0.91088294769530975</v>
      </c>
      <c r="J223">
        <f t="shared" si="104"/>
        <v>17.193023009665357</v>
      </c>
      <c r="K223">
        <f t="shared" si="105"/>
        <v>1357.035714285714</v>
      </c>
      <c r="L223">
        <f t="shared" si="106"/>
        <v>785.30035191211209</v>
      </c>
      <c r="M223">
        <f t="shared" si="107"/>
        <v>79.460785878944563</v>
      </c>
      <c r="N223">
        <f t="shared" si="108"/>
        <v>137.31195212173517</v>
      </c>
      <c r="O223">
        <f t="shared" si="109"/>
        <v>5.1181138282826527E-2</v>
      </c>
      <c r="P223">
        <f t="shared" si="110"/>
        <v>3.6824420913439235</v>
      </c>
      <c r="Q223">
        <f t="shared" si="111"/>
        <v>5.0789210308840212E-2</v>
      </c>
      <c r="R223">
        <f t="shared" si="112"/>
        <v>3.1778219261622442E-2</v>
      </c>
      <c r="S223">
        <f t="shared" si="113"/>
        <v>226.10783190572161</v>
      </c>
      <c r="T223">
        <f t="shared" si="114"/>
        <v>35.768313769345717</v>
      </c>
      <c r="U223">
        <f t="shared" si="115"/>
        <v>35.030814285714278</v>
      </c>
      <c r="V223">
        <f t="shared" si="116"/>
        <v>5.6580168423590074</v>
      </c>
      <c r="W223">
        <f t="shared" si="117"/>
        <v>69.999540606131049</v>
      </c>
      <c r="X223">
        <f t="shared" si="118"/>
        <v>3.9292749075317501</v>
      </c>
      <c r="Y223">
        <f t="shared" si="119"/>
        <v>5.6132867066096095</v>
      </c>
      <c r="Z223">
        <f t="shared" si="120"/>
        <v>1.7287419348272572</v>
      </c>
      <c r="AA223">
        <f t="shared" si="121"/>
        <v>-40.169937993363156</v>
      </c>
      <c r="AB223">
        <f t="shared" si="122"/>
        <v>-28.446200211801941</v>
      </c>
      <c r="AC223">
        <f t="shared" si="123"/>
        <v>-1.8033457269705384</v>
      </c>
      <c r="AD223">
        <f t="shared" si="124"/>
        <v>155.68834797358596</v>
      </c>
      <c r="AE223">
        <f t="shared" si="125"/>
        <v>40.338080116591804</v>
      </c>
      <c r="AF223">
        <f t="shared" si="126"/>
        <v>0.89979351015270137</v>
      </c>
      <c r="AG223">
        <f t="shared" si="127"/>
        <v>17.193023009665357</v>
      </c>
      <c r="AH223">
        <v>1428.7823503078489</v>
      </c>
      <c r="AI223">
        <v>1414.436787878788</v>
      </c>
      <c r="AJ223">
        <v>1.7171188816265379</v>
      </c>
      <c r="AK223">
        <v>66.348844457857012</v>
      </c>
      <c r="AL223">
        <f t="shared" si="128"/>
        <v>0.91088294769530975</v>
      </c>
      <c r="AM223">
        <v>38.463427291252117</v>
      </c>
      <c r="AN223">
        <v>38.832807878787868</v>
      </c>
      <c r="AO223">
        <v>-1.082686410092076E-3</v>
      </c>
      <c r="AP223">
        <v>86.857232733316977</v>
      </c>
      <c r="AQ223">
        <v>4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47082.232916970599</v>
      </c>
      <c r="AV223">
        <f t="shared" si="132"/>
        <v>1199.944285714286</v>
      </c>
      <c r="AW223">
        <f t="shared" si="133"/>
        <v>1025.8789636817212</v>
      </c>
      <c r="AX223">
        <f t="shared" si="134"/>
        <v>0.8549388299899694</v>
      </c>
      <c r="AY223">
        <f t="shared" si="135"/>
        <v>0.188431941880641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1665595782</v>
      </c>
      <c r="BF223">
        <v>1357.035714285714</v>
      </c>
      <c r="BG223">
        <v>1374.298571428571</v>
      </c>
      <c r="BH223">
        <v>38.832500000000003</v>
      </c>
      <c r="BI223">
        <v>38.473257142857143</v>
      </c>
      <c r="BJ223">
        <v>1357.1557142857141</v>
      </c>
      <c r="BK223">
        <v>38.602914285714277</v>
      </c>
      <c r="BL223">
        <v>650.0062857142857</v>
      </c>
      <c r="BM223">
        <v>101.0852857142857</v>
      </c>
      <c r="BN223">
        <v>9.9930471428571449E-2</v>
      </c>
      <c r="BO223">
        <v>34.887528571428568</v>
      </c>
      <c r="BP223">
        <v>35.030814285714278</v>
      </c>
      <c r="BQ223">
        <v>999.89999999999986</v>
      </c>
      <c r="BR223">
        <v>0</v>
      </c>
      <c r="BS223">
        <v>0</v>
      </c>
      <c r="BT223">
        <v>9013.5714285714294</v>
      </c>
      <c r="BU223">
        <v>0</v>
      </c>
      <c r="BV223">
        <v>143.6575714285714</v>
      </c>
      <c r="BW223">
        <v>-17.265528571428568</v>
      </c>
      <c r="BX223">
        <v>1411.8585714285709</v>
      </c>
      <c r="BY223">
        <v>1429.288571428571</v>
      </c>
      <c r="BZ223">
        <v>0.35923100000000002</v>
      </c>
      <c r="CA223">
        <v>1374.298571428571</v>
      </c>
      <c r="CB223">
        <v>38.473257142857143</v>
      </c>
      <c r="CC223">
        <v>3.9253928571428571</v>
      </c>
      <c r="CD223">
        <v>3.8890785714285721</v>
      </c>
      <c r="CE223">
        <v>28.58147142857143</v>
      </c>
      <c r="CF223">
        <v>28.42145714285715</v>
      </c>
      <c r="CG223">
        <v>1199.944285714286</v>
      </c>
      <c r="CH223">
        <v>0.49995514285714288</v>
      </c>
      <c r="CI223">
        <v>0.50004485714285707</v>
      </c>
      <c r="CJ223">
        <v>0</v>
      </c>
      <c r="CK223">
        <v>813.6944285714286</v>
      </c>
      <c r="CL223">
        <v>4.9990899999999998</v>
      </c>
      <c r="CM223">
        <v>8790.7157142857141</v>
      </c>
      <c r="CN223">
        <v>9557.2771428571432</v>
      </c>
      <c r="CO223">
        <v>45.713999999999999</v>
      </c>
      <c r="CP223">
        <v>47.875</v>
      </c>
      <c r="CQ223">
        <v>46.375</v>
      </c>
      <c r="CR223">
        <v>47.311999999999998</v>
      </c>
      <c r="CS223">
        <v>47.25</v>
      </c>
      <c r="CT223">
        <v>597.41999999999996</v>
      </c>
      <c r="CU223">
        <v>597.52571428571434</v>
      </c>
      <c r="CV223">
        <v>0</v>
      </c>
      <c r="CW223">
        <v>1665595790.8</v>
      </c>
      <c r="CX223">
        <v>0</v>
      </c>
      <c r="CY223">
        <v>1665594353.0999999</v>
      </c>
      <c r="CZ223" t="s">
        <v>356</v>
      </c>
      <c r="DA223">
        <v>1665594353.0999999</v>
      </c>
      <c r="DB223">
        <v>1665594350.5999999</v>
      </c>
      <c r="DC223">
        <v>12</v>
      </c>
      <c r="DD223">
        <v>-4.8000000000000001E-2</v>
      </c>
      <c r="DE223">
        <v>-1.2E-2</v>
      </c>
      <c r="DF223">
        <v>-0.54200000000000004</v>
      </c>
      <c r="DG223">
        <v>0.20699999999999999</v>
      </c>
      <c r="DH223">
        <v>415</v>
      </c>
      <c r="DI223">
        <v>37</v>
      </c>
      <c r="DJ223">
        <v>0.43</v>
      </c>
      <c r="DK223">
        <v>0.25</v>
      </c>
      <c r="DL223">
        <v>-17.381235</v>
      </c>
      <c r="DM223">
        <v>0.70369305816136984</v>
      </c>
      <c r="DN223">
        <v>0.1272976090702414</v>
      </c>
      <c r="DO223">
        <v>0</v>
      </c>
      <c r="DP223">
        <v>0.42404104999999997</v>
      </c>
      <c r="DQ223">
        <v>8.5307954971857072E-2</v>
      </c>
      <c r="DR223">
        <v>7.5557169284572193E-2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369</v>
      </c>
      <c r="EA223">
        <v>3.2938299999999998</v>
      </c>
      <c r="EB223">
        <v>2.6254</v>
      </c>
      <c r="EC223">
        <v>0.224717</v>
      </c>
      <c r="ED223">
        <v>0.224965</v>
      </c>
      <c r="EE223">
        <v>0.151252</v>
      </c>
      <c r="EF223">
        <v>0.14888100000000001</v>
      </c>
      <c r="EG223">
        <v>23376</v>
      </c>
      <c r="EH223">
        <v>23838</v>
      </c>
      <c r="EI223">
        <v>28077.200000000001</v>
      </c>
      <c r="EJ223">
        <v>29636.5</v>
      </c>
      <c r="EK223">
        <v>32734.2</v>
      </c>
      <c r="EL223">
        <v>35065.5</v>
      </c>
      <c r="EM223">
        <v>39560.400000000001</v>
      </c>
      <c r="EN223">
        <v>42414.9</v>
      </c>
      <c r="EO223">
        <v>2.17395</v>
      </c>
      <c r="EP223">
        <v>2.1393</v>
      </c>
      <c r="EQ223">
        <v>5.6214600000000003E-2</v>
      </c>
      <c r="ER223">
        <v>0</v>
      </c>
      <c r="ES223">
        <v>34.1218</v>
      </c>
      <c r="ET223">
        <v>999.9</v>
      </c>
      <c r="EU223">
        <v>74.3</v>
      </c>
      <c r="EV223">
        <v>36.6</v>
      </c>
      <c r="EW223">
        <v>45.334299999999999</v>
      </c>
      <c r="EX223">
        <v>56.821899999999999</v>
      </c>
      <c r="EY223">
        <v>-3.0368599999999999</v>
      </c>
      <c r="EZ223">
        <v>2</v>
      </c>
      <c r="FA223">
        <v>0.71913400000000005</v>
      </c>
      <c r="FB223">
        <v>1.9319500000000001</v>
      </c>
      <c r="FC223">
        <v>20.257899999999999</v>
      </c>
      <c r="FD223">
        <v>5.2183400000000004</v>
      </c>
      <c r="FE223">
        <v>12.007899999999999</v>
      </c>
      <c r="FF223">
        <v>4.9860499999999996</v>
      </c>
      <c r="FG223">
        <v>3.2845800000000001</v>
      </c>
      <c r="FH223">
        <v>6996.7</v>
      </c>
      <c r="FI223">
        <v>9999</v>
      </c>
      <c r="FJ223">
        <v>9999</v>
      </c>
      <c r="FK223">
        <v>515.4</v>
      </c>
      <c r="FL223">
        <v>1.8658399999999999</v>
      </c>
      <c r="FM223">
        <v>1.8621799999999999</v>
      </c>
      <c r="FN223">
        <v>1.86426</v>
      </c>
      <c r="FO223">
        <v>1.8603400000000001</v>
      </c>
      <c r="FP223">
        <v>1.86103</v>
      </c>
      <c r="FQ223">
        <v>1.86008</v>
      </c>
      <c r="FR223">
        <v>1.8618300000000001</v>
      </c>
      <c r="FS223">
        <v>1.85842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-0.12</v>
      </c>
      <c r="GH223">
        <v>0.2296</v>
      </c>
      <c r="GI223">
        <v>-0.68014543837976471</v>
      </c>
      <c r="GJ223">
        <v>1.4630516110468079E-4</v>
      </c>
      <c r="GK223">
        <v>5.5642911680704064E-7</v>
      </c>
      <c r="GL223">
        <v>-2.6618900234199588E-10</v>
      </c>
      <c r="GM223">
        <v>-0.1539030370886437</v>
      </c>
      <c r="GN223">
        <v>8.1235993582925436E-3</v>
      </c>
      <c r="GO223">
        <v>6.4829555091776674E-5</v>
      </c>
      <c r="GP223">
        <v>-4.6489004256989501E-7</v>
      </c>
      <c r="GQ223">
        <v>2</v>
      </c>
      <c r="GR223">
        <v>2085</v>
      </c>
      <c r="GS223">
        <v>3</v>
      </c>
      <c r="GT223">
        <v>37</v>
      </c>
      <c r="GU223">
        <v>23.8</v>
      </c>
      <c r="GV223">
        <v>23.9</v>
      </c>
      <c r="GW223">
        <v>3.6035200000000001</v>
      </c>
      <c r="GX223">
        <v>2.5463900000000002</v>
      </c>
      <c r="GY223">
        <v>2.04834</v>
      </c>
      <c r="GZ223">
        <v>2.6232899999999999</v>
      </c>
      <c r="HA223">
        <v>2.1972700000000001</v>
      </c>
      <c r="HB223">
        <v>2.2936999999999999</v>
      </c>
      <c r="HC223">
        <v>41.6389</v>
      </c>
      <c r="HD223">
        <v>15.611800000000001</v>
      </c>
      <c r="HE223">
        <v>18</v>
      </c>
      <c r="HF223">
        <v>694.202</v>
      </c>
      <c r="HG223">
        <v>738.92</v>
      </c>
      <c r="HH223">
        <v>31.000399999999999</v>
      </c>
      <c r="HI223">
        <v>36.2744</v>
      </c>
      <c r="HJ223">
        <v>30.0001</v>
      </c>
      <c r="HK223">
        <v>35.997599999999998</v>
      </c>
      <c r="HL223">
        <v>35.953299999999999</v>
      </c>
      <c r="HM223">
        <v>72.077299999999994</v>
      </c>
      <c r="HN223">
        <v>18.509599999999999</v>
      </c>
      <c r="HO223">
        <v>100</v>
      </c>
      <c r="HP223">
        <v>31</v>
      </c>
      <c r="HQ223">
        <v>1388.3</v>
      </c>
      <c r="HR223">
        <v>38.664499999999997</v>
      </c>
      <c r="HS223">
        <v>98.831299999999999</v>
      </c>
      <c r="HT223">
        <v>98.304900000000004</v>
      </c>
    </row>
    <row r="224" spans="1:228" x14ac:dyDescent="0.2">
      <c r="A224">
        <v>209</v>
      </c>
      <c r="B224">
        <v>1665595788</v>
      </c>
      <c r="C224">
        <v>830.5</v>
      </c>
      <c r="D224" t="s">
        <v>777</v>
      </c>
      <c r="E224" t="s">
        <v>778</v>
      </c>
      <c r="F224">
        <v>4</v>
      </c>
      <c r="G224">
        <v>1665595785.6875</v>
      </c>
      <c r="H224">
        <f t="shared" si="102"/>
        <v>8.5768222818029586E-4</v>
      </c>
      <c r="I224">
        <f t="shared" si="103"/>
        <v>0.85768222818029582</v>
      </c>
      <c r="J224">
        <f t="shared" si="104"/>
        <v>16.837026411920068</v>
      </c>
      <c r="K224">
        <f t="shared" si="105"/>
        <v>1363.2012500000001</v>
      </c>
      <c r="L224">
        <f t="shared" si="106"/>
        <v>770.01457358442281</v>
      </c>
      <c r="M224">
        <f t="shared" si="107"/>
        <v>77.914501946566361</v>
      </c>
      <c r="N224">
        <f t="shared" si="108"/>
        <v>137.93654054138719</v>
      </c>
      <c r="O224">
        <f t="shared" si="109"/>
        <v>4.8180396575942343E-2</v>
      </c>
      <c r="P224">
        <f t="shared" si="110"/>
        <v>3.6753541845914488</v>
      </c>
      <c r="Q224">
        <f t="shared" si="111"/>
        <v>4.7832245453853325E-2</v>
      </c>
      <c r="R224">
        <f t="shared" si="112"/>
        <v>2.9926223511237596E-2</v>
      </c>
      <c r="S224">
        <f t="shared" si="113"/>
        <v>226.11253532251368</v>
      </c>
      <c r="T224">
        <f t="shared" si="114"/>
        <v>35.774304586909842</v>
      </c>
      <c r="U224">
        <f t="shared" si="115"/>
        <v>35.029912499999988</v>
      </c>
      <c r="V224">
        <f t="shared" si="116"/>
        <v>5.6577343621050602</v>
      </c>
      <c r="W224">
        <f t="shared" si="117"/>
        <v>70.026615249210167</v>
      </c>
      <c r="X224">
        <f t="shared" si="118"/>
        <v>3.9293209236043123</v>
      </c>
      <c r="Y224">
        <f t="shared" si="119"/>
        <v>5.6111821335654675</v>
      </c>
      <c r="Z224">
        <f t="shared" si="120"/>
        <v>1.7284134385007479</v>
      </c>
      <c r="AA224">
        <f t="shared" si="121"/>
        <v>-37.823786262751049</v>
      </c>
      <c r="AB224">
        <f t="shared" si="122"/>
        <v>-29.553430379371331</v>
      </c>
      <c r="AC224">
        <f t="shared" si="123"/>
        <v>-1.8770815520194097</v>
      </c>
      <c r="AD224">
        <f t="shared" si="124"/>
        <v>156.85823712837191</v>
      </c>
      <c r="AE224">
        <f t="shared" si="125"/>
        <v>40.494711569946155</v>
      </c>
      <c r="AF224">
        <f t="shared" si="126"/>
        <v>0.83666589528830504</v>
      </c>
      <c r="AG224">
        <f t="shared" si="127"/>
        <v>16.837026411920068</v>
      </c>
      <c r="AH224">
        <v>1435.8343535404149</v>
      </c>
      <c r="AI224">
        <v>1421.4675757575751</v>
      </c>
      <c r="AJ224">
        <v>1.7606138308627259</v>
      </c>
      <c r="AK224">
        <v>66.348844457857012</v>
      </c>
      <c r="AL224">
        <f t="shared" si="128"/>
        <v>0.85768222818029582</v>
      </c>
      <c r="AM224">
        <v>38.490691270608082</v>
      </c>
      <c r="AN224">
        <v>38.832776969696951</v>
      </c>
      <c r="AO224">
        <v>6.2514685871206731E-5</v>
      </c>
      <c r="AP224">
        <v>86.857232733316977</v>
      </c>
      <c r="AQ224">
        <v>4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46957.344254938376</v>
      </c>
      <c r="AV224">
        <f t="shared" si="132"/>
        <v>1199.9762499999999</v>
      </c>
      <c r="AW224">
        <f t="shared" si="133"/>
        <v>1025.9056074209916</v>
      </c>
      <c r="AX224">
        <f t="shared" si="134"/>
        <v>0.85493826017055885</v>
      </c>
      <c r="AY224">
        <f t="shared" si="135"/>
        <v>0.18843084212917854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1665595785.6875</v>
      </c>
      <c r="BF224">
        <v>1363.2012500000001</v>
      </c>
      <c r="BG224">
        <v>1380.4949999999999</v>
      </c>
      <c r="BH224">
        <v>38.832749999999997</v>
      </c>
      <c r="BI224">
        <v>38.498725</v>
      </c>
      <c r="BJ224">
        <v>1363.32125</v>
      </c>
      <c r="BK224">
        <v>38.603175</v>
      </c>
      <c r="BL224">
        <v>650.03362500000003</v>
      </c>
      <c r="BM224">
        <v>101.08562499999999</v>
      </c>
      <c r="BN224">
        <v>0.10012475</v>
      </c>
      <c r="BO224">
        <v>34.880762500000003</v>
      </c>
      <c r="BP224">
        <v>35.029912499999988</v>
      </c>
      <c r="BQ224">
        <v>999.9</v>
      </c>
      <c r="BR224">
        <v>0</v>
      </c>
      <c r="BS224">
        <v>0</v>
      </c>
      <c r="BT224">
        <v>8989.0625</v>
      </c>
      <c r="BU224">
        <v>0</v>
      </c>
      <c r="BV224">
        <v>142.48500000000001</v>
      </c>
      <c r="BW224">
        <v>-17.295224999999999</v>
      </c>
      <c r="BX224">
        <v>1418.2762499999999</v>
      </c>
      <c r="BY224">
        <v>1435.77</v>
      </c>
      <c r="BZ224">
        <v>0.33400524999999998</v>
      </c>
      <c r="CA224">
        <v>1380.4949999999999</v>
      </c>
      <c r="CB224">
        <v>38.498725</v>
      </c>
      <c r="CC224">
        <v>3.9254262500000001</v>
      </c>
      <c r="CD224">
        <v>3.8916637500000002</v>
      </c>
      <c r="CE224">
        <v>28.581612499999999</v>
      </c>
      <c r="CF224">
        <v>28.432862499999999</v>
      </c>
      <c r="CG224">
        <v>1199.9762499999999</v>
      </c>
      <c r="CH224">
        <v>0.49997374999999999</v>
      </c>
      <c r="CI224">
        <v>0.50002625000000001</v>
      </c>
      <c r="CJ224">
        <v>0</v>
      </c>
      <c r="CK224">
        <v>813.55050000000006</v>
      </c>
      <c r="CL224">
        <v>4.9990899999999998</v>
      </c>
      <c r="CM224">
        <v>8786.6412500000006</v>
      </c>
      <c r="CN224">
        <v>9557.5774999999994</v>
      </c>
      <c r="CO224">
        <v>45.718499999999999</v>
      </c>
      <c r="CP224">
        <v>47.843499999999999</v>
      </c>
      <c r="CQ224">
        <v>46.375</v>
      </c>
      <c r="CR224">
        <v>47.280999999999999</v>
      </c>
      <c r="CS224">
        <v>47.25</v>
      </c>
      <c r="CT224">
        <v>597.45875000000001</v>
      </c>
      <c r="CU224">
        <v>597.51874999999995</v>
      </c>
      <c r="CV224">
        <v>0</v>
      </c>
      <c r="CW224">
        <v>1665595795</v>
      </c>
      <c r="CX224">
        <v>0</v>
      </c>
      <c r="CY224">
        <v>1665594353.0999999</v>
      </c>
      <c r="CZ224" t="s">
        <v>356</v>
      </c>
      <c r="DA224">
        <v>1665594353.0999999</v>
      </c>
      <c r="DB224">
        <v>1665594350.5999999</v>
      </c>
      <c r="DC224">
        <v>12</v>
      </c>
      <c r="DD224">
        <v>-4.8000000000000001E-2</v>
      </c>
      <c r="DE224">
        <v>-1.2E-2</v>
      </c>
      <c r="DF224">
        <v>-0.54200000000000004</v>
      </c>
      <c r="DG224">
        <v>0.20699999999999999</v>
      </c>
      <c r="DH224">
        <v>415</v>
      </c>
      <c r="DI224">
        <v>37</v>
      </c>
      <c r="DJ224">
        <v>0.43</v>
      </c>
      <c r="DK224">
        <v>0.25</v>
      </c>
      <c r="DL224">
        <v>-17.355775000000001</v>
      </c>
      <c r="DM224">
        <v>0.8183347091932518</v>
      </c>
      <c r="DN224">
        <v>0.13149507547813341</v>
      </c>
      <c r="DO224">
        <v>0</v>
      </c>
      <c r="DP224">
        <v>0.41907737499999997</v>
      </c>
      <c r="DQ224">
        <v>-0.41097164352720572</v>
      </c>
      <c r="DR224">
        <v>7.999036756187819E-2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3.29379</v>
      </c>
      <c r="EB224">
        <v>2.6252499999999999</v>
      </c>
      <c r="EC224">
        <v>0.225384</v>
      </c>
      <c r="ED224">
        <v>0.225628</v>
      </c>
      <c r="EE224">
        <v>0.151255</v>
      </c>
      <c r="EF224">
        <v>0.14895900000000001</v>
      </c>
      <c r="EG224">
        <v>23355.599999999999</v>
      </c>
      <c r="EH224">
        <v>23817.599999999999</v>
      </c>
      <c r="EI224">
        <v>28077</v>
      </c>
      <c r="EJ224">
        <v>29636.6</v>
      </c>
      <c r="EK224">
        <v>32733.599999999999</v>
      </c>
      <c r="EL224">
        <v>35062.300000000003</v>
      </c>
      <c r="EM224">
        <v>39559.800000000003</v>
      </c>
      <c r="EN224">
        <v>42414.9</v>
      </c>
      <c r="EO224">
        <v>2.17395</v>
      </c>
      <c r="EP224">
        <v>2.13937</v>
      </c>
      <c r="EQ224">
        <v>5.6553600000000002E-2</v>
      </c>
      <c r="ER224">
        <v>0</v>
      </c>
      <c r="ES224">
        <v>34.116399999999999</v>
      </c>
      <c r="ET224">
        <v>999.9</v>
      </c>
      <c r="EU224">
        <v>74.3</v>
      </c>
      <c r="EV224">
        <v>36.6</v>
      </c>
      <c r="EW224">
        <v>45.3414</v>
      </c>
      <c r="EX224">
        <v>56.911900000000003</v>
      </c>
      <c r="EY224">
        <v>-3.1129799999999999</v>
      </c>
      <c r="EZ224">
        <v>2</v>
      </c>
      <c r="FA224">
        <v>0.71910099999999999</v>
      </c>
      <c r="FB224">
        <v>1.93154</v>
      </c>
      <c r="FC224">
        <v>20.2578</v>
      </c>
      <c r="FD224">
        <v>5.2172900000000002</v>
      </c>
      <c r="FE224">
        <v>12.0067</v>
      </c>
      <c r="FF224">
        <v>4.9857500000000003</v>
      </c>
      <c r="FG224">
        <v>3.2844799999999998</v>
      </c>
      <c r="FH224">
        <v>6996.7</v>
      </c>
      <c r="FI224">
        <v>9999</v>
      </c>
      <c r="FJ224">
        <v>9999</v>
      </c>
      <c r="FK224">
        <v>515.4</v>
      </c>
      <c r="FL224">
        <v>1.8658399999999999</v>
      </c>
      <c r="FM224">
        <v>1.8621799999999999</v>
      </c>
      <c r="FN224">
        <v>1.8642099999999999</v>
      </c>
      <c r="FO224">
        <v>1.8603499999999999</v>
      </c>
      <c r="FP224">
        <v>1.8610199999999999</v>
      </c>
      <c r="FQ224">
        <v>1.86009</v>
      </c>
      <c r="FR224">
        <v>1.8618300000000001</v>
      </c>
      <c r="FS224">
        <v>1.8584000000000001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-0.12</v>
      </c>
      <c r="GH224">
        <v>0.2296</v>
      </c>
      <c r="GI224">
        <v>-0.68014543837976471</v>
      </c>
      <c r="GJ224">
        <v>1.4630516110468079E-4</v>
      </c>
      <c r="GK224">
        <v>5.5642911680704064E-7</v>
      </c>
      <c r="GL224">
        <v>-2.6618900234199588E-10</v>
      </c>
      <c r="GM224">
        <v>-0.1539030370886437</v>
      </c>
      <c r="GN224">
        <v>8.1235993582925436E-3</v>
      </c>
      <c r="GO224">
        <v>6.4829555091776674E-5</v>
      </c>
      <c r="GP224">
        <v>-4.6489004256989501E-7</v>
      </c>
      <c r="GQ224">
        <v>2</v>
      </c>
      <c r="GR224">
        <v>2085</v>
      </c>
      <c r="GS224">
        <v>3</v>
      </c>
      <c r="GT224">
        <v>37</v>
      </c>
      <c r="GU224">
        <v>23.9</v>
      </c>
      <c r="GV224">
        <v>24</v>
      </c>
      <c r="GW224">
        <v>3.61694</v>
      </c>
      <c r="GX224">
        <v>2.5476100000000002</v>
      </c>
      <c r="GY224">
        <v>2.04834</v>
      </c>
      <c r="GZ224">
        <v>2.6232899999999999</v>
      </c>
      <c r="HA224">
        <v>2.1972700000000001</v>
      </c>
      <c r="HB224">
        <v>2.32056</v>
      </c>
      <c r="HC224">
        <v>41.6389</v>
      </c>
      <c r="HD224">
        <v>15.611800000000001</v>
      </c>
      <c r="HE224">
        <v>18</v>
      </c>
      <c r="HF224">
        <v>694.202</v>
      </c>
      <c r="HG224">
        <v>738.99199999999996</v>
      </c>
      <c r="HH224">
        <v>31.0001</v>
      </c>
      <c r="HI224">
        <v>36.2744</v>
      </c>
      <c r="HJ224">
        <v>30.0001</v>
      </c>
      <c r="HK224">
        <v>35.997599999999998</v>
      </c>
      <c r="HL224">
        <v>35.953299999999999</v>
      </c>
      <c r="HM224">
        <v>72.357900000000001</v>
      </c>
      <c r="HN224">
        <v>18.225999999999999</v>
      </c>
      <c r="HO224">
        <v>100</v>
      </c>
      <c r="HP224">
        <v>31</v>
      </c>
      <c r="HQ224">
        <v>1394.98</v>
      </c>
      <c r="HR224">
        <v>38.697400000000002</v>
      </c>
      <c r="HS224">
        <v>98.830100000000002</v>
      </c>
      <c r="HT224">
        <v>98.305099999999996</v>
      </c>
    </row>
    <row r="225" spans="1:228" x14ac:dyDescent="0.2">
      <c r="A225">
        <v>210</v>
      </c>
      <c r="B225">
        <v>1665595792</v>
      </c>
      <c r="C225">
        <v>834.5</v>
      </c>
      <c r="D225" t="s">
        <v>779</v>
      </c>
      <c r="E225" t="s">
        <v>780</v>
      </c>
      <c r="F225">
        <v>4</v>
      </c>
      <c r="G225">
        <v>1665595790</v>
      </c>
      <c r="H225">
        <f t="shared" si="102"/>
        <v>7.9808112077332316E-4</v>
      </c>
      <c r="I225">
        <f t="shared" si="103"/>
        <v>0.79808112077332316</v>
      </c>
      <c r="J225">
        <f t="shared" si="104"/>
        <v>17.558282652734789</v>
      </c>
      <c r="K225">
        <f t="shared" si="105"/>
        <v>1370.3657142857139</v>
      </c>
      <c r="L225">
        <f t="shared" si="106"/>
        <v>711.19224753433934</v>
      </c>
      <c r="M225">
        <f t="shared" si="107"/>
        <v>71.960892919974512</v>
      </c>
      <c r="N225">
        <f t="shared" si="108"/>
        <v>138.65834557224588</v>
      </c>
      <c r="O225">
        <f t="shared" si="109"/>
        <v>4.4894160781564107E-2</v>
      </c>
      <c r="P225">
        <f t="shared" si="110"/>
        <v>3.6774059811038962</v>
      </c>
      <c r="Q225">
        <f t="shared" si="111"/>
        <v>4.4591889271834134E-2</v>
      </c>
      <c r="R225">
        <f t="shared" si="112"/>
        <v>2.7896918847361105E-2</v>
      </c>
      <c r="S225">
        <f t="shared" si="113"/>
        <v>226.12515562043109</v>
      </c>
      <c r="T225">
        <f t="shared" si="114"/>
        <v>35.780545874639152</v>
      </c>
      <c r="U225">
        <f t="shared" si="115"/>
        <v>35.021342857142862</v>
      </c>
      <c r="V225">
        <f t="shared" si="116"/>
        <v>5.6550505722726854</v>
      </c>
      <c r="W225">
        <f t="shared" si="117"/>
        <v>70.05948856792871</v>
      </c>
      <c r="X225">
        <f t="shared" si="118"/>
        <v>3.9298976811151585</v>
      </c>
      <c r="Y225">
        <f t="shared" si="119"/>
        <v>5.609372493926764</v>
      </c>
      <c r="Z225">
        <f t="shared" si="120"/>
        <v>1.7251528911575269</v>
      </c>
      <c r="AA225">
        <f t="shared" si="121"/>
        <v>-35.195377426103555</v>
      </c>
      <c r="AB225">
        <f t="shared" si="122"/>
        <v>-29.024723967479176</v>
      </c>
      <c r="AC225">
        <f t="shared" si="123"/>
        <v>-1.8423431351217332</v>
      </c>
      <c r="AD225">
        <f t="shared" si="124"/>
        <v>160.06271109172661</v>
      </c>
      <c r="AE225">
        <f t="shared" si="125"/>
        <v>40.702901452953036</v>
      </c>
      <c r="AF225">
        <f t="shared" si="126"/>
        <v>0.74864353689274232</v>
      </c>
      <c r="AG225">
        <f t="shared" si="127"/>
        <v>17.558282652734789</v>
      </c>
      <c r="AH225">
        <v>1442.812896497084</v>
      </c>
      <c r="AI225">
        <v>1428.312666666666</v>
      </c>
      <c r="AJ225">
        <v>1.716273504492299</v>
      </c>
      <c r="AK225">
        <v>66.348844457857012</v>
      </c>
      <c r="AL225">
        <f t="shared" si="128"/>
        <v>0.79808112077332316</v>
      </c>
      <c r="AM225">
        <v>38.528892386324841</v>
      </c>
      <c r="AN225">
        <v>38.848164848484842</v>
      </c>
      <c r="AO225">
        <v>-1.2369473967855721E-4</v>
      </c>
      <c r="AP225">
        <v>86.857232733316977</v>
      </c>
      <c r="AQ225">
        <v>4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46994.666018825432</v>
      </c>
      <c r="AV225">
        <f t="shared" si="132"/>
        <v>1200.041428571428</v>
      </c>
      <c r="AW225">
        <f t="shared" si="133"/>
        <v>1025.9615065390831</v>
      </c>
      <c r="AX225">
        <f t="shared" si="134"/>
        <v>0.85493840638520624</v>
      </c>
      <c r="AY225">
        <f t="shared" si="135"/>
        <v>0.18843112432344816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1665595790</v>
      </c>
      <c r="BF225">
        <v>1370.3657142857139</v>
      </c>
      <c r="BG225">
        <v>1387.6985714285711</v>
      </c>
      <c r="BH225">
        <v>38.839328571428567</v>
      </c>
      <c r="BI225">
        <v>38.540442857142857</v>
      </c>
      <c r="BJ225">
        <v>1370.485714285714</v>
      </c>
      <c r="BK225">
        <v>38.60971428571429</v>
      </c>
      <c r="BL225">
        <v>650.02442857142864</v>
      </c>
      <c r="BM225">
        <v>101.0834285714286</v>
      </c>
      <c r="BN225">
        <v>0.1000322571428571</v>
      </c>
      <c r="BO225">
        <v>34.874942857142862</v>
      </c>
      <c r="BP225">
        <v>35.021342857142862</v>
      </c>
      <c r="BQ225">
        <v>999.89999999999986</v>
      </c>
      <c r="BR225">
        <v>0</v>
      </c>
      <c r="BS225">
        <v>0</v>
      </c>
      <c r="BT225">
        <v>8996.341428571428</v>
      </c>
      <c r="BU225">
        <v>0</v>
      </c>
      <c r="BV225">
        <v>139.32</v>
      </c>
      <c r="BW225">
        <v>-17.335042857142859</v>
      </c>
      <c r="BX225">
        <v>1425.74</v>
      </c>
      <c r="BY225">
        <v>1443.325714285714</v>
      </c>
      <c r="BZ225">
        <v>0.29891371428571428</v>
      </c>
      <c r="CA225">
        <v>1387.6985714285711</v>
      </c>
      <c r="CB225">
        <v>38.540442857142857</v>
      </c>
      <c r="CC225">
        <v>3.926008571428572</v>
      </c>
      <c r="CD225">
        <v>3.895794285714286</v>
      </c>
      <c r="CE225">
        <v>28.584157142857151</v>
      </c>
      <c r="CF225">
        <v>28.451128571428569</v>
      </c>
      <c r="CG225">
        <v>1200.041428571428</v>
      </c>
      <c r="CH225">
        <v>0.49996928571428573</v>
      </c>
      <c r="CI225">
        <v>0.50003071428571422</v>
      </c>
      <c r="CJ225">
        <v>0</v>
      </c>
      <c r="CK225">
        <v>813.21728571428571</v>
      </c>
      <c r="CL225">
        <v>4.9990899999999998</v>
      </c>
      <c r="CM225">
        <v>8784.6471428571422</v>
      </c>
      <c r="CN225">
        <v>9558.091428571428</v>
      </c>
      <c r="CO225">
        <v>45.75</v>
      </c>
      <c r="CP225">
        <v>47.811999999999998</v>
      </c>
      <c r="CQ225">
        <v>46.375</v>
      </c>
      <c r="CR225">
        <v>47.276571428571422</v>
      </c>
      <c r="CS225">
        <v>47.25</v>
      </c>
      <c r="CT225">
        <v>597.48571428571427</v>
      </c>
      <c r="CU225">
        <v>597.55714285714282</v>
      </c>
      <c r="CV225">
        <v>0</v>
      </c>
      <c r="CW225">
        <v>1665595798.5999999</v>
      </c>
      <c r="CX225">
        <v>0</v>
      </c>
      <c r="CY225">
        <v>1665594353.0999999</v>
      </c>
      <c r="CZ225" t="s">
        <v>356</v>
      </c>
      <c r="DA225">
        <v>1665594353.0999999</v>
      </c>
      <c r="DB225">
        <v>1665594350.5999999</v>
      </c>
      <c r="DC225">
        <v>12</v>
      </c>
      <c r="DD225">
        <v>-4.8000000000000001E-2</v>
      </c>
      <c r="DE225">
        <v>-1.2E-2</v>
      </c>
      <c r="DF225">
        <v>-0.54200000000000004</v>
      </c>
      <c r="DG225">
        <v>0.20699999999999999</v>
      </c>
      <c r="DH225">
        <v>415</v>
      </c>
      <c r="DI225">
        <v>37</v>
      </c>
      <c r="DJ225">
        <v>0.43</v>
      </c>
      <c r="DK225">
        <v>0.25</v>
      </c>
      <c r="DL225">
        <v>-17.324584999999999</v>
      </c>
      <c r="DM225">
        <v>0.61648030018765199</v>
      </c>
      <c r="DN225">
        <v>0.1216577094762186</v>
      </c>
      <c r="DO225">
        <v>0</v>
      </c>
      <c r="DP225">
        <v>0.40229202500000011</v>
      </c>
      <c r="DQ225">
        <v>-0.87527803001876325</v>
      </c>
      <c r="DR225">
        <v>9.0755217956734441E-2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3.29372</v>
      </c>
      <c r="EB225">
        <v>2.6253700000000002</v>
      </c>
      <c r="EC225">
        <v>0.226047</v>
      </c>
      <c r="ED225">
        <v>0.22629299999999999</v>
      </c>
      <c r="EE225">
        <v>0.15129400000000001</v>
      </c>
      <c r="EF225">
        <v>0.14906900000000001</v>
      </c>
      <c r="EG225">
        <v>23335.599999999999</v>
      </c>
      <c r="EH225">
        <v>23797.200000000001</v>
      </c>
      <c r="EI225">
        <v>28077.1</v>
      </c>
      <c r="EJ225">
        <v>29636.799999999999</v>
      </c>
      <c r="EK225">
        <v>32731.9</v>
      </c>
      <c r="EL225">
        <v>35058.1</v>
      </c>
      <c r="EM225">
        <v>39559.599999999999</v>
      </c>
      <c r="EN225">
        <v>42415.199999999997</v>
      </c>
      <c r="EO225">
        <v>2.1739199999999999</v>
      </c>
      <c r="EP225">
        <v>2.1396500000000001</v>
      </c>
      <c r="EQ225">
        <v>5.6132700000000001E-2</v>
      </c>
      <c r="ER225">
        <v>0</v>
      </c>
      <c r="ES225">
        <v>34.110199999999999</v>
      </c>
      <c r="ET225">
        <v>999.9</v>
      </c>
      <c r="EU225">
        <v>74.3</v>
      </c>
      <c r="EV225">
        <v>36.6</v>
      </c>
      <c r="EW225">
        <v>45.340299999999999</v>
      </c>
      <c r="EX225">
        <v>56.911900000000003</v>
      </c>
      <c r="EY225">
        <v>-3.1450300000000002</v>
      </c>
      <c r="EZ225">
        <v>2</v>
      </c>
      <c r="FA225">
        <v>0.71904000000000001</v>
      </c>
      <c r="FB225">
        <v>1.93248</v>
      </c>
      <c r="FC225">
        <v>20.257899999999999</v>
      </c>
      <c r="FD225">
        <v>5.2175900000000004</v>
      </c>
      <c r="FE225">
        <v>12.007300000000001</v>
      </c>
      <c r="FF225">
        <v>4.9858000000000002</v>
      </c>
      <c r="FG225">
        <v>3.2845</v>
      </c>
      <c r="FH225">
        <v>6996.7</v>
      </c>
      <c r="FI225">
        <v>9999</v>
      </c>
      <c r="FJ225">
        <v>9999</v>
      </c>
      <c r="FK225">
        <v>515.4</v>
      </c>
      <c r="FL225">
        <v>1.8658300000000001</v>
      </c>
      <c r="FM225">
        <v>1.8621799999999999</v>
      </c>
      <c r="FN225">
        <v>1.8642099999999999</v>
      </c>
      <c r="FO225">
        <v>1.8603400000000001</v>
      </c>
      <c r="FP225">
        <v>1.86103</v>
      </c>
      <c r="FQ225">
        <v>1.86006</v>
      </c>
      <c r="FR225">
        <v>1.8618699999999999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-0.12</v>
      </c>
      <c r="GH225">
        <v>0.2298</v>
      </c>
      <c r="GI225">
        <v>-0.68014543837976471</v>
      </c>
      <c r="GJ225">
        <v>1.4630516110468079E-4</v>
      </c>
      <c r="GK225">
        <v>5.5642911680704064E-7</v>
      </c>
      <c r="GL225">
        <v>-2.6618900234199588E-10</v>
      </c>
      <c r="GM225">
        <v>-0.1539030370886437</v>
      </c>
      <c r="GN225">
        <v>8.1235993582925436E-3</v>
      </c>
      <c r="GO225">
        <v>6.4829555091776674E-5</v>
      </c>
      <c r="GP225">
        <v>-4.6489004256989501E-7</v>
      </c>
      <c r="GQ225">
        <v>2</v>
      </c>
      <c r="GR225">
        <v>2085</v>
      </c>
      <c r="GS225">
        <v>3</v>
      </c>
      <c r="GT225">
        <v>37</v>
      </c>
      <c r="GU225">
        <v>24</v>
      </c>
      <c r="GV225">
        <v>24</v>
      </c>
      <c r="GW225">
        <v>3.6303700000000001</v>
      </c>
      <c r="GX225">
        <v>2.5463900000000002</v>
      </c>
      <c r="GY225">
        <v>2.04834</v>
      </c>
      <c r="GZ225">
        <v>2.6232899999999999</v>
      </c>
      <c r="HA225">
        <v>2.1972700000000001</v>
      </c>
      <c r="HB225">
        <v>2.35229</v>
      </c>
      <c r="HC225">
        <v>41.6389</v>
      </c>
      <c r="HD225">
        <v>15.6205</v>
      </c>
      <c r="HE225">
        <v>18</v>
      </c>
      <c r="HF225">
        <v>694.18200000000002</v>
      </c>
      <c r="HG225">
        <v>739.23400000000004</v>
      </c>
      <c r="HH225">
        <v>31.0002</v>
      </c>
      <c r="HI225">
        <v>36.2712</v>
      </c>
      <c r="HJ225">
        <v>30</v>
      </c>
      <c r="HK225">
        <v>35.997599999999998</v>
      </c>
      <c r="HL225">
        <v>35.9512</v>
      </c>
      <c r="HM225">
        <v>72.634799999999998</v>
      </c>
      <c r="HN225">
        <v>17.944700000000001</v>
      </c>
      <c r="HO225">
        <v>100</v>
      </c>
      <c r="HP225">
        <v>31</v>
      </c>
      <c r="HQ225">
        <v>1401.66</v>
      </c>
      <c r="HR225">
        <v>38.709200000000003</v>
      </c>
      <c r="HS225">
        <v>98.829899999999995</v>
      </c>
      <c r="HT225">
        <v>98.305800000000005</v>
      </c>
    </row>
    <row r="226" spans="1:228" x14ac:dyDescent="0.2">
      <c r="A226">
        <v>211</v>
      </c>
      <c r="B226">
        <v>1665595796</v>
      </c>
      <c r="C226">
        <v>838.5</v>
      </c>
      <c r="D226" t="s">
        <v>781</v>
      </c>
      <c r="E226" t="s">
        <v>782</v>
      </c>
      <c r="F226">
        <v>4</v>
      </c>
      <c r="G226">
        <v>1665595793.6875</v>
      </c>
      <c r="H226">
        <f t="shared" si="102"/>
        <v>7.3155623336253954E-4</v>
      </c>
      <c r="I226">
        <f t="shared" si="103"/>
        <v>0.7315562333625395</v>
      </c>
      <c r="J226">
        <f t="shared" si="104"/>
        <v>17.036806094957335</v>
      </c>
      <c r="K226">
        <f t="shared" si="105"/>
        <v>1376.5137500000001</v>
      </c>
      <c r="L226">
        <f t="shared" si="106"/>
        <v>682.00394168876221</v>
      </c>
      <c r="M226">
        <f t="shared" si="107"/>
        <v>69.007847782585017</v>
      </c>
      <c r="N226">
        <f t="shared" si="108"/>
        <v>139.2810884573814</v>
      </c>
      <c r="O226">
        <f t="shared" si="109"/>
        <v>4.1201921197242079E-2</v>
      </c>
      <c r="P226">
        <f t="shared" si="110"/>
        <v>3.6804927543596144</v>
      </c>
      <c r="Q226">
        <f t="shared" si="111"/>
        <v>4.0947384678184151E-2</v>
      </c>
      <c r="R226">
        <f t="shared" si="112"/>
        <v>2.5614853248272645E-2</v>
      </c>
      <c r="S226">
        <f t="shared" si="113"/>
        <v>226.13191457229502</v>
      </c>
      <c r="T226">
        <f t="shared" si="114"/>
        <v>35.787703183996925</v>
      </c>
      <c r="U226">
        <f t="shared" si="115"/>
        <v>35.018587500000002</v>
      </c>
      <c r="V226">
        <f t="shared" si="116"/>
        <v>5.6541879009955691</v>
      </c>
      <c r="W226">
        <f t="shared" si="117"/>
        <v>70.122201074299795</v>
      </c>
      <c r="X226">
        <f t="shared" si="118"/>
        <v>3.9320927563312931</v>
      </c>
      <c r="Y226">
        <f t="shared" si="119"/>
        <v>5.6074862113425992</v>
      </c>
      <c r="Z226">
        <f t="shared" si="120"/>
        <v>1.722095144664276</v>
      </c>
      <c r="AA226">
        <f t="shared" si="121"/>
        <v>-32.261629891287996</v>
      </c>
      <c r="AB226">
        <f t="shared" si="122"/>
        <v>-29.706362272410523</v>
      </c>
      <c r="AC226">
        <f t="shared" si="123"/>
        <v>-1.8839477007306613</v>
      </c>
      <c r="AD226">
        <f t="shared" si="124"/>
        <v>162.27997470786582</v>
      </c>
      <c r="AE226">
        <f t="shared" si="125"/>
        <v>40.678979593775125</v>
      </c>
      <c r="AF226">
        <f t="shared" si="126"/>
        <v>0.53030536632590164</v>
      </c>
      <c r="AG226">
        <f t="shared" si="127"/>
        <v>17.036806094957335</v>
      </c>
      <c r="AH226">
        <v>1449.7554281836669</v>
      </c>
      <c r="AI226">
        <v>1435.3466666666659</v>
      </c>
      <c r="AJ226">
        <v>1.749236466980564</v>
      </c>
      <c r="AK226">
        <v>66.348844457857012</v>
      </c>
      <c r="AL226">
        <f t="shared" si="128"/>
        <v>0.7315562333625395</v>
      </c>
      <c r="AM226">
        <v>38.591835764974363</v>
      </c>
      <c r="AN226">
        <v>38.87801454545454</v>
      </c>
      <c r="AO226">
        <v>1.1135687717949299E-3</v>
      </c>
      <c r="AP226">
        <v>86.857232733316977</v>
      </c>
      <c r="AQ226">
        <v>4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47050.438760828045</v>
      </c>
      <c r="AV226">
        <f t="shared" si="132"/>
        <v>1200.075</v>
      </c>
      <c r="AW226">
        <f t="shared" si="133"/>
        <v>1025.9904324208783</v>
      </c>
      <c r="AX226">
        <f t="shared" si="134"/>
        <v>0.85493859335531386</v>
      </c>
      <c r="AY226">
        <f t="shared" si="135"/>
        <v>0.1884314851757557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1665595793.6875</v>
      </c>
      <c r="BF226">
        <v>1376.5137500000001</v>
      </c>
      <c r="BG226">
        <v>1393.7137499999999</v>
      </c>
      <c r="BH226">
        <v>38.860837500000002</v>
      </c>
      <c r="BI226">
        <v>38.649124999999998</v>
      </c>
      <c r="BJ226">
        <v>1376.63375</v>
      </c>
      <c r="BK226">
        <v>38.631</v>
      </c>
      <c r="BL226">
        <v>650.02424999999994</v>
      </c>
      <c r="BM226">
        <v>101.084</v>
      </c>
      <c r="BN226">
        <v>9.9942737500000017E-2</v>
      </c>
      <c r="BO226">
        <v>34.868875000000003</v>
      </c>
      <c r="BP226">
        <v>35.018587500000002</v>
      </c>
      <c r="BQ226">
        <v>999.9</v>
      </c>
      <c r="BR226">
        <v>0</v>
      </c>
      <c r="BS226">
        <v>0</v>
      </c>
      <c r="BT226">
        <v>9006.9512500000001</v>
      </c>
      <c r="BU226">
        <v>0</v>
      </c>
      <c r="BV226">
        <v>137.888375</v>
      </c>
      <c r="BW226">
        <v>-17.202412500000001</v>
      </c>
      <c r="BX226">
        <v>1432.1712500000001</v>
      </c>
      <c r="BY226">
        <v>1449.74875</v>
      </c>
      <c r="BZ226">
        <v>0.21173075</v>
      </c>
      <c r="CA226">
        <v>1393.7137499999999</v>
      </c>
      <c r="CB226">
        <v>38.649124999999998</v>
      </c>
      <c r="CC226">
        <v>3.92820875</v>
      </c>
      <c r="CD226">
        <v>3.9068049999999999</v>
      </c>
      <c r="CE226">
        <v>28.593824999999999</v>
      </c>
      <c r="CF226">
        <v>28.499712500000001</v>
      </c>
      <c r="CG226">
        <v>1200.075</v>
      </c>
      <c r="CH226">
        <v>0.49996287499999997</v>
      </c>
      <c r="CI226">
        <v>0.50003712499999997</v>
      </c>
      <c r="CJ226">
        <v>0</v>
      </c>
      <c r="CK226">
        <v>813.12075000000004</v>
      </c>
      <c r="CL226">
        <v>4.9990899999999998</v>
      </c>
      <c r="CM226">
        <v>8785.2637500000001</v>
      </c>
      <c r="CN226">
        <v>9558.3325000000004</v>
      </c>
      <c r="CO226">
        <v>45.710625</v>
      </c>
      <c r="CP226">
        <v>47.811999999999998</v>
      </c>
      <c r="CQ226">
        <v>46.375</v>
      </c>
      <c r="CR226">
        <v>47.288749999999993</v>
      </c>
      <c r="CS226">
        <v>47.25</v>
      </c>
      <c r="CT226">
        <v>597.49499999999989</v>
      </c>
      <c r="CU226">
        <v>597.58124999999995</v>
      </c>
      <c r="CV226">
        <v>0</v>
      </c>
      <c r="CW226">
        <v>1665595802.8</v>
      </c>
      <c r="CX226">
        <v>0</v>
      </c>
      <c r="CY226">
        <v>1665594353.0999999</v>
      </c>
      <c r="CZ226" t="s">
        <v>356</v>
      </c>
      <c r="DA226">
        <v>1665594353.0999999</v>
      </c>
      <c r="DB226">
        <v>1665594350.5999999</v>
      </c>
      <c r="DC226">
        <v>12</v>
      </c>
      <c r="DD226">
        <v>-4.8000000000000001E-2</v>
      </c>
      <c r="DE226">
        <v>-1.2E-2</v>
      </c>
      <c r="DF226">
        <v>-0.54200000000000004</v>
      </c>
      <c r="DG226">
        <v>0.20699999999999999</v>
      </c>
      <c r="DH226">
        <v>415</v>
      </c>
      <c r="DI226">
        <v>37</v>
      </c>
      <c r="DJ226">
        <v>0.43</v>
      </c>
      <c r="DK226">
        <v>0.25</v>
      </c>
      <c r="DL226">
        <v>-17.270800000000001</v>
      </c>
      <c r="DM226">
        <v>-9.2366228893040261E-2</v>
      </c>
      <c r="DN226">
        <v>6.879763077315966E-2</v>
      </c>
      <c r="DO226">
        <v>1</v>
      </c>
      <c r="DP226">
        <v>0.34199855000000001</v>
      </c>
      <c r="DQ226">
        <v>-0.69908562101313432</v>
      </c>
      <c r="DR226">
        <v>7.1177649073620716E-2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369</v>
      </c>
      <c r="EA226">
        <v>3.29366</v>
      </c>
      <c r="EB226">
        <v>2.62521</v>
      </c>
      <c r="EC226">
        <v>0.22670899999999999</v>
      </c>
      <c r="ED226">
        <v>0.22694</v>
      </c>
      <c r="EE226">
        <v>0.151391</v>
      </c>
      <c r="EF226">
        <v>0.149593</v>
      </c>
      <c r="EG226">
        <v>23315.5</v>
      </c>
      <c r="EH226">
        <v>23776.6</v>
      </c>
      <c r="EI226">
        <v>28077.1</v>
      </c>
      <c r="EJ226">
        <v>29636</v>
      </c>
      <c r="EK226">
        <v>32728.3</v>
      </c>
      <c r="EL226">
        <v>35035.9</v>
      </c>
      <c r="EM226">
        <v>39559.699999999997</v>
      </c>
      <c r="EN226">
        <v>42414.400000000001</v>
      </c>
      <c r="EO226">
        <v>2.1738300000000002</v>
      </c>
      <c r="EP226">
        <v>2.1398999999999999</v>
      </c>
      <c r="EQ226">
        <v>5.6713800000000002E-2</v>
      </c>
      <c r="ER226">
        <v>0</v>
      </c>
      <c r="ES226">
        <v>34.103999999999999</v>
      </c>
      <c r="ET226">
        <v>999.9</v>
      </c>
      <c r="EU226">
        <v>74.3</v>
      </c>
      <c r="EV226">
        <v>36.6</v>
      </c>
      <c r="EW226">
        <v>45.338999999999999</v>
      </c>
      <c r="EX226">
        <v>56.761899999999997</v>
      </c>
      <c r="EY226">
        <v>-3.1169899999999999</v>
      </c>
      <c r="EZ226">
        <v>2</v>
      </c>
      <c r="FA226">
        <v>0.71892500000000004</v>
      </c>
      <c r="FB226">
        <v>1.93285</v>
      </c>
      <c r="FC226">
        <v>20.257899999999999</v>
      </c>
      <c r="FD226">
        <v>5.2174399999999999</v>
      </c>
      <c r="FE226">
        <v>12.007</v>
      </c>
      <c r="FF226">
        <v>4.9856499999999997</v>
      </c>
      <c r="FG226">
        <v>3.2844799999999998</v>
      </c>
      <c r="FH226">
        <v>6997</v>
      </c>
      <c r="FI226">
        <v>9999</v>
      </c>
      <c r="FJ226">
        <v>9999</v>
      </c>
      <c r="FK226">
        <v>515.4</v>
      </c>
      <c r="FL226">
        <v>1.8658399999999999</v>
      </c>
      <c r="FM226">
        <v>1.8621799999999999</v>
      </c>
      <c r="FN226">
        <v>1.8642099999999999</v>
      </c>
      <c r="FO226">
        <v>1.8603499999999999</v>
      </c>
      <c r="FP226">
        <v>1.86103</v>
      </c>
      <c r="FQ226">
        <v>1.8600699999999999</v>
      </c>
      <c r="FR226">
        <v>1.86185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-0.12</v>
      </c>
      <c r="GH226">
        <v>0.2301</v>
      </c>
      <c r="GI226">
        <v>-0.68014543837976471</v>
      </c>
      <c r="GJ226">
        <v>1.4630516110468079E-4</v>
      </c>
      <c r="GK226">
        <v>5.5642911680704064E-7</v>
      </c>
      <c r="GL226">
        <v>-2.6618900234199588E-10</v>
      </c>
      <c r="GM226">
        <v>-0.1539030370886437</v>
      </c>
      <c r="GN226">
        <v>8.1235993582925436E-3</v>
      </c>
      <c r="GO226">
        <v>6.4829555091776674E-5</v>
      </c>
      <c r="GP226">
        <v>-4.6489004256989501E-7</v>
      </c>
      <c r="GQ226">
        <v>2</v>
      </c>
      <c r="GR226">
        <v>2085</v>
      </c>
      <c r="GS226">
        <v>3</v>
      </c>
      <c r="GT226">
        <v>37</v>
      </c>
      <c r="GU226">
        <v>24</v>
      </c>
      <c r="GV226">
        <v>24.1</v>
      </c>
      <c r="GW226">
        <v>3.6450200000000001</v>
      </c>
      <c r="GX226">
        <v>2.5378400000000001</v>
      </c>
      <c r="GY226">
        <v>2.04834</v>
      </c>
      <c r="GZ226">
        <v>2.6220699999999999</v>
      </c>
      <c r="HA226">
        <v>2.1972700000000001</v>
      </c>
      <c r="HB226">
        <v>2.3742700000000001</v>
      </c>
      <c r="HC226">
        <v>41.6389</v>
      </c>
      <c r="HD226">
        <v>15.6205</v>
      </c>
      <c r="HE226">
        <v>18</v>
      </c>
      <c r="HF226">
        <v>694.09799999999996</v>
      </c>
      <c r="HG226">
        <v>739.48900000000003</v>
      </c>
      <c r="HH226">
        <v>31.0002</v>
      </c>
      <c r="HI226">
        <v>36.271000000000001</v>
      </c>
      <c r="HJ226">
        <v>29.9999</v>
      </c>
      <c r="HK226">
        <v>35.997599999999998</v>
      </c>
      <c r="HL226">
        <v>35.952500000000001</v>
      </c>
      <c r="HM226">
        <v>72.916399999999996</v>
      </c>
      <c r="HN226">
        <v>17.944700000000001</v>
      </c>
      <c r="HO226">
        <v>100</v>
      </c>
      <c r="HP226">
        <v>31</v>
      </c>
      <c r="HQ226">
        <v>1408.34</v>
      </c>
      <c r="HR226">
        <v>38.683900000000001</v>
      </c>
      <c r="HS226">
        <v>98.830100000000002</v>
      </c>
      <c r="HT226">
        <v>98.303600000000003</v>
      </c>
    </row>
    <row r="227" spans="1:228" x14ac:dyDescent="0.2">
      <c r="A227">
        <v>212</v>
      </c>
      <c r="B227">
        <v>1665595800</v>
      </c>
      <c r="C227">
        <v>842.5</v>
      </c>
      <c r="D227" t="s">
        <v>783</v>
      </c>
      <c r="E227" t="s">
        <v>784</v>
      </c>
      <c r="F227">
        <v>4</v>
      </c>
      <c r="G227">
        <v>1665595798</v>
      </c>
      <c r="H227">
        <f t="shared" si="102"/>
        <v>7.3873802179785124E-4</v>
      </c>
      <c r="I227">
        <f t="shared" si="103"/>
        <v>0.7387380217978512</v>
      </c>
      <c r="J227">
        <f t="shared" si="104"/>
        <v>17.736101265216867</v>
      </c>
      <c r="K227">
        <f t="shared" si="105"/>
        <v>1383.531428571428</v>
      </c>
      <c r="L227">
        <f t="shared" si="106"/>
        <v>672.80713549736572</v>
      </c>
      <c r="M227">
        <f t="shared" si="107"/>
        <v>68.077565886905774</v>
      </c>
      <c r="N227">
        <f t="shared" si="108"/>
        <v>139.99175546131681</v>
      </c>
      <c r="O227">
        <f t="shared" si="109"/>
        <v>4.1863072340898914E-2</v>
      </c>
      <c r="P227">
        <f t="shared" si="110"/>
        <v>3.6801676757920836</v>
      </c>
      <c r="Q227">
        <f t="shared" si="111"/>
        <v>4.1600306443854672E-2</v>
      </c>
      <c r="R227">
        <f t="shared" si="112"/>
        <v>2.6023662321576088E-2</v>
      </c>
      <c r="S227">
        <f t="shared" si="113"/>
        <v>226.11634937923864</v>
      </c>
      <c r="T227">
        <f t="shared" si="114"/>
        <v>35.776063538668566</v>
      </c>
      <c r="U227">
        <f t="shared" si="115"/>
        <v>35.007128571428566</v>
      </c>
      <c r="V227">
        <f t="shared" si="116"/>
        <v>5.6506014663711719</v>
      </c>
      <c r="W227">
        <f t="shared" si="117"/>
        <v>70.283387245510468</v>
      </c>
      <c r="X227">
        <f t="shared" si="118"/>
        <v>3.9389152593379917</v>
      </c>
      <c r="Y227">
        <f t="shared" si="119"/>
        <v>5.6043332766230618</v>
      </c>
      <c r="Z227">
        <f t="shared" si="120"/>
        <v>1.7116862070331802</v>
      </c>
      <c r="AA227">
        <f t="shared" si="121"/>
        <v>-32.578346761285239</v>
      </c>
      <c r="AB227">
        <f t="shared" si="122"/>
        <v>-29.443331641014783</v>
      </c>
      <c r="AC227">
        <f t="shared" si="123"/>
        <v>-1.8672349785589211</v>
      </c>
      <c r="AD227">
        <f t="shared" si="124"/>
        <v>162.22743599837969</v>
      </c>
      <c r="AE227">
        <f t="shared" si="125"/>
        <v>41.206828913246078</v>
      </c>
      <c r="AF227">
        <f t="shared" si="126"/>
        <v>0.36367791660159432</v>
      </c>
      <c r="AG227">
        <f t="shared" si="127"/>
        <v>17.736101265216867</v>
      </c>
      <c r="AH227">
        <v>1456.8708962572271</v>
      </c>
      <c r="AI227">
        <v>1442.1833333333329</v>
      </c>
      <c r="AJ227">
        <v>1.7429743602893351</v>
      </c>
      <c r="AK227">
        <v>66.348844457857012</v>
      </c>
      <c r="AL227">
        <f t="shared" si="128"/>
        <v>0.7387380217978512</v>
      </c>
      <c r="AM227">
        <v>38.772998114296662</v>
      </c>
      <c r="AN227">
        <v>38.958457575757564</v>
      </c>
      <c r="AO227">
        <v>2.074905608110169E-2</v>
      </c>
      <c r="AP227">
        <v>86.857232733316977</v>
      </c>
      <c r="AQ227">
        <v>4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47046.21530381628</v>
      </c>
      <c r="AV227">
        <f t="shared" si="132"/>
        <v>1199.994285714286</v>
      </c>
      <c r="AW227">
        <f t="shared" si="133"/>
        <v>1025.9212421654088</v>
      </c>
      <c r="AX227">
        <f t="shared" si="134"/>
        <v>0.85493843960660054</v>
      </c>
      <c r="AY227">
        <f t="shared" si="135"/>
        <v>0.18843118844073903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1665595798</v>
      </c>
      <c r="BF227">
        <v>1383.531428571428</v>
      </c>
      <c r="BG227">
        <v>1400.8571428571429</v>
      </c>
      <c r="BH227">
        <v>38.928100000000008</v>
      </c>
      <c r="BI227">
        <v>38.782914285714277</v>
      </c>
      <c r="BJ227">
        <v>1383.648571428572</v>
      </c>
      <c r="BK227">
        <v>38.697514285714291</v>
      </c>
      <c r="BL227">
        <v>649.99900000000002</v>
      </c>
      <c r="BM227">
        <v>101.0842857142857</v>
      </c>
      <c r="BN227">
        <v>0.1000839142857143</v>
      </c>
      <c r="BO227">
        <v>34.858728571428571</v>
      </c>
      <c r="BP227">
        <v>35.007128571428566</v>
      </c>
      <c r="BQ227">
        <v>999.89999999999986</v>
      </c>
      <c r="BR227">
        <v>0</v>
      </c>
      <c r="BS227">
        <v>0</v>
      </c>
      <c r="BT227">
        <v>9005.8028571428567</v>
      </c>
      <c r="BU227">
        <v>0</v>
      </c>
      <c r="BV227">
        <v>138.01228571428581</v>
      </c>
      <c r="BW227">
        <v>-17.326271428571431</v>
      </c>
      <c r="BX227">
        <v>1439.568571428571</v>
      </c>
      <c r="BY227">
        <v>1457.3785714285709</v>
      </c>
      <c r="BZ227">
        <v>0.14518728571428571</v>
      </c>
      <c r="CA227">
        <v>1400.8571428571429</v>
      </c>
      <c r="CB227">
        <v>38.782914285714277</v>
      </c>
      <c r="CC227">
        <v>3.9350200000000002</v>
      </c>
      <c r="CD227">
        <v>3.9203442857142861</v>
      </c>
      <c r="CE227">
        <v>28.623671428571431</v>
      </c>
      <c r="CF227">
        <v>28.559257142857149</v>
      </c>
      <c r="CG227">
        <v>1199.994285714286</v>
      </c>
      <c r="CH227">
        <v>0.49996928571428573</v>
      </c>
      <c r="CI227">
        <v>0.50003071428571422</v>
      </c>
      <c r="CJ227">
        <v>0</v>
      </c>
      <c r="CK227">
        <v>813.2182857142858</v>
      </c>
      <c r="CL227">
        <v>4.9990899999999998</v>
      </c>
      <c r="CM227">
        <v>8783.9057142857146</v>
      </c>
      <c r="CN227">
        <v>9557.7028571428546</v>
      </c>
      <c r="CO227">
        <v>45.732000000000014</v>
      </c>
      <c r="CP227">
        <v>47.811999999999998</v>
      </c>
      <c r="CQ227">
        <v>46.375</v>
      </c>
      <c r="CR227">
        <v>47.25</v>
      </c>
      <c r="CS227">
        <v>47.25</v>
      </c>
      <c r="CT227">
        <v>597.46</v>
      </c>
      <c r="CU227">
        <v>597.53428571428572</v>
      </c>
      <c r="CV227">
        <v>0</v>
      </c>
      <c r="CW227">
        <v>1665595807</v>
      </c>
      <c r="CX227">
        <v>0</v>
      </c>
      <c r="CY227">
        <v>1665594353.0999999</v>
      </c>
      <c r="CZ227" t="s">
        <v>356</v>
      </c>
      <c r="DA227">
        <v>1665594353.0999999</v>
      </c>
      <c r="DB227">
        <v>1665594350.5999999</v>
      </c>
      <c r="DC227">
        <v>12</v>
      </c>
      <c r="DD227">
        <v>-4.8000000000000001E-2</v>
      </c>
      <c r="DE227">
        <v>-1.2E-2</v>
      </c>
      <c r="DF227">
        <v>-0.54200000000000004</v>
      </c>
      <c r="DG227">
        <v>0.20699999999999999</v>
      </c>
      <c r="DH227">
        <v>415</v>
      </c>
      <c r="DI227">
        <v>37</v>
      </c>
      <c r="DJ227">
        <v>0.43</v>
      </c>
      <c r="DK227">
        <v>0.25</v>
      </c>
      <c r="DL227">
        <v>-17.277212500000001</v>
      </c>
      <c r="DM227">
        <v>0.14914559099438551</v>
      </c>
      <c r="DN227">
        <v>7.6646761795590559E-2</v>
      </c>
      <c r="DO227">
        <v>0</v>
      </c>
      <c r="DP227">
        <v>0.28025525000000001</v>
      </c>
      <c r="DQ227">
        <v>-0.82689834146341445</v>
      </c>
      <c r="DR227">
        <v>8.4938387683293703E-2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3.2938200000000002</v>
      </c>
      <c r="EB227">
        <v>2.6255600000000001</v>
      </c>
      <c r="EC227">
        <v>0.227377</v>
      </c>
      <c r="ED227">
        <v>0.22761700000000001</v>
      </c>
      <c r="EE227">
        <v>0.15160399999999999</v>
      </c>
      <c r="EF227">
        <v>0.14966299999999999</v>
      </c>
      <c r="EG227">
        <v>23294.6</v>
      </c>
      <c r="EH227">
        <v>23755.7</v>
      </c>
      <c r="EI227">
        <v>28076.2</v>
      </c>
      <c r="EJ227">
        <v>29636.1</v>
      </c>
      <c r="EK227">
        <v>32719.3</v>
      </c>
      <c r="EL227">
        <v>35033.300000000003</v>
      </c>
      <c r="EM227">
        <v>39558.6</v>
      </c>
      <c r="EN227">
        <v>42414.7</v>
      </c>
      <c r="EO227">
        <v>2.1739199999999999</v>
      </c>
      <c r="EP227">
        <v>2.13985</v>
      </c>
      <c r="EQ227">
        <v>5.56298E-2</v>
      </c>
      <c r="ER227">
        <v>0</v>
      </c>
      <c r="ES227">
        <v>34.0959</v>
      </c>
      <c r="ET227">
        <v>999.9</v>
      </c>
      <c r="EU227">
        <v>74.3</v>
      </c>
      <c r="EV227">
        <v>36.6</v>
      </c>
      <c r="EW227">
        <v>45.342599999999997</v>
      </c>
      <c r="EX227">
        <v>57.2119</v>
      </c>
      <c r="EY227">
        <v>-3.2091400000000001</v>
      </c>
      <c r="EZ227">
        <v>2</v>
      </c>
      <c r="FA227">
        <v>0.71881099999999998</v>
      </c>
      <c r="FB227">
        <v>1.93194</v>
      </c>
      <c r="FC227">
        <v>20.257899999999999</v>
      </c>
      <c r="FD227">
        <v>5.2168400000000004</v>
      </c>
      <c r="FE227">
        <v>12.007</v>
      </c>
      <c r="FF227">
        <v>4.9856999999999996</v>
      </c>
      <c r="FG227">
        <v>3.2844500000000001</v>
      </c>
      <c r="FH227">
        <v>6997</v>
      </c>
      <c r="FI227">
        <v>9999</v>
      </c>
      <c r="FJ227">
        <v>9999</v>
      </c>
      <c r="FK227">
        <v>515.4</v>
      </c>
      <c r="FL227">
        <v>1.8658300000000001</v>
      </c>
      <c r="FM227">
        <v>1.8621799999999999</v>
      </c>
      <c r="FN227">
        <v>1.8642099999999999</v>
      </c>
      <c r="FO227">
        <v>1.8603400000000001</v>
      </c>
      <c r="FP227">
        <v>1.86104</v>
      </c>
      <c r="FQ227">
        <v>1.8600699999999999</v>
      </c>
      <c r="FR227">
        <v>1.8618699999999999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-0.12</v>
      </c>
      <c r="GH227">
        <v>0.2311</v>
      </c>
      <c r="GI227">
        <v>-0.68014543837976471</v>
      </c>
      <c r="GJ227">
        <v>1.4630516110468079E-4</v>
      </c>
      <c r="GK227">
        <v>5.5642911680704064E-7</v>
      </c>
      <c r="GL227">
        <v>-2.6618900234199588E-10</v>
      </c>
      <c r="GM227">
        <v>-0.1539030370886437</v>
      </c>
      <c r="GN227">
        <v>8.1235993582925436E-3</v>
      </c>
      <c r="GO227">
        <v>6.4829555091776674E-5</v>
      </c>
      <c r="GP227">
        <v>-4.6489004256989501E-7</v>
      </c>
      <c r="GQ227">
        <v>2</v>
      </c>
      <c r="GR227">
        <v>2085</v>
      </c>
      <c r="GS227">
        <v>3</v>
      </c>
      <c r="GT227">
        <v>37</v>
      </c>
      <c r="GU227">
        <v>24.1</v>
      </c>
      <c r="GV227">
        <v>24.2</v>
      </c>
      <c r="GW227">
        <v>3.6584500000000002</v>
      </c>
      <c r="GX227">
        <v>2.5451700000000002</v>
      </c>
      <c r="GY227">
        <v>2.04834</v>
      </c>
      <c r="GZ227">
        <v>2.6232899999999999</v>
      </c>
      <c r="HA227">
        <v>2.1972700000000001</v>
      </c>
      <c r="HB227">
        <v>2.34985</v>
      </c>
      <c r="HC227">
        <v>41.664999999999999</v>
      </c>
      <c r="HD227">
        <v>15.6205</v>
      </c>
      <c r="HE227">
        <v>18</v>
      </c>
      <c r="HF227">
        <v>694.18200000000002</v>
      </c>
      <c r="HG227">
        <v>739.41099999999994</v>
      </c>
      <c r="HH227">
        <v>31</v>
      </c>
      <c r="HI227">
        <v>36.269599999999997</v>
      </c>
      <c r="HJ227">
        <v>29.9998</v>
      </c>
      <c r="HK227">
        <v>35.997599999999998</v>
      </c>
      <c r="HL227">
        <v>35.950000000000003</v>
      </c>
      <c r="HM227">
        <v>73.196700000000007</v>
      </c>
      <c r="HN227">
        <v>17.944700000000001</v>
      </c>
      <c r="HO227">
        <v>100</v>
      </c>
      <c r="HP227">
        <v>31</v>
      </c>
      <c r="HQ227">
        <v>1415.02</v>
      </c>
      <c r="HR227">
        <v>38.676099999999998</v>
      </c>
      <c r="HS227">
        <v>98.827299999999994</v>
      </c>
      <c r="HT227">
        <v>98.304000000000002</v>
      </c>
    </row>
    <row r="228" spans="1:228" x14ac:dyDescent="0.2">
      <c r="A228">
        <v>213</v>
      </c>
      <c r="B228">
        <v>1665595804</v>
      </c>
      <c r="C228">
        <v>846.5</v>
      </c>
      <c r="D228" t="s">
        <v>785</v>
      </c>
      <c r="E228" t="s">
        <v>786</v>
      </c>
      <c r="F228">
        <v>4</v>
      </c>
      <c r="G228">
        <v>1665595801.6875</v>
      </c>
      <c r="H228">
        <f t="shared" si="102"/>
        <v>7.7723394326797784E-4</v>
      </c>
      <c r="I228">
        <f t="shared" si="103"/>
        <v>0.77723394326797779</v>
      </c>
      <c r="J228">
        <f t="shared" si="104"/>
        <v>17.122970444483293</v>
      </c>
      <c r="K228">
        <f t="shared" si="105"/>
        <v>1389.7737500000001</v>
      </c>
      <c r="L228">
        <f t="shared" si="106"/>
        <v>737.73694790742002</v>
      </c>
      <c r="M228">
        <f t="shared" si="107"/>
        <v>74.648291201084945</v>
      </c>
      <c r="N228">
        <f t="shared" si="108"/>
        <v>140.62496922228559</v>
      </c>
      <c r="O228">
        <f t="shared" si="109"/>
        <v>4.4297473031707522E-2</v>
      </c>
      <c r="P228">
        <f t="shared" si="110"/>
        <v>3.6891017029905422</v>
      </c>
      <c r="Q228">
        <f t="shared" si="111"/>
        <v>4.400408109562437E-2</v>
      </c>
      <c r="R228">
        <f t="shared" si="112"/>
        <v>2.7528748609613567E-2</v>
      </c>
      <c r="S228">
        <f t="shared" si="113"/>
        <v>226.11178940714044</v>
      </c>
      <c r="T228">
        <f t="shared" si="114"/>
        <v>35.762784784121379</v>
      </c>
      <c r="U228">
        <f t="shared" si="115"/>
        <v>34.998399999999997</v>
      </c>
      <c r="V228">
        <f t="shared" si="116"/>
        <v>5.6478709102684173</v>
      </c>
      <c r="W228">
        <f t="shared" si="117"/>
        <v>70.410930622178626</v>
      </c>
      <c r="X228">
        <f t="shared" si="118"/>
        <v>3.9453761774122316</v>
      </c>
      <c r="Y228">
        <f t="shared" si="119"/>
        <v>5.6033575221195608</v>
      </c>
      <c r="Z228">
        <f t="shared" si="120"/>
        <v>1.7024947328561857</v>
      </c>
      <c r="AA228">
        <f t="shared" si="121"/>
        <v>-34.276016898117824</v>
      </c>
      <c r="AB228">
        <f t="shared" si="122"/>
        <v>-28.403528410097461</v>
      </c>
      <c r="AC228">
        <f t="shared" si="123"/>
        <v>-1.7968266588719868</v>
      </c>
      <c r="AD228">
        <f t="shared" si="124"/>
        <v>161.63541744005315</v>
      </c>
      <c r="AE228">
        <f t="shared" si="125"/>
        <v>41.180341326667481</v>
      </c>
      <c r="AF228">
        <f t="shared" si="126"/>
        <v>0.51420058677213343</v>
      </c>
      <c r="AG228">
        <f t="shared" si="127"/>
        <v>17.122970444483293</v>
      </c>
      <c r="AH228">
        <v>1464.0184781074499</v>
      </c>
      <c r="AI228">
        <v>1449.4115757575751</v>
      </c>
      <c r="AJ228">
        <v>1.788676508085137</v>
      </c>
      <c r="AK228">
        <v>66.348844457857012</v>
      </c>
      <c r="AL228">
        <f t="shared" si="128"/>
        <v>0.77723394326797779</v>
      </c>
      <c r="AM228">
        <v>38.793428740645233</v>
      </c>
      <c r="AN228">
        <v>39.016247878787858</v>
      </c>
      <c r="AO228">
        <v>1.657572896860502E-2</v>
      </c>
      <c r="AP228">
        <v>86.857232733316977</v>
      </c>
      <c r="AQ228">
        <v>4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47205.481893240198</v>
      </c>
      <c r="AV228">
        <f t="shared" si="132"/>
        <v>1199.9649999999999</v>
      </c>
      <c r="AW228">
        <f t="shared" si="133"/>
        <v>1025.8967012472228</v>
      </c>
      <c r="AX228">
        <f t="shared" si="134"/>
        <v>0.85493885342257725</v>
      </c>
      <c r="AY228">
        <f t="shared" si="135"/>
        <v>0.18843198710557429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1665595801.6875</v>
      </c>
      <c r="BF228">
        <v>1389.7737500000001</v>
      </c>
      <c r="BG228">
        <v>1407.17625</v>
      </c>
      <c r="BH228">
        <v>38.991512499999999</v>
      </c>
      <c r="BI228">
        <v>38.786250000000003</v>
      </c>
      <c r="BJ228">
        <v>1389.8887500000001</v>
      </c>
      <c r="BK228">
        <v>38.760225000000013</v>
      </c>
      <c r="BL228">
        <v>650.00087499999995</v>
      </c>
      <c r="BM228">
        <v>101.08562499999999</v>
      </c>
      <c r="BN228">
        <v>9.9887549999999992E-2</v>
      </c>
      <c r="BO228">
        <v>34.855587499999999</v>
      </c>
      <c r="BP228">
        <v>34.998399999999997</v>
      </c>
      <c r="BQ228">
        <v>999.9</v>
      </c>
      <c r="BR228">
        <v>0</v>
      </c>
      <c r="BS228">
        <v>0</v>
      </c>
      <c r="BT228">
        <v>9036.5637499999993</v>
      </c>
      <c r="BU228">
        <v>0</v>
      </c>
      <c r="BV228">
        <v>139.03149999999999</v>
      </c>
      <c r="BW228">
        <v>-17.402037499999999</v>
      </c>
      <c r="BX228">
        <v>1446.1612500000001</v>
      </c>
      <c r="BY228">
        <v>1463.95625</v>
      </c>
      <c r="BZ228">
        <v>0.205266</v>
      </c>
      <c r="CA228">
        <v>1407.17625</v>
      </c>
      <c r="CB228">
        <v>38.786250000000003</v>
      </c>
      <c r="CC228">
        <v>3.9414825000000002</v>
      </c>
      <c r="CD228">
        <v>3.9207325000000002</v>
      </c>
      <c r="CE228">
        <v>28.651949999999999</v>
      </c>
      <c r="CF228">
        <v>28.5609875</v>
      </c>
      <c r="CG228">
        <v>1199.9649999999999</v>
      </c>
      <c r="CH228">
        <v>0.49995437500000001</v>
      </c>
      <c r="CI228">
        <v>0.50004562500000005</v>
      </c>
      <c r="CJ228">
        <v>0</v>
      </c>
      <c r="CK228">
        <v>812.96912499999996</v>
      </c>
      <c r="CL228">
        <v>4.9990899999999998</v>
      </c>
      <c r="CM228">
        <v>8784.21875</v>
      </c>
      <c r="CN228">
        <v>9557.4187500000007</v>
      </c>
      <c r="CO228">
        <v>45.686999999999998</v>
      </c>
      <c r="CP228">
        <v>47.811999999999998</v>
      </c>
      <c r="CQ228">
        <v>46.375</v>
      </c>
      <c r="CR228">
        <v>47.25</v>
      </c>
      <c r="CS228">
        <v>47.25</v>
      </c>
      <c r="CT228">
        <v>597.42999999999995</v>
      </c>
      <c r="CU228">
        <v>597.53749999999991</v>
      </c>
      <c r="CV228">
        <v>0</v>
      </c>
      <c r="CW228">
        <v>1665595810.5999999</v>
      </c>
      <c r="CX228">
        <v>0</v>
      </c>
      <c r="CY228">
        <v>1665594353.0999999</v>
      </c>
      <c r="CZ228" t="s">
        <v>356</v>
      </c>
      <c r="DA228">
        <v>1665594353.0999999</v>
      </c>
      <c r="DB228">
        <v>1665594350.5999999</v>
      </c>
      <c r="DC228">
        <v>12</v>
      </c>
      <c r="DD228">
        <v>-4.8000000000000001E-2</v>
      </c>
      <c r="DE228">
        <v>-1.2E-2</v>
      </c>
      <c r="DF228">
        <v>-0.54200000000000004</v>
      </c>
      <c r="DG228">
        <v>0.20699999999999999</v>
      </c>
      <c r="DH228">
        <v>415</v>
      </c>
      <c r="DI228">
        <v>37</v>
      </c>
      <c r="DJ228">
        <v>0.43</v>
      </c>
      <c r="DK228">
        <v>0.25</v>
      </c>
      <c r="DL228">
        <v>-17.296602499999999</v>
      </c>
      <c r="DM228">
        <v>-0.26952157598493132</v>
      </c>
      <c r="DN228">
        <v>8.8736721506656818E-2</v>
      </c>
      <c r="DO228">
        <v>0</v>
      </c>
      <c r="DP228">
        <v>0.24412705000000001</v>
      </c>
      <c r="DQ228">
        <v>-0.702653493433396</v>
      </c>
      <c r="DR228">
        <v>7.8195051815939734E-2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3.2935400000000001</v>
      </c>
      <c r="EB228">
        <v>2.6249600000000002</v>
      </c>
      <c r="EC228">
        <v>0.228051</v>
      </c>
      <c r="ED228">
        <v>0.22828899999999999</v>
      </c>
      <c r="EE228">
        <v>0.15174299999999999</v>
      </c>
      <c r="EF228">
        <v>0.14957300000000001</v>
      </c>
      <c r="EG228">
        <v>23275.1</v>
      </c>
      <c r="EH228">
        <v>23735.3</v>
      </c>
      <c r="EI228">
        <v>28077.4</v>
      </c>
      <c r="EJ228">
        <v>29636.5</v>
      </c>
      <c r="EK228">
        <v>32715.3</v>
      </c>
      <c r="EL228">
        <v>35037.5</v>
      </c>
      <c r="EM228">
        <v>39560.199999999997</v>
      </c>
      <c r="EN228">
        <v>42415.3</v>
      </c>
      <c r="EO228">
        <v>2.1736800000000001</v>
      </c>
      <c r="EP228">
        <v>2.1399499999999998</v>
      </c>
      <c r="EQ228">
        <v>5.6717499999999997E-2</v>
      </c>
      <c r="ER228">
        <v>0</v>
      </c>
      <c r="ES228">
        <v>34.0867</v>
      </c>
      <c r="ET228">
        <v>999.9</v>
      </c>
      <c r="EU228">
        <v>74.3</v>
      </c>
      <c r="EV228">
        <v>36.6</v>
      </c>
      <c r="EW228">
        <v>45.338900000000002</v>
      </c>
      <c r="EX228">
        <v>57.151899999999998</v>
      </c>
      <c r="EY228">
        <v>-3.1129799999999999</v>
      </c>
      <c r="EZ228">
        <v>2</v>
      </c>
      <c r="FA228">
        <v>0.71837399999999996</v>
      </c>
      <c r="FB228">
        <v>1.9314499999999999</v>
      </c>
      <c r="FC228">
        <v>20.2575</v>
      </c>
      <c r="FD228">
        <v>5.21549</v>
      </c>
      <c r="FE228">
        <v>12.0085</v>
      </c>
      <c r="FF228">
        <v>4.98475</v>
      </c>
      <c r="FG228">
        <v>3.2841800000000001</v>
      </c>
      <c r="FH228">
        <v>6997.3</v>
      </c>
      <c r="FI228">
        <v>9999</v>
      </c>
      <c r="FJ228">
        <v>9999</v>
      </c>
      <c r="FK228">
        <v>515.4</v>
      </c>
      <c r="FL228">
        <v>1.8658300000000001</v>
      </c>
      <c r="FM228">
        <v>1.8621799999999999</v>
      </c>
      <c r="FN228">
        <v>1.86425</v>
      </c>
      <c r="FO228">
        <v>1.8603499999999999</v>
      </c>
      <c r="FP228">
        <v>1.8610800000000001</v>
      </c>
      <c r="FQ228">
        <v>1.8601000000000001</v>
      </c>
      <c r="FR228">
        <v>1.8618399999999999</v>
      </c>
      <c r="FS228">
        <v>1.8584000000000001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-0.12</v>
      </c>
      <c r="GH228">
        <v>0.2316</v>
      </c>
      <c r="GI228">
        <v>-0.68014543837976471</v>
      </c>
      <c r="GJ228">
        <v>1.4630516110468079E-4</v>
      </c>
      <c r="GK228">
        <v>5.5642911680704064E-7</v>
      </c>
      <c r="GL228">
        <v>-2.6618900234199588E-10</v>
      </c>
      <c r="GM228">
        <v>-0.1539030370886437</v>
      </c>
      <c r="GN228">
        <v>8.1235993582925436E-3</v>
      </c>
      <c r="GO228">
        <v>6.4829555091776674E-5</v>
      </c>
      <c r="GP228">
        <v>-4.6489004256989501E-7</v>
      </c>
      <c r="GQ228">
        <v>2</v>
      </c>
      <c r="GR228">
        <v>2085</v>
      </c>
      <c r="GS228">
        <v>3</v>
      </c>
      <c r="GT228">
        <v>37</v>
      </c>
      <c r="GU228">
        <v>24.2</v>
      </c>
      <c r="GV228">
        <v>24.2</v>
      </c>
      <c r="GW228">
        <v>3.6718799999999998</v>
      </c>
      <c r="GX228">
        <v>2.5415000000000001</v>
      </c>
      <c r="GY228">
        <v>2.04834</v>
      </c>
      <c r="GZ228">
        <v>2.6232899999999999</v>
      </c>
      <c r="HA228">
        <v>2.1972700000000001</v>
      </c>
      <c r="HB228">
        <v>2.3767100000000001</v>
      </c>
      <c r="HC228">
        <v>41.664999999999999</v>
      </c>
      <c r="HD228">
        <v>15.611800000000001</v>
      </c>
      <c r="HE228">
        <v>18</v>
      </c>
      <c r="HF228">
        <v>693.97199999999998</v>
      </c>
      <c r="HG228">
        <v>739.50800000000004</v>
      </c>
      <c r="HH228">
        <v>30.9999</v>
      </c>
      <c r="HI228">
        <v>36.267600000000002</v>
      </c>
      <c r="HJ228">
        <v>29.9998</v>
      </c>
      <c r="HK228">
        <v>35.997599999999998</v>
      </c>
      <c r="HL228">
        <v>35.950000000000003</v>
      </c>
      <c r="HM228">
        <v>73.468999999999994</v>
      </c>
      <c r="HN228">
        <v>18.2151</v>
      </c>
      <c r="HO228">
        <v>100</v>
      </c>
      <c r="HP228">
        <v>31</v>
      </c>
      <c r="HQ228">
        <v>1421.7</v>
      </c>
      <c r="HR228">
        <v>38.4908</v>
      </c>
      <c r="HS228">
        <v>98.831299999999999</v>
      </c>
      <c r="HT228">
        <v>98.305400000000006</v>
      </c>
    </row>
    <row r="229" spans="1:228" x14ac:dyDescent="0.2">
      <c r="A229">
        <v>214</v>
      </c>
      <c r="B229">
        <v>1665595808</v>
      </c>
      <c r="C229">
        <v>850.5</v>
      </c>
      <c r="D229" t="s">
        <v>787</v>
      </c>
      <c r="E229" t="s">
        <v>788</v>
      </c>
      <c r="F229">
        <v>4</v>
      </c>
      <c r="G229">
        <v>1665595806</v>
      </c>
      <c r="H229">
        <f t="shared" si="102"/>
        <v>8.6637156594986814E-4</v>
      </c>
      <c r="I229">
        <f t="shared" si="103"/>
        <v>0.86637156594986808</v>
      </c>
      <c r="J229">
        <f t="shared" si="104"/>
        <v>17.281412285593639</v>
      </c>
      <c r="K229">
        <f t="shared" si="105"/>
        <v>1397.0785714285721</v>
      </c>
      <c r="L229">
        <f t="shared" si="106"/>
        <v>803.59082744990519</v>
      </c>
      <c r="M229">
        <f t="shared" si="107"/>
        <v>81.311345624430189</v>
      </c>
      <c r="N229">
        <f t="shared" si="108"/>
        <v>141.36340872182913</v>
      </c>
      <c r="O229">
        <f t="shared" si="109"/>
        <v>4.9473365376517656E-2</v>
      </c>
      <c r="P229">
        <f t="shared" si="110"/>
        <v>3.6837343650444745</v>
      </c>
      <c r="Q229">
        <f t="shared" si="111"/>
        <v>4.9107182616744197E-2</v>
      </c>
      <c r="R229">
        <f t="shared" si="112"/>
        <v>3.0724663090719598E-2</v>
      </c>
      <c r="S229">
        <f t="shared" si="113"/>
        <v>226.11738223757288</v>
      </c>
      <c r="T229">
        <f t="shared" si="114"/>
        <v>35.746494053509664</v>
      </c>
      <c r="U229">
        <f t="shared" si="115"/>
        <v>35.003971428571433</v>
      </c>
      <c r="V229">
        <f t="shared" si="116"/>
        <v>5.649613686000845</v>
      </c>
      <c r="W229">
        <f t="shared" si="117"/>
        <v>70.47386848329927</v>
      </c>
      <c r="X229">
        <f t="shared" si="118"/>
        <v>3.949133840849556</v>
      </c>
      <c r="Y229">
        <f t="shared" si="119"/>
        <v>5.6036853458461868</v>
      </c>
      <c r="Z229">
        <f t="shared" si="120"/>
        <v>1.700479845151289</v>
      </c>
      <c r="AA229">
        <f t="shared" si="121"/>
        <v>-38.206986058389184</v>
      </c>
      <c r="AB229">
        <f t="shared" si="122"/>
        <v>-29.259084062020566</v>
      </c>
      <c r="AC229">
        <f t="shared" si="123"/>
        <v>-1.8537064423921412</v>
      </c>
      <c r="AD229">
        <f t="shared" si="124"/>
        <v>156.79760567477098</v>
      </c>
      <c r="AE229">
        <f t="shared" si="125"/>
        <v>40.737565976409051</v>
      </c>
      <c r="AF229">
        <f t="shared" si="126"/>
        <v>0.79992829503611684</v>
      </c>
      <c r="AG229">
        <f t="shared" si="127"/>
        <v>17.281412285593639</v>
      </c>
      <c r="AH229">
        <v>1470.9233749881789</v>
      </c>
      <c r="AI229">
        <v>1456.4307272727269</v>
      </c>
      <c r="AJ229">
        <v>1.7429469040867731</v>
      </c>
      <c r="AK229">
        <v>66.348844457857012</v>
      </c>
      <c r="AL229">
        <f t="shared" si="128"/>
        <v>0.86637156594986808</v>
      </c>
      <c r="AM229">
        <v>38.735952811875151</v>
      </c>
      <c r="AN229">
        <v>39.027843636363627</v>
      </c>
      <c r="AO229">
        <v>1.023438964297607E-2</v>
      </c>
      <c r="AP229">
        <v>86.857232733316977</v>
      </c>
      <c r="AQ229">
        <v>4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47109.921299904709</v>
      </c>
      <c r="AV229">
        <f t="shared" si="132"/>
        <v>1199.9914285714281</v>
      </c>
      <c r="AW229">
        <f t="shared" si="133"/>
        <v>1025.919613594597</v>
      </c>
      <c r="AX229">
        <f t="shared" si="134"/>
        <v>0.8549391180368171</v>
      </c>
      <c r="AY229">
        <f t="shared" si="135"/>
        <v>0.18843249781105709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1665595806</v>
      </c>
      <c r="BF229">
        <v>1397.0785714285721</v>
      </c>
      <c r="BG229">
        <v>1414.467142857143</v>
      </c>
      <c r="BH229">
        <v>39.028842857142862</v>
      </c>
      <c r="BI229">
        <v>38.709485714285719</v>
      </c>
      <c r="BJ229">
        <v>1397.1928571428571</v>
      </c>
      <c r="BK229">
        <v>38.797128571428573</v>
      </c>
      <c r="BL229">
        <v>649.90300000000002</v>
      </c>
      <c r="BM229">
        <v>101.0852857142857</v>
      </c>
      <c r="BN229">
        <v>9.9723928571428561E-2</v>
      </c>
      <c r="BO229">
        <v>34.856642857142859</v>
      </c>
      <c r="BP229">
        <v>35.003971428571433</v>
      </c>
      <c r="BQ229">
        <v>999.89999999999986</v>
      </c>
      <c r="BR229">
        <v>0</v>
      </c>
      <c r="BS229">
        <v>0</v>
      </c>
      <c r="BT229">
        <v>9018.0371428571416</v>
      </c>
      <c r="BU229">
        <v>0</v>
      </c>
      <c r="BV229">
        <v>141.625</v>
      </c>
      <c r="BW229">
        <v>-17.389514285714291</v>
      </c>
      <c r="BX229">
        <v>1453.8185714285721</v>
      </c>
      <c r="BY229">
        <v>1471.4257142857141</v>
      </c>
      <c r="BZ229">
        <v>0.31934971428571429</v>
      </c>
      <c r="CA229">
        <v>1414.467142857143</v>
      </c>
      <c r="CB229">
        <v>38.709485714285719</v>
      </c>
      <c r="CC229">
        <v>3.9452414285714279</v>
      </c>
      <c r="CD229">
        <v>3.912957142857143</v>
      </c>
      <c r="CE229">
        <v>28.66837142857143</v>
      </c>
      <c r="CF229">
        <v>28.526800000000001</v>
      </c>
      <c r="CG229">
        <v>1199.9914285714281</v>
      </c>
      <c r="CH229">
        <v>0.49994699999999997</v>
      </c>
      <c r="CI229">
        <v>0.50005299999999997</v>
      </c>
      <c r="CJ229">
        <v>0</v>
      </c>
      <c r="CK229">
        <v>812.93985714285714</v>
      </c>
      <c r="CL229">
        <v>4.9990899999999998</v>
      </c>
      <c r="CM229">
        <v>8785.5485714285714</v>
      </c>
      <c r="CN229">
        <v>9557.6171428571433</v>
      </c>
      <c r="CO229">
        <v>45.686999999999998</v>
      </c>
      <c r="CP229">
        <v>47.794285714285706</v>
      </c>
      <c r="CQ229">
        <v>46.375</v>
      </c>
      <c r="CR229">
        <v>47.25</v>
      </c>
      <c r="CS229">
        <v>47.25</v>
      </c>
      <c r="CT229">
        <v>597.43142857142846</v>
      </c>
      <c r="CU229">
        <v>597.56000000000006</v>
      </c>
      <c r="CV229">
        <v>0</v>
      </c>
      <c r="CW229">
        <v>1665595814.8</v>
      </c>
      <c r="CX229">
        <v>0</v>
      </c>
      <c r="CY229">
        <v>1665594353.0999999</v>
      </c>
      <c r="CZ229" t="s">
        <v>356</v>
      </c>
      <c r="DA229">
        <v>1665594353.0999999</v>
      </c>
      <c r="DB229">
        <v>1665594350.5999999</v>
      </c>
      <c r="DC229">
        <v>12</v>
      </c>
      <c r="DD229">
        <v>-4.8000000000000001E-2</v>
      </c>
      <c r="DE229">
        <v>-1.2E-2</v>
      </c>
      <c r="DF229">
        <v>-0.54200000000000004</v>
      </c>
      <c r="DG229">
        <v>0.20699999999999999</v>
      </c>
      <c r="DH229">
        <v>415</v>
      </c>
      <c r="DI229">
        <v>37</v>
      </c>
      <c r="DJ229">
        <v>0.43</v>
      </c>
      <c r="DK229">
        <v>0.25</v>
      </c>
      <c r="DL229">
        <v>-17.319702499999998</v>
      </c>
      <c r="DM229">
        <v>-0.51480337711062019</v>
      </c>
      <c r="DN229">
        <v>9.7111944392798355E-2</v>
      </c>
      <c r="DO229">
        <v>0</v>
      </c>
      <c r="DP229">
        <v>0.2336116</v>
      </c>
      <c r="DQ229">
        <v>-0.1417011557223265</v>
      </c>
      <c r="DR229">
        <v>6.9069836911201707E-2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3.2938499999999999</v>
      </c>
      <c r="EB229">
        <v>2.6258900000000001</v>
      </c>
      <c r="EC229">
        <v>0.22872100000000001</v>
      </c>
      <c r="ED229">
        <v>0.22894300000000001</v>
      </c>
      <c r="EE229">
        <v>0.15176100000000001</v>
      </c>
      <c r="EF229">
        <v>0.14940600000000001</v>
      </c>
      <c r="EG229">
        <v>23255.200000000001</v>
      </c>
      <c r="EH229">
        <v>23715.7</v>
      </c>
      <c r="EI229">
        <v>28077.9</v>
      </c>
      <c r="EJ229">
        <v>29637.3</v>
      </c>
      <c r="EK229">
        <v>32715</v>
      </c>
      <c r="EL229">
        <v>35045.1</v>
      </c>
      <c r="EM229">
        <v>39560.699999999997</v>
      </c>
      <c r="EN229">
        <v>42416.1</v>
      </c>
      <c r="EO229">
        <v>2.17395</v>
      </c>
      <c r="EP229">
        <v>2.13985</v>
      </c>
      <c r="EQ229">
        <v>5.7388099999999997E-2</v>
      </c>
      <c r="ER229">
        <v>0</v>
      </c>
      <c r="ES229">
        <v>34.0794</v>
      </c>
      <c r="ET229">
        <v>999.9</v>
      </c>
      <c r="EU229">
        <v>74.3</v>
      </c>
      <c r="EV229">
        <v>36.6</v>
      </c>
      <c r="EW229">
        <v>45.340800000000002</v>
      </c>
      <c r="EX229">
        <v>56.881900000000002</v>
      </c>
      <c r="EY229">
        <v>-3.1490399999999998</v>
      </c>
      <c r="EZ229">
        <v>2</v>
      </c>
      <c r="FA229">
        <v>0.71826000000000001</v>
      </c>
      <c r="FB229">
        <v>1.92944</v>
      </c>
      <c r="FC229">
        <v>20.2575</v>
      </c>
      <c r="FD229">
        <v>5.21549</v>
      </c>
      <c r="FE229">
        <v>12.007899999999999</v>
      </c>
      <c r="FF229">
        <v>4.9848999999999997</v>
      </c>
      <c r="FG229">
        <v>3.2841999999999998</v>
      </c>
      <c r="FH229">
        <v>6997.3</v>
      </c>
      <c r="FI229">
        <v>9999</v>
      </c>
      <c r="FJ229">
        <v>9999</v>
      </c>
      <c r="FK229">
        <v>515.4</v>
      </c>
      <c r="FL229">
        <v>1.86582</v>
      </c>
      <c r="FM229">
        <v>1.8621799999999999</v>
      </c>
      <c r="FN229">
        <v>1.8642099999999999</v>
      </c>
      <c r="FO229">
        <v>1.8603400000000001</v>
      </c>
      <c r="FP229">
        <v>1.8610199999999999</v>
      </c>
      <c r="FQ229">
        <v>1.86008</v>
      </c>
      <c r="FR229">
        <v>1.8618600000000001</v>
      </c>
      <c r="FS229">
        <v>1.85843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-0.11</v>
      </c>
      <c r="GH229">
        <v>0.23169999999999999</v>
      </c>
      <c r="GI229">
        <v>-0.68014543837976471</v>
      </c>
      <c r="GJ229">
        <v>1.4630516110468079E-4</v>
      </c>
      <c r="GK229">
        <v>5.5642911680704064E-7</v>
      </c>
      <c r="GL229">
        <v>-2.6618900234199588E-10</v>
      </c>
      <c r="GM229">
        <v>-0.1539030370886437</v>
      </c>
      <c r="GN229">
        <v>8.1235993582925436E-3</v>
      </c>
      <c r="GO229">
        <v>6.4829555091776674E-5</v>
      </c>
      <c r="GP229">
        <v>-4.6489004256989501E-7</v>
      </c>
      <c r="GQ229">
        <v>2</v>
      </c>
      <c r="GR229">
        <v>2085</v>
      </c>
      <c r="GS229">
        <v>3</v>
      </c>
      <c r="GT229">
        <v>37</v>
      </c>
      <c r="GU229">
        <v>24.2</v>
      </c>
      <c r="GV229">
        <v>24.3</v>
      </c>
      <c r="GW229">
        <v>3.6865199999999998</v>
      </c>
      <c r="GX229">
        <v>2.5366200000000001</v>
      </c>
      <c r="GY229">
        <v>2.04834</v>
      </c>
      <c r="GZ229">
        <v>2.6220699999999999</v>
      </c>
      <c r="HA229">
        <v>2.1972700000000001</v>
      </c>
      <c r="HB229">
        <v>2.3547400000000001</v>
      </c>
      <c r="HC229">
        <v>41.6389</v>
      </c>
      <c r="HD229">
        <v>15.611800000000001</v>
      </c>
      <c r="HE229">
        <v>18</v>
      </c>
      <c r="HF229">
        <v>694.20299999999997</v>
      </c>
      <c r="HG229">
        <v>739.41099999999994</v>
      </c>
      <c r="HH229">
        <v>30.999600000000001</v>
      </c>
      <c r="HI229">
        <v>36.266199999999998</v>
      </c>
      <c r="HJ229">
        <v>29.9999</v>
      </c>
      <c r="HK229">
        <v>35.997599999999998</v>
      </c>
      <c r="HL229">
        <v>35.950000000000003</v>
      </c>
      <c r="HM229">
        <v>73.742999999999995</v>
      </c>
      <c r="HN229">
        <v>18.5138</v>
      </c>
      <c r="HO229">
        <v>100</v>
      </c>
      <c r="HP229">
        <v>31</v>
      </c>
      <c r="HQ229">
        <v>1428.38</v>
      </c>
      <c r="HR229">
        <v>38.424399999999999</v>
      </c>
      <c r="HS229">
        <v>98.832700000000003</v>
      </c>
      <c r="HT229">
        <v>98.307599999999994</v>
      </c>
    </row>
    <row r="230" spans="1:228" x14ac:dyDescent="0.2">
      <c r="A230">
        <v>215</v>
      </c>
      <c r="B230">
        <v>1665595812</v>
      </c>
      <c r="C230">
        <v>854.5</v>
      </c>
      <c r="D230" t="s">
        <v>789</v>
      </c>
      <c r="E230" t="s">
        <v>790</v>
      </c>
      <c r="F230">
        <v>4</v>
      </c>
      <c r="G230">
        <v>1665595809.6875</v>
      </c>
      <c r="H230">
        <f t="shared" si="102"/>
        <v>8.0841113082862981E-4</v>
      </c>
      <c r="I230">
        <f t="shared" si="103"/>
        <v>0.80841113082862981</v>
      </c>
      <c r="J230">
        <f t="shared" si="104"/>
        <v>17.011477854935055</v>
      </c>
      <c r="K230">
        <f t="shared" si="105"/>
        <v>1403.3175000000001</v>
      </c>
      <c r="L230">
        <f t="shared" si="106"/>
        <v>778.24759026720824</v>
      </c>
      <c r="M230">
        <f t="shared" si="107"/>
        <v>78.747690723775548</v>
      </c>
      <c r="N230">
        <f t="shared" si="108"/>
        <v>141.99595843183968</v>
      </c>
      <c r="O230">
        <f t="shared" si="109"/>
        <v>4.6074115902759234E-2</v>
      </c>
      <c r="P230">
        <f t="shared" si="110"/>
        <v>3.6828190525509865</v>
      </c>
      <c r="Q230">
        <f t="shared" si="111"/>
        <v>4.5756271518283986E-2</v>
      </c>
      <c r="R230">
        <f t="shared" si="112"/>
        <v>2.8626043786660206E-2</v>
      </c>
      <c r="S230">
        <f t="shared" si="113"/>
        <v>226.11956586246828</v>
      </c>
      <c r="T230">
        <f t="shared" si="114"/>
        <v>35.755853131325914</v>
      </c>
      <c r="U230">
        <f t="shared" si="115"/>
        <v>35.010312499999998</v>
      </c>
      <c r="V230">
        <f t="shared" si="116"/>
        <v>5.6515977792447387</v>
      </c>
      <c r="W230">
        <f t="shared" si="117"/>
        <v>70.4772999156597</v>
      </c>
      <c r="X230">
        <f t="shared" si="118"/>
        <v>3.9486764270702466</v>
      </c>
      <c r="Y230">
        <f t="shared" si="119"/>
        <v>5.6027634880956478</v>
      </c>
      <c r="Z230">
        <f t="shared" si="120"/>
        <v>1.7029213521744921</v>
      </c>
      <c r="AA230">
        <f t="shared" si="121"/>
        <v>-35.650930869542577</v>
      </c>
      <c r="AB230">
        <f t="shared" si="122"/>
        <v>-31.100084398470344</v>
      </c>
      <c r="AC230">
        <f t="shared" si="123"/>
        <v>-1.9708649405680831</v>
      </c>
      <c r="AD230">
        <f t="shared" si="124"/>
        <v>157.39768565388727</v>
      </c>
      <c r="AE230">
        <f t="shared" si="125"/>
        <v>40.605409947452458</v>
      </c>
      <c r="AF230">
        <f t="shared" si="126"/>
        <v>0.84776709212126866</v>
      </c>
      <c r="AG230">
        <f t="shared" si="127"/>
        <v>17.011477854935055</v>
      </c>
      <c r="AH230">
        <v>1477.8872182374971</v>
      </c>
      <c r="AI230">
        <v>1463.4804848484839</v>
      </c>
      <c r="AJ230">
        <v>1.7516037293344831</v>
      </c>
      <c r="AK230">
        <v>66.348844457857012</v>
      </c>
      <c r="AL230">
        <f t="shared" si="128"/>
        <v>0.80841113082862981</v>
      </c>
      <c r="AM230">
        <v>38.694158541687031</v>
      </c>
      <c r="AN230">
        <v>39.020846060606061</v>
      </c>
      <c r="AO230">
        <v>-7.6443399176095116E-4</v>
      </c>
      <c r="AP230">
        <v>86.857232733316977</v>
      </c>
      <c r="AQ230">
        <v>4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47094.111713311802</v>
      </c>
      <c r="AV230">
        <f t="shared" si="132"/>
        <v>1200.0037500000001</v>
      </c>
      <c r="AW230">
        <f t="shared" si="133"/>
        <v>1025.9300760945432</v>
      </c>
      <c r="AX230">
        <f t="shared" si="134"/>
        <v>0.85493905839422846</v>
      </c>
      <c r="AY230">
        <f t="shared" si="135"/>
        <v>0.18843238270086093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1665595809.6875</v>
      </c>
      <c r="BF230">
        <v>1403.3175000000001</v>
      </c>
      <c r="BG230">
        <v>1420.67625</v>
      </c>
      <c r="BH230">
        <v>39.023975</v>
      </c>
      <c r="BI230">
        <v>38.685612499999998</v>
      </c>
      <c r="BJ230">
        <v>1403.43625</v>
      </c>
      <c r="BK230">
        <v>38.792312500000001</v>
      </c>
      <c r="BL230">
        <v>650.08574999999996</v>
      </c>
      <c r="BM230">
        <v>101.08562499999999</v>
      </c>
      <c r="BN230">
        <v>0.100285125</v>
      </c>
      <c r="BO230">
        <v>34.853675000000003</v>
      </c>
      <c r="BP230">
        <v>35.010312499999998</v>
      </c>
      <c r="BQ230">
        <v>999.9</v>
      </c>
      <c r="BR230">
        <v>0</v>
      </c>
      <c r="BS230">
        <v>0</v>
      </c>
      <c r="BT230">
        <v>9014.84375</v>
      </c>
      <c r="BU230">
        <v>0</v>
      </c>
      <c r="BV230">
        <v>143.00049999999999</v>
      </c>
      <c r="BW230">
        <v>-17.355662500000001</v>
      </c>
      <c r="BX230">
        <v>1460.3062500000001</v>
      </c>
      <c r="BY230">
        <v>1477.8475000000001</v>
      </c>
      <c r="BZ230">
        <v>0.33834012499999999</v>
      </c>
      <c r="CA230">
        <v>1420.67625</v>
      </c>
      <c r="CB230">
        <v>38.685612499999998</v>
      </c>
      <c r="CC230">
        <v>3.94476125</v>
      </c>
      <c r="CD230">
        <v>3.9105599999999998</v>
      </c>
      <c r="CE230">
        <v>28.666274999999999</v>
      </c>
      <c r="CF230">
        <v>28.516249999999999</v>
      </c>
      <c r="CG230">
        <v>1200.0037500000001</v>
      </c>
      <c r="CH230">
        <v>0.49994699999999997</v>
      </c>
      <c r="CI230">
        <v>0.50005299999999997</v>
      </c>
      <c r="CJ230">
        <v>0</v>
      </c>
      <c r="CK230">
        <v>812.77212499999996</v>
      </c>
      <c r="CL230">
        <v>4.9990899999999998</v>
      </c>
      <c r="CM230">
        <v>8785.5324999999993</v>
      </c>
      <c r="CN230">
        <v>9557.7037500000006</v>
      </c>
      <c r="CO230">
        <v>45.702749999999988</v>
      </c>
      <c r="CP230">
        <v>47.804250000000003</v>
      </c>
      <c r="CQ230">
        <v>46.375</v>
      </c>
      <c r="CR230">
        <v>47.234250000000003</v>
      </c>
      <c r="CS230">
        <v>47.25</v>
      </c>
      <c r="CT230">
        <v>597.44000000000005</v>
      </c>
      <c r="CU230">
        <v>597.56375000000003</v>
      </c>
      <c r="CV230">
        <v>0</v>
      </c>
      <c r="CW230">
        <v>1665595819</v>
      </c>
      <c r="CX230">
        <v>0</v>
      </c>
      <c r="CY230">
        <v>1665594353.0999999</v>
      </c>
      <c r="CZ230" t="s">
        <v>356</v>
      </c>
      <c r="DA230">
        <v>1665594353.0999999</v>
      </c>
      <c r="DB230">
        <v>1665594350.5999999</v>
      </c>
      <c r="DC230">
        <v>12</v>
      </c>
      <c r="DD230">
        <v>-4.8000000000000001E-2</v>
      </c>
      <c r="DE230">
        <v>-1.2E-2</v>
      </c>
      <c r="DF230">
        <v>-0.54200000000000004</v>
      </c>
      <c r="DG230">
        <v>0.20699999999999999</v>
      </c>
      <c r="DH230">
        <v>415</v>
      </c>
      <c r="DI230">
        <v>37</v>
      </c>
      <c r="DJ230">
        <v>0.43</v>
      </c>
      <c r="DK230">
        <v>0.25</v>
      </c>
      <c r="DL230">
        <v>-17.333205</v>
      </c>
      <c r="DM230">
        <v>-0.49210581613504117</v>
      </c>
      <c r="DN230">
        <v>9.6923657973685434E-2</v>
      </c>
      <c r="DO230">
        <v>0</v>
      </c>
      <c r="DP230">
        <v>0.23929919999999999</v>
      </c>
      <c r="DQ230">
        <v>0.47064567354596609</v>
      </c>
      <c r="DR230">
        <v>7.5573147724638287E-2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3.2936200000000002</v>
      </c>
      <c r="EB230">
        <v>2.6252900000000001</v>
      </c>
      <c r="EC230">
        <v>0.22939100000000001</v>
      </c>
      <c r="ED230">
        <v>0.229603</v>
      </c>
      <c r="EE230">
        <v>0.15173900000000001</v>
      </c>
      <c r="EF230">
        <v>0.149314</v>
      </c>
      <c r="EG230">
        <v>23234.799999999999</v>
      </c>
      <c r="EH230">
        <v>23695.5</v>
      </c>
      <c r="EI230">
        <v>28077.7</v>
      </c>
      <c r="EJ230">
        <v>29637.599999999999</v>
      </c>
      <c r="EK230">
        <v>32715.9</v>
      </c>
      <c r="EL230">
        <v>35049.300000000003</v>
      </c>
      <c r="EM230">
        <v>39560.699999999997</v>
      </c>
      <c r="EN230">
        <v>42416.5</v>
      </c>
      <c r="EO230">
        <v>2.1737000000000002</v>
      </c>
      <c r="EP230">
        <v>2.1396500000000001</v>
      </c>
      <c r="EQ230">
        <v>5.8215099999999999E-2</v>
      </c>
      <c r="ER230">
        <v>0</v>
      </c>
      <c r="ES230">
        <v>34.0732</v>
      </c>
      <c r="ET230">
        <v>999.9</v>
      </c>
      <c r="EU230">
        <v>74.3</v>
      </c>
      <c r="EV230">
        <v>36.6</v>
      </c>
      <c r="EW230">
        <v>45.337000000000003</v>
      </c>
      <c r="EX230">
        <v>56.881900000000002</v>
      </c>
      <c r="EY230">
        <v>-3.08894</v>
      </c>
      <c r="EZ230">
        <v>2</v>
      </c>
      <c r="FA230">
        <v>0.71821400000000002</v>
      </c>
      <c r="FB230">
        <v>1.92703</v>
      </c>
      <c r="FC230">
        <v>20.2578</v>
      </c>
      <c r="FD230">
        <v>5.2175900000000004</v>
      </c>
      <c r="FE230">
        <v>12.0077</v>
      </c>
      <c r="FF230">
        <v>4.9859</v>
      </c>
      <c r="FG230">
        <v>3.2846500000000001</v>
      </c>
      <c r="FH230">
        <v>6997.3</v>
      </c>
      <c r="FI230">
        <v>9999</v>
      </c>
      <c r="FJ230">
        <v>9999</v>
      </c>
      <c r="FK230">
        <v>515.4</v>
      </c>
      <c r="FL230">
        <v>1.8658300000000001</v>
      </c>
      <c r="FM230">
        <v>1.8621799999999999</v>
      </c>
      <c r="FN230">
        <v>1.8642399999999999</v>
      </c>
      <c r="FO230">
        <v>1.8603400000000001</v>
      </c>
      <c r="FP230">
        <v>1.86107</v>
      </c>
      <c r="FQ230">
        <v>1.86009</v>
      </c>
      <c r="FR230">
        <v>1.86188</v>
      </c>
      <c r="FS230">
        <v>1.8584000000000001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-0.11</v>
      </c>
      <c r="GH230">
        <v>0.2316</v>
      </c>
      <c r="GI230">
        <v>-0.68014543837976471</v>
      </c>
      <c r="GJ230">
        <v>1.4630516110468079E-4</v>
      </c>
      <c r="GK230">
        <v>5.5642911680704064E-7</v>
      </c>
      <c r="GL230">
        <v>-2.6618900234199588E-10</v>
      </c>
      <c r="GM230">
        <v>-0.1539030370886437</v>
      </c>
      <c r="GN230">
        <v>8.1235993582925436E-3</v>
      </c>
      <c r="GO230">
        <v>6.4829555091776674E-5</v>
      </c>
      <c r="GP230">
        <v>-4.6489004256989501E-7</v>
      </c>
      <c r="GQ230">
        <v>2</v>
      </c>
      <c r="GR230">
        <v>2085</v>
      </c>
      <c r="GS230">
        <v>3</v>
      </c>
      <c r="GT230">
        <v>37</v>
      </c>
      <c r="GU230">
        <v>24.3</v>
      </c>
      <c r="GV230">
        <v>24.4</v>
      </c>
      <c r="GW230">
        <v>3.6999499999999999</v>
      </c>
      <c r="GX230">
        <v>2.5354000000000001</v>
      </c>
      <c r="GY230">
        <v>2.04834</v>
      </c>
      <c r="GZ230">
        <v>2.6220699999999999</v>
      </c>
      <c r="HA230">
        <v>2.1972700000000001</v>
      </c>
      <c r="HB230">
        <v>2.3645</v>
      </c>
      <c r="HC230">
        <v>41.664999999999999</v>
      </c>
      <c r="HD230">
        <v>15.603</v>
      </c>
      <c r="HE230">
        <v>18</v>
      </c>
      <c r="HF230">
        <v>693.99300000000005</v>
      </c>
      <c r="HG230">
        <v>739.21799999999996</v>
      </c>
      <c r="HH230">
        <v>30.999500000000001</v>
      </c>
      <c r="HI230">
        <v>36.264299999999999</v>
      </c>
      <c r="HJ230">
        <v>29.9998</v>
      </c>
      <c r="HK230">
        <v>35.997599999999998</v>
      </c>
      <c r="HL230">
        <v>35.950000000000003</v>
      </c>
      <c r="HM230">
        <v>74.014600000000002</v>
      </c>
      <c r="HN230">
        <v>19.154699999999998</v>
      </c>
      <c r="HO230">
        <v>100</v>
      </c>
      <c r="HP230">
        <v>31</v>
      </c>
      <c r="HQ230">
        <v>1435.06</v>
      </c>
      <c r="HR230">
        <v>38.345700000000001</v>
      </c>
      <c r="HS230">
        <v>98.832499999999996</v>
      </c>
      <c r="HT230">
        <v>98.308599999999998</v>
      </c>
    </row>
    <row r="231" spans="1:228" x14ac:dyDescent="0.2">
      <c r="A231">
        <v>216</v>
      </c>
      <c r="B231">
        <v>1665595816</v>
      </c>
      <c r="C231">
        <v>858.5</v>
      </c>
      <c r="D231" t="s">
        <v>791</v>
      </c>
      <c r="E231" t="s">
        <v>792</v>
      </c>
      <c r="F231">
        <v>4</v>
      </c>
      <c r="G231">
        <v>1665595814</v>
      </c>
      <c r="H231">
        <f t="shared" si="102"/>
        <v>9.0244737458489545E-4</v>
      </c>
      <c r="I231">
        <f t="shared" si="103"/>
        <v>0.90244737458489543</v>
      </c>
      <c r="J231">
        <f t="shared" si="104"/>
        <v>16.938458132671741</v>
      </c>
      <c r="K231">
        <f t="shared" si="105"/>
        <v>1410.565714285714</v>
      </c>
      <c r="L231">
        <f t="shared" si="106"/>
        <v>848.14550783730158</v>
      </c>
      <c r="M231">
        <f t="shared" si="107"/>
        <v>85.820352498608074</v>
      </c>
      <c r="N231">
        <f t="shared" si="108"/>
        <v>142.72933795420479</v>
      </c>
      <c r="O231">
        <f t="shared" si="109"/>
        <v>5.14257241705375E-2</v>
      </c>
      <c r="P231">
        <f t="shared" si="110"/>
        <v>3.6849923523441968</v>
      </c>
      <c r="Q231">
        <f t="shared" si="111"/>
        <v>5.1030328513852252E-2</v>
      </c>
      <c r="R231">
        <f t="shared" si="112"/>
        <v>3.1929226462623667E-2</v>
      </c>
      <c r="S231">
        <f t="shared" si="113"/>
        <v>226.12084252325761</v>
      </c>
      <c r="T231">
        <f t="shared" si="114"/>
        <v>35.731082841518749</v>
      </c>
      <c r="U231">
        <f t="shared" si="115"/>
        <v>35.010028571428577</v>
      </c>
      <c r="V231">
        <f t="shared" si="116"/>
        <v>5.6515089262993197</v>
      </c>
      <c r="W231">
        <f t="shared" si="117"/>
        <v>70.464746745247894</v>
      </c>
      <c r="X231">
        <f t="shared" si="118"/>
        <v>3.9469563099429079</v>
      </c>
      <c r="Y231">
        <f t="shared" si="119"/>
        <v>5.6013205074196746</v>
      </c>
      <c r="Z231">
        <f t="shared" si="120"/>
        <v>1.7045526163564118</v>
      </c>
      <c r="AA231">
        <f t="shared" si="121"/>
        <v>-39.79792921919389</v>
      </c>
      <c r="AB231">
        <f t="shared" si="122"/>
        <v>-31.985114539634118</v>
      </c>
      <c r="AC231">
        <f t="shared" si="123"/>
        <v>-2.0257067171313454</v>
      </c>
      <c r="AD231">
        <f t="shared" si="124"/>
        <v>152.31209204729825</v>
      </c>
      <c r="AE231">
        <f t="shared" si="125"/>
        <v>40.296550744871816</v>
      </c>
      <c r="AF231">
        <f t="shared" si="126"/>
        <v>1.1468221701971577</v>
      </c>
      <c r="AG231">
        <f t="shared" si="127"/>
        <v>16.938458132671741</v>
      </c>
      <c r="AH231">
        <v>1484.734042028874</v>
      </c>
      <c r="AI231">
        <v>1470.425151515152</v>
      </c>
      <c r="AJ231">
        <v>1.734720538634154</v>
      </c>
      <c r="AK231">
        <v>66.348844457857012</v>
      </c>
      <c r="AL231">
        <f t="shared" si="128"/>
        <v>0.90244737458489543</v>
      </c>
      <c r="AM231">
        <v>38.63037422359384</v>
      </c>
      <c r="AN231">
        <v>38.990861212121189</v>
      </c>
      <c r="AO231">
        <v>-4.2024012835369977E-5</v>
      </c>
      <c r="AP231">
        <v>86.857232733316977</v>
      </c>
      <c r="AQ231">
        <v>4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47133.449114834679</v>
      </c>
      <c r="AV231">
        <f t="shared" si="132"/>
        <v>1200.01</v>
      </c>
      <c r="AW231">
        <f t="shared" si="133"/>
        <v>1025.9354707374391</v>
      </c>
      <c r="AX231">
        <f t="shared" si="134"/>
        <v>0.85493910112202331</v>
      </c>
      <c r="AY231">
        <f t="shared" si="135"/>
        <v>0.18843246516550496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1665595814</v>
      </c>
      <c r="BF231">
        <v>1410.565714285714</v>
      </c>
      <c r="BG231">
        <v>1427.977142857143</v>
      </c>
      <c r="BH231">
        <v>39.006985714285712</v>
      </c>
      <c r="BI231">
        <v>38.549171428571427</v>
      </c>
      <c r="BJ231">
        <v>1410.6828571428571</v>
      </c>
      <c r="BK231">
        <v>38.775542857142852</v>
      </c>
      <c r="BL231">
        <v>649.96614285714281</v>
      </c>
      <c r="BM231">
        <v>101.086</v>
      </c>
      <c r="BN231">
        <v>9.988344285714286E-2</v>
      </c>
      <c r="BO231">
        <v>34.849028571428569</v>
      </c>
      <c r="BP231">
        <v>35.010028571428577</v>
      </c>
      <c r="BQ231">
        <v>999.89999999999986</v>
      </c>
      <c r="BR231">
        <v>0</v>
      </c>
      <c r="BS231">
        <v>0</v>
      </c>
      <c r="BT231">
        <v>9022.3214285714294</v>
      </c>
      <c r="BU231">
        <v>0</v>
      </c>
      <c r="BV231">
        <v>143.2222857142857</v>
      </c>
      <c r="BW231">
        <v>-17.4102</v>
      </c>
      <c r="BX231">
        <v>1467.8228571428569</v>
      </c>
      <c r="BY231">
        <v>1485.232857142857</v>
      </c>
      <c r="BZ231">
        <v>0.45783028571428569</v>
      </c>
      <c r="CA231">
        <v>1427.977142857143</v>
      </c>
      <c r="CB231">
        <v>38.549171428571427</v>
      </c>
      <c r="CC231">
        <v>3.943062857142857</v>
      </c>
      <c r="CD231">
        <v>3.8967814285714288</v>
      </c>
      <c r="CE231">
        <v>28.658857142857141</v>
      </c>
      <c r="CF231">
        <v>28.455457142857139</v>
      </c>
      <c r="CG231">
        <v>1200.01</v>
      </c>
      <c r="CH231">
        <v>0.49994699999999997</v>
      </c>
      <c r="CI231">
        <v>0.50005299999999997</v>
      </c>
      <c r="CJ231">
        <v>0</v>
      </c>
      <c r="CK231">
        <v>812.70742857142875</v>
      </c>
      <c r="CL231">
        <v>4.9990899999999998</v>
      </c>
      <c r="CM231">
        <v>8782.5714285714294</v>
      </c>
      <c r="CN231">
        <v>9557.7428571428572</v>
      </c>
      <c r="CO231">
        <v>45.686999999999998</v>
      </c>
      <c r="CP231">
        <v>47.75</v>
      </c>
      <c r="CQ231">
        <v>46.375</v>
      </c>
      <c r="CR231">
        <v>47.186999999999998</v>
      </c>
      <c r="CS231">
        <v>47.232000000000014</v>
      </c>
      <c r="CT231">
        <v>597.44142857142856</v>
      </c>
      <c r="CU231">
        <v>597.56857142857154</v>
      </c>
      <c r="CV231">
        <v>0</v>
      </c>
      <c r="CW231">
        <v>1665595822.5999999</v>
      </c>
      <c r="CX231">
        <v>0</v>
      </c>
      <c r="CY231">
        <v>1665594353.0999999</v>
      </c>
      <c r="CZ231" t="s">
        <v>356</v>
      </c>
      <c r="DA231">
        <v>1665594353.0999999</v>
      </c>
      <c r="DB231">
        <v>1665594350.5999999</v>
      </c>
      <c r="DC231">
        <v>12</v>
      </c>
      <c r="DD231">
        <v>-4.8000000000000001E-2</v>
      </c>
      <c r="DE231">
        <v>-1.2E-2</v>
      </c>
      <c r="DF231">
        <v>-0.54200000000000004</v>
      </c>
      <c r="DG231">
        <v>0.20699999999999999</v>
      </c>
      <c r="DH231">
        <v>415</v>
      </c>
      <c r="DI231">
        <v>37</v>
      </c>
      <c r="DJ231">
        <v>0.43</v>
      </c>
      <c r="DK231">
        <v>0.25</v>
      </c>
      <c r="DL231">
        <v>-17.3569675</v>
      </c>
      <c r="DM231">
        <v>-0.37966041275791712</v>
      </c>
      <c r="DN231">
        <v>7.7760212793883052E-2</v>
      </c>
      <c r="DO231">
        <v>0</v>
      </c>
      <c r="DP231">
        <v>0.26969052500000001</v>
      </c>
      <c r="DQ231">
        <v>1.0185306078799241</v>
      </c>
      <c r="DR231">
        <v>0.1005825753164999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3.2936399999999999</v>
      </c>
      <c r="EB231">
        <v>2.6252800000000001</v>
      </c>
      <c r="EC231">
        <v>0.23005200000000001</v>
      </c>
      <c r="ED231">
        <v>0.230268</v>
      </c>
      <c r="EE231">
        <v>0.151643</v>
      </c>
      <c r="EF231">
        <v>0.14868999999999999</v>
      </c>
      <c r="EG231">
        <v>23215.1</v>
      </c>
      <c r="EH231">
        <v>23675.4</v>
      </c>
      <c r="EI231">
        <v>28078.2</v>
      </c>
      <c r="EJ231">
        <v>29638.2</v>
      </c>
      <c r="EK231">
        <v>32720.400000000001</v>
      </c>
      <c r="EL231">
        <v>35075.699999999997</v>
      </c>
      <c r="EM231">
        <v>39561.599999999999</v>
      </c>
      <c r="EN231">
        <v>42417.4</v>
      </c>
      <c r="EO231">
        <v>2.1739700000000002</v>
      </c>
      <c r="EP231">
        <v>2.1393200000000001</v>
      </c>
      <c r="EQ231">
        <v>5.8215099999999999E-2</v>
      </c>
      <c r="ER231">
        <v>0</v>
      </c>
      <c r="ES231">
        <v>34.067</v>
      </c>
      <c r="ET231">
        <v>999.9</v>
      </c>
      <c r="EU231">
        <v>74.3</v>
      </c>
      <c r="EV231">
        <v>36.6</v>
      </c>
      <c r="EW231">
        <v>45.339599999999997</v>
      </c>
      <c r="EX231">
        <v>57.001899999999999</v>
      </c>
      <c r="EY231">
        <v>-3.0168300000000001</v>
      </c>
      <c r="EZ231">
        <v>2</v>
      </c>
      <c r="FA231">
        <v>0.71786099999999997</v>
      </c>
      <c r="FB231">
        <v>1.9218500000000001</v>
      </c>
      <c r="FC231">
        <v>20.257899999999999</v>
      </c>
      <c r="FD231">
        <v>5.2175900000000004</v>
      </c>
      <c r="FE231">
        <v>12.0068</v>
      </c>
      <c r="FF231">
        <v>4.9860499999999996</v>
      </c>
      <c r="FG231">
        <v>3.2846500000000001</v>
      </c>
      <c r="FH231">
        <v>6997.7</v>
      </c>
      <c r="FI231">
        <v>9999</v>
      </c>
      <c r="FJ231">
        <v>9999</v>
      </c>
      <c r="FK231">
        <v>515.4</v>
      </c>
      <c r="FL231">
        <v>1.8658399999999999</v>
      </c>
      <c r="FM231">
        <v>1.8621799999999999</v>
      </c>
      <c r="FN231">
        <v>1.86426</v>
      </c>
      <c r="FO231">
        <v>1.8603499999999999</v>
      </c>
      <c r="FP231">
        <v>1.86107</v>
      </c>
      <c r="FQ231">
        <v>1.8601000000000001</v>
      </c>
      <c r="FR231">
        <v>1.8618600000000001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-0.11</v>
      </c>
      <c r="GH231">
        <v>0.23119999999999999</v>
      </c>
      <c r="GI231">
        <v>-0.68014543837976471</v>
      </c>
      <c r="GJ231">
        <v>1.4630516110468079E-4</v>
      </c>
      <c r="GK231">
        <v>5.5642911680704064E-7</v>
      </c>
      <c r="GL231">
        <v>-2.6618900234199588E-10</v>
      </c>
      <c r="GM231">
        <v>-0.1539030370886437</v>
      </c>
      <c r="GN231">
        <v>8.1235993582925436E-3</v>
      </c>
      <c r="GO231">
        <v>6.4829555091776674E-5</v>
      </c>
      <c r="GP231">
        <v>-4.6489004256989501E-7</v>
      </c>
      <c r="GQ231">
        <v>2</v>
      </c>
      <c r="GR231">
        <v>2085</v>
      </c>
      <c r="GS231">
        <v>3</v>
      </c>
      <c r="GT231">
        <v>37</v>
      </c>
      <c r="GU231">
        <v>24.4</v>
      </c>
      <c r="GV231">
        <v>24.4</v>
      </c>
      <c r="GW231">
        <v>3.7121599999999999</v>
      </c>
      <c r="GX231">
        <v>2.5402800000000001</v>
      </c>
      <c r="GY231">
        <v>2.04834</v>
      </c>
      <c r="GZ231">
        <v>2.6220699999999999</v>
      </c>
      <c r="HA231">
        <v>2.1972700000000001</v>
      </c>
      <c r="HB231">
        <v>2.3339799999999999</v>
      </c>
      <c r="HC231">
        <v>41.664999999999999</v>
      </c>
      <c r="HD231">
        <v>15.603</v>
      </c>
      <c r="HE231">
        <v>18</v>
      </c>
      <c r="HF231">
        <v>694.20100000000002</v>
      </c>
      <c r="HG231">
        <v>738.88099999999997</v>
      </c>
      <c r="HH231">
        <v>30.998999999999999</v>
      </c>
      <c r="HI231">
        <v>36.2637</v>
      </c>
      <c r="HJ231">
        <v>29.9998</v>
      </c>
      <c r="HK231">
        <v>35.9953</v>
      </c>
      <c r="HL231">
        <v>35.947899999999997</v>
      </c>
      <c r="HM231">
        <v>74.277000000000001</v>
      </c>
      <c r="HN231">
        <v>19.154699999999998</v>
      </c>
      <c r="HO231">
        <v>100</v>
      </c>
      <c r="HP231">
        <v>31</v>
      </c>
      <c r="HQ231">
        <v>1441.74</v>
      </c>
      <c r="HR231">
        <v>38.32</v>
      </c>
      <c r="HS231">
        <v>98.834500000000006</v>
      </c>
      <c r="HT231">
        <v>98.310599999999994</v>
      </c>
    </row>
    <row r="232" spans="1:228" x14ac:dyDescent="0.2">
      <c r="A232">
        <v>217</v>
      </c>
      <c r="B232">
        <v>1665595820</v>
      </c>
      <c r="C232">
        <v>862.5</v>
      </c>
      <c r="D232" t="s">
        <v>793</v>
      </c>
      <c r="E232" t="s">
        <v>794</v>
      </c>
      <c r="F232">
        <v>4</v>
      </c>
      <c r="G232">
        <v>1665595817.6875</v>
      </c>
      <c r="H232">
        <f t="shared" si="102"/>
        <v>1.0127070069014977E-3</v>
      </c>
      <c r="I232">
        <f t="shared" si="103"/>
        <v>1.0127070069014976</v>
      </c>
      <c r="J232">
        <f t="shared" si="104"/>
        <v>16.550260091064519</v>
      </c>
      <c r="K232">
        <f t="shared" si="105"/>
        <v>1416.8087499999999</v>
      </c>
      <c r="L232">
        <f t="shared" si="106"/>
        <v>920.93516677961713</v>
      </c>
      <c r="M232">
        <f t="shared" si="107"/>
        <v>93.185654382947035</v>
      </c>
      <c r="N232">
        <f t="shared" si="108"/>
        <v>143.36106955923154</v>
      </c>
      <c r="O232">
        <f t="shared" si="109"/>
        <v>5.7647584839995963E-2</v>
      </c>
      <c r="P232">
        <f t="shared" si="110"/>
        <v>3.6761072970990134</v>
      </c>
      <c r="Q232">
        <f t="shared" si="111"/>
        <v>5.7150035401893201E-2</v>
      </c>
      <c r="R232">
        <f t="shared" si="112"/>
        <v>3.5763116878147899E-2</v>
      </c>
      <c r="S232">
        <f t="shared" si="113"/>
        <v>226.12079919704087</v>
      </c>
      <c r="T232">
        <f t="shared" si="114"/>
        <v>35.705652283382292</v>
      </c>
      <c r="U232">
        <f t="shared" si="115"/>
        <v>34.999775</v>
      </c>
      <c r="V232">
        <f t="shared" si="116"/>
        <v>5.648300974948179</v>
      </c>
      <c r="W232">
        <f t="shared" si="117"/>
        <v>70.361638283781119</v>
      </c>
      <c r="X232">
        <f t="shared" si="118"/>
        <v>3.9402270385078579</v>
      </c>
      <c r="Y232">
        <f t="shared" si="119"/>
        <v>5.5999648879922539</v>
      </c>
      <c r="Z232">
        <f t="shared" si="120"/>
        <v>1.708073936440321</v>
      </c>
      <c r="AA232">
        <f t="shared" si="121"/>
        <v>-44.660379004356045</v>
      </c>
      <c r="AB232">
        <f t="shared" si="122"/>
        <v>-30.741171931554206</v>
      </c>
      <c r="AC232">
        <f t="shared" si="123"/>
        <v>-1.9514910263646674</v>
      </c>
      <c r="AD232">
        <f t="shared" si="124"/>
        <v>148.76775723476595</v>
      </c>
      <c r="AE232">
        <f t="shared" si="125"/>
        <v>39.96254607487122</v>
      </c>
      <c r="AF232">
        <f t="shared" si="126"/>
        <v>1.4422132906108991</v>
      </c>
      <c r="AG232">
        <f t="shared" si="127"/>
        <v>16.550260091064519</v>
      </c>
      <c r="AH232">
        <v>1491.5252259299091</v>
      </c>
      <c r="AI232">
        <v>1477.3688484848481</v>
      </c>
      <c r="AJ232">
        <v>1.738966070979006</v>
      </c>
      <c r="AK232">
        <v>66.348844457857012</v>
      </c>
      <c r="AL232">
        <f t="shared" si="128"/>
        <v>1.0127070069014976</v>
      </c>
      <c r="AM232">
        <v>38.381653295189892</v>
      </c>
      <c r="AN232">
        <v>38.893465454545442</v>
      </c>
      <c r="AO232">
        <v>-2.037990867440469E-2</v>
      </c>
      <c r="AP232">
        <v>86.857232733316977</v>
      </c>
      <c r="AQ232">
        <v>4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46976.232285209473</v>
      </c>
      <c r="AV232">
        <f t="shared" si="132"/>
        <v>1200.01125</v>
      </c>
      <c r="AW232">
        <f t="shared" si="133"/>
        <v>1025.9363949207466</v>
      </c>
      <c r="AX232">
        <f t="shared" si="134"/>
        <v>0.8549389807143446</v>
      </c>
      <c r="AY232">
        <f t="shared" si="135"/>
        <v>0.18843223277868509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1665595817.6875</v>
      </c>
      <c r="BF232">
        <v>1416.8087499999999</v>
      </c>
      <c r="BG232">
        <v>1434.2574999999999</v>
      </c>
      <c r="BH232">
        <v>38.940475000000013</v>
      </c>
      <c r="BI232">
        <v>38.364724999999993</v>
      </c>
      <c r="BJ232">
        <v>1416.9237499999999</v>
      </c>
      <c r="BK232">
        <v>38.70975</v>
      </c>
      <c r="BL232">
        <v>649.99437499999999</v>
      </c>
      <c r="BM232">
        <v>101.085875</v>
      </c>
      <c r="BN232">
        <v>0.10002575</v>
      </c>
      <c r="BO232">
        <v>34.844662499999998</v>
      </c>
      <c r="BP232">
        <v>34.999775</v>
      </c>
      <c r="BQ232">
        <v>999.9</v>
      </c>
      <c r="BR232">
        <v>0</v>
      </c>
      <c r="BS232">
        <v>0</v>
      </c>
      <c r="BT232">
        <v>8991.64</v>
      </c>
      <c r="BU232">
        <v>0</v>
      </c>
      <c r="BV232">
        <v>140.87712500000001</v>
      </c>
      <c r="BW232">
        <v>-17.4490625</v>
      </c>
      <c r="BX232">
        <v>1474.2175</v>
      </c>
      <c r="BY232">
        <v>1491.47875</v>
      </c>
      <c r="BZ232">
        <v>0.57575424999999991</v>
      </c>
      <c r="CA232">
        <v>1434.2574999999999</v>
      </c>
      <c r="CB232">
        <v>38.364724999999993</v>
      </c>
      <c r="CC232">
        <v>3.9363287499999999</v>
      </c>
      <c r="CD232">
        <v>3.8781287500000001</v>
      </c>
      <c r="CE232">
        <v>28.6293875</v>
      </c>
      <c r="CF232">
        <v>28.372924999999999</v>
      </c>
      <c r="CG232">
        <v>1200.01125</v>
      </c>
      <c r="CH232">
        <v>0.49994887500000001</v>
      </c>
      <c r="CI232">
        <v>0.50005112499999993</v>
      </c>
      <c r="CJ232">
        <v>0</v>
      </c>
      <c r="CK232">
        <v>812.55962499999998</v>
      </c>
      <c r="CL232">
        <v>4.9990899999999998</v>
      </c>
      <c r="CM232">
        <v>8780.6</v>
      </c>
      <c r="CN232">
        <v>9557.7662500000006</v>
      </c>
      <c r="CO232">
        <v>45.686999999999998</v>
      </c>
      <c r="CP232">
        <v>47.75</v>
      </c>
      <c r="CQ232">
        <v>46.375</v>
      </c>
      <c r="CR232">
        <v>47.186999999999998</v>
      </c>
      <c r="CS232">
        <v>47.25</v>
      </c>
      <c r="CT232">
        <v>597.44749999999999</v>
      </c>
      <c r="CU232">
        <v>597.56500000000005</v>
      </c>
      <c r="CV232">
        <v>0</v>
      </c>
      <c r="CW232">
        <v>1665595826.8</v>
      </c>
      <c r="CX232">
        <v>0</v>
      </c>
      <c r="CY232">
        <v>1665594353.0999999</v>
      </c>
      <c r="CZ232" t="s">
        <v>356</v>
      </c>
      <c r="DA232">
        <v>1665594353.0999999</v>
      </c>
      <c r="DB232">
        <v>1665594350.5999999</v>
      </c>
      <c r="DC232">
        <v>12</v>
      </c>
      <c r="DD232">
        <v>-4.8000000000000001E-2</v>
      </c>
      <c r="DE232">
        <v>-1.2E-2</v>
      </c>
      <c r="DF232">
        <v>-0.54200000000000004</v>
      </c>
      <c r="DG232">
        <v>0.20699999999999999</v>
      </c>
      <c r="DH232">
        <v>415</v>
      </c>
      <c r="DI232">
        <v>37</v>
      </c>
      <c r="DJ232">
        <v>0.43</v>
      </c>
      <c r="DK232">
        <v>0.25</v>
      </c>
      <c r="DL232">
        <v>-17.404855000000001</v>
      </c>
      <c r="DM232">
        <v>-0.24140487804873101</v>
      </c>
      <c r="DN232">
        <v>6.2067314063039891E-2</v>
      </c>
      <c r="DO232">
        <v>0</v>
      </c>
      <c r="DP232">
        <v>0.35672182499999999</v>
      </c>
      <c r="DQ232">
        <v>1.3178288893058161</v>
      </c>
      <c r="DR232">
        <v>0.1315257361469396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3.2937400000000001</v>
      </c>
      <c r="EB232">
        <v>2.6252399999999998</v>
      </c>
      <c r="EC232">
        <v>0.23071700000000001</v>
      </c>
      <c r="ED232">
        <v>0.230904</v>
      </c>
      <c r="EE232">
        <v>0.15138199999999999</v>
      </c>
      <c r="EF232">
        <v>0.14849499999999999</v>
      </c>
      <c r="EG232">
        <v>23195.1</v>
      </c>
      <c r="EH232">
        <v>23656</v>
      </c>
      <c r="EI232">
        <v>28078.3</v>
      </c>
      <c r="EJ232">
        <v>29638.5</v>
      </c>
      <c r="EK232">
        <v>32730.2</v>
      </c>
      <c r="EL232">
        <v>35084.300000000003</v>
      </c>
      <c r="EM232">
        <v>39561.199999999997</v>
      </c>
      <c r="EN232">
        <v>42418</v>
      </c>
      <c r="EO232">
        <v>2.1742499999999998</v>
      </c>
      <c r="EP232">
        <v>2.13923</v>
      </c>
      <c r="EQ232">
        <v>5.7056500000000003E-2</v>
      </c>
      <c r="ER232">
        <v>0</v>
      </c>
      <c r="ES232">
        <v>34.058900000000001</v>
      </c>
      <c r="ET232">
        <v>999.9</v>
      </c>
      <c r="EU232">
        <v>74.3</v>
      </c>
      <c r="EV232">
        <v>36.6</v>
      </c>
      <c r="EW232">
        <v>45.337299999999999</v>
      </c>
      <c r="EX232">
        <v>57.001899999999999</v>
      </c>
      <c r="EY232">
        <v>-3.0248400000000002</v>
      </c>
      <c r="EZ232">
        <v>2</v>
      </c>
      <c r="FA232">
        <v>0.71776700000000004</v>
      </c>
      <c r="FB232">
        <v>1.91615</v>
      </c>
      <c r="FC232">
        <v>20.257999999999999</v>
      </c>
      <c r="FD232">
        <v>5.21774</v>
      </c>
      <c r="FE232">
        <v>12.0077</v>
      </c>
      <c r="FF232">
        <v>4.9860499999999996</v>
      </c>
      <c r="FG232">
        <v>3.2846500000000001</v>
      </c>
      <c r="FH232">
        <v>6997.7</v>
      </c>
      <c r="FI232">
        <v>9999</v>
      </c>
      <c r="FJ232">
        <v>9999</v>
      </c>
      <c r="FK232">
        <v>515.4</v>
      </c>
      <c r="FL232">
        <v>1.86582</v>
      </c>
      <c r="FM232">
        <v>1.8621799999999999</v>
      </c>
      <c r="FN232">
        <v>1.8642300000000001</v>
      </c>
      <c r="FO232">
        <v>1.8603499999999999</v>
      </c>
      <c r="FP232">
        <v>1.8610500000000001</v>
      </c>
      <c r="FQ232">
        <v>1.86009</v>
      </c>
      <c r="FR232">
        <v>1.86185</v>
      </c>
      <c r="FS232">
        <v>1.85839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-0.11</v>
      </c>
      <c r="GH232">
        <v>0.2301</v>
      </c>
      <c r="GI232">
        <v>-0.68014543837976471</v>
      </c>
      <c r="GJ232">
        <v>1.4630516110468079E-4</v>
      </c>
      <c r="GK232">
        <v>5.5642911680704064E-7</v>
      </c>
      <c r="GL232">
        <v>-2.6618900234199588E-10</v>
      </c>
      <c r="GM232">
        <v>-0.1539030370886437</v>
      </c>
      <c r="GN232">
        <v>8.1235993582925436E-3</v>
      </c>
      <c r="GO232">
        <v>6.4829555091776674E-5</v>
      </c>
      <c r="GP232">
        <v>-4.6489004256989501E-7</v>
      </c>
      <c r="GQ232">
        <v>2</v>
      </c>
      <c r="GR232">
        <v>2085</v>
      </c>
      <c r="GS232">
        <v>3</v>
      </c>
      <c r="GT232">
        <v>37</v>
      </c>
      <c r="GU232">
        <v>24.4</v>
      </c>
      <c r="GV232">
        <v>24.5</v>
      </c>
      <c r="GW232">
        <v>3.72681</v>
      </c>
      <c r="GX232">
        <v>2.5415000000000001</v>
      </c>
      <c r="GY232">
        <v>2.04834</v>
      </c>
      <c r="GZ232">
        <v>2.6232899999999999</v>
      </c>
      <c r="HA232">
        <v>2.1972700000000001</v>
      </c>
      <c r="HB232">
        <v>2.3303199999999999</v>
      </c>
      <c r="HC232">
        <v>41.664999999999999</v>
      </c>
      <c r="HD232">
        <v>15.5943</v>
      </c>
      <c r="HE232">
        <v>18</v>
      </c>
      <c r="HF232">
        <v>694.41899999999998</v>
      </c>
      <c r="HG232">
        <v>738.76900000000001</v>
      </c>
      <c r="HH232">
        <v>30.998699999999999</v>
      </c>
      <c r="HI232">
        <v>36.260899999999999</v>
      </c>
      <c r="HJ232">
        <v>30</v>
      </c>
      <c r="HK232">
        <v>35.994199999999999</v>
      </c>
      <c r="HL232">
        <v>35.9467</v>
      </c>
      <c r="HM232">
        <v>74.546800000000005</v>
      </c>
      <c r="HN232">
        <v>19.154699999999998</v>
      </c>
      <c r="HO232">
        <v>100</v>
      </c>
      <c r="HP232">
        <v>31</v>
      </c>
      <c r="HQ232">
        <v>1448.42</v>
      </c>
      <c r="HR232">
        <v>38.357199999999999</v>
      </c>
      <c r="HS232">
        <v>98.834199999999996</v>
      </c>
      <c r="HT232">
        <v>98.311899999999994</v>
      </c>
    </row>
    <row r="233" spans="1:228" x14ac:dyDescent="0.2">
      <c r="A233">
        <v>218</v>
      </c>
      <c r="B233">
        <v>1665595824</v>
      </c>
      <c r="C233">
        <v>866.5</v>
      </c>
      <c r="D233" t="s">
        <v>795</v>
      </c>
      <c r="E233" t="s">
        <v>796</v>
      </c>
      <c r="F233">
        <v>4</v>
      </c>
      <c r="G233">
        <v>1665595822</v>
      </c>
      <c r="H233">
        <f t="shared" si="102"/>
        <v>8.513992529827544E-4</v>
      </c>
      <c r="I233">
        <f t="shared" si="103"/>
        <v>0.85139925298275443</v>
      </c>
      <c r="J233">
        <f t="shared" si="104"/>
        <v>17.42320289864362</v>
      </c>
      <c r="K233">
        <f t="shared" si="105"/>
        <v>1423.962857142857</v>
      </c>
      <c r="L233">
        <f t="shared" si="106"/>
        <v>810.88649535537752</v>
      </c>
      <c r="M233">
        <f t="shared" si="107"/>
        <v>82.050505198904901</v>
      </c>
      <c r="N233">
        <f t="shared" si="108"/>
        <v>144.08535902653398</v>
      </c>
      <c r="O233">
        <f t="shared" si="109"/>
        <v>4.8253446451730027E-2</v>
      </c>
      <c r="P233">
        <f t="shared" si="110"/>
        <v>3.6712405827835957</v>
      </c>
      <c r="Q233">
        <f t="shared" si="111"/>
        <v>4.7903854721389375E-2</v>
      </c>
      <c r="R233">
        <f t="shared" si="112"/>
        <v>2.9971107318008269E-2</v>
      </c>
      <c r="S233">
        <f t="shared" si="113"/>
        <v>226.11995190548603</v>
      </c>
      <c r="T233">
        <f t="shared" si="114"/>
        <v>35.733928693027913</v>
      </c>
      <c r="U233">
        <f t="shared" si="115"/>
        <v>34.983771428571423</v>
      </c>
      <c r="V233">
        <f t="shared" si="116"/>
        <v>5.6432972306493072</v>
      </c>
      <c r="W233">
        <f t="shared" si="117"/>
        <v>70.204304573655946</v>
      </c>
      <c r="X233">
        <f t="shared" si="118"/>
        <v>3.9299800831855749</v>
      </c>
      <c r="Y233">
        <f t="shared" si="119"/>
        <v>5.5979189695731186</v>
      </c>
      <c r="Z233">
        <f t="shared" si="120"/>
        <v>1.7133171474637323</v>
      </c>
      <c r="AA233">
        <f t="shared" si="121"/>
        <v>-37.546707056539468</v>
      </c>
      <c r="AB233">
        <f t="shared" si="122"/>
        <v>-28.837515478969557</v>
      </c>
      <c r="AC233">
        <f t="shared" si="123"/>
        <v>-1.8328693436920653</v>
      </c>
      <c r="AD233">
        <f t="shared" si="124"/>
        <v>157.90286002628494</v>
      </c>
      <c r="AE233">
        <f t="shared" si="125"/>
        <v>40.123920381091366</v>
      </c>
      <c r="AF233">
        <f t="shared" si="126"/>
        <v>1.2626755340322118</v>
      </c>
      <c r="AG233">
        <f t="shared" si="127"/>
        <v>17.42320289864362</v>
      </c>
      <c r="AH233">
        <v>1498.301984566689</v>
      </c>
      <c r="AI233">
        <v>1484.020787878788</v>
      </c>
      <c r="AJ233">
        <v>1.676588967206313</v>
      </c>
      <c r="AK233">
        <v>66.348844457857012</v>
      </c>
      <c r="AL233">
        <f t="shared" si="128"/>
        <v>0.85139925298275443</v>
      </c>
      <c r="AM233">
        <v>38.337191242115637</v>
      </c>
      <c r="AN233">
        <v>38.811587878787861</v>
      </c>
      <c r="AO233">
        <v>-2.549432178513111E-2</v>
      </c>
      <c r="AP233">
        <v>86.857232733316977</v>
      </c>
      <c r="AQ233">
        <v>4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46890.78389690609</v>
      </c>
      <c r="AV233">
        <f t="shared" si="132"/>
        <v>1200.005714285714</v>
      </c>
      <c r="AW233">
        <f t="shared" si="133"/>
        <v>1025.9317636815986</v>
      </c>
      <c r="AX233">
        <f t="shared" si="134"/>
        <v>0.8549390652629264</v>
      </c>
      <c r="AY233">
        <f t="shared" si="135"/>
        <v>0.18843239595744812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1665595822</v>
      </c>
      <c r="BF233">
        <v>1423.962857142857</v>
      </c>
      <c r="BG233">
        <v>1441.3757142857139</v>
      </c>
      <c r="BH233">
        <v>38.839099999999988</v>
      </c>
      <c r="BI233">
        <v>38.335000000000001</v>
      </c>
      <c r="BJ233">
        <v>1424.0771428571429</v>
      </c>
      <c r="BK233">
        <v>38.609485714285711</v>
      </c>
      <c r="BL233">
        <v>650.03228571428576</v>
      </c>
      <c r="BM233">
        <v>101.0861428571428</v>
      </c>
      <c r="BN233">
        <v>0.1000350714285714</v>
      </c>
      <c r="BO233">
        <v>34.838071428571418</v>
      </c>
      <c r="BP233">
        <v>34.983771428571423</v>
      </c>
      <c r="BQ233">
        <v>999.89999999999986</v>
      </c>
      <c r="BR233">
        <v>0</v>
      </c>
      <c r="BS233">
        <v>0</v>
      </c>
      <c r="BT233">
        <v>8974.8214285714294</v>
      </c>
      <c r="BU233">
        <v>0</v>
      </c>
      <c r="BV233">
        <v>138.58585714285709</v>
      </c>
      <c r="BW233">
        <v>-17.411814285714289</v>
      </c>
      <c r="BX233">
        <v>1481.502857142857</v>
      </c>
      <c r="BY233">
        <v>1498.831428571428</v>
      </c>
      <c r="BZ233">
        <v>0.50410628571428562</v>
      </c>
      <c r="CA233">
        <v>1441.3757142857139</v>
      </c>
      <c r="CB233">
        <v>38.335000000000001</v>
      </c>
      <c r="CC233">
        <v>3.9260928571428568</v>
      </c>
      <c r="CD233">
        <v>3.8751357142857139</v>
      </c>
      <c r="CE233">
        <v>28.584528571428571</v>
      </c>
      <c r="CF233">
        <v>28.359657142857149</v>
      </c>
      <c r="CG233">
        <v>1200.005714285714</v>
      </c>
      <c r="CH233">
        <v>0.49994914285714293</v>
      </c>
      <c r="CI233">
        <v>0.50005085714285713</v>
      </c>
      <c r="CJ233">
        <v>0</v>
      </c>
      <c r="CK233">
        <v>812.46257142857132</v>
      </c>
      <c r="CL233">
        <v>4.9990899999999998</v>
      </c>
      <c r="CM233">
        <v>8774.7842857142859</v>
      </c>
      <c r="CN233">
        <v>9557.732857142857</v>
      </c>
      <c r="CO233">
        <v>45.686999999999998</v>
      </c>
      <c r="CP233">
        <v>47.75</v>
      </c>
      <c r="CQ233">
        <v>46.375</v>
      </c>
      <c r="CR233">
        <v>47.186999999999998</v>
      </c>
      <c r="CS233">
        <v>47.232000000000014</v>
      </c>
      <c r="CT233">
        <v>597.44142857142856</v>
      </c>
      <c r="CU233">
        <v>597.56571428571431</v>
      </c>
      <c r="CV233">
        <v>0</v>
      </c>
      <c r="CW233">
        <v>1665595831</v>
      </c>
      <c r="CX233">
        <v>0</v>
      </c>
      <c r="CY233">
        <v>1665594353.0999999</v>
      </c>
      <c r="CZ233" t="s">
        <v>356</v>
      </c>
      <c r="DA233">
        <v>1665594353.0999999</v>
      </c>
      <c r="DB233">
        <v>1665594350.5999999</v>
      </c>
      <c r="DC233">
        <v>12</v>
      </c>
      <c r="DD233">
        <v>-4.8000000000000001E-2</v>
      </c>
      <c r="DE233">
        <v>-1.2E-2</v>
      </c>
      <c r="DF233">
        <v>-0.54200000000000004</v>
      </c>
      <c r="DG233">
        <v>0.20699999999999999</v>
      </c>
      <c r="DH233">
        <v>415</v>
      </c>
      <c r="DI233">
        <v>37</v>
      </c>
      <c r="DJ233">
        <v>0.43</v>
      </c>
      <c r="DK233">
        <v>0.25</v>
      </c>
      <c r="DL233">
        <v>-17.398477499999998</v>
      </c>
      <c r="DM233">
        <v>-6.59313320825127E-2</v>
      </c>
      <c r="DN233">
        <v>6.707920872930774E-2</v>
      </c>
      <c r="DO233">
        <v>1</v>
      </c>
      <c r="DP233">
        <v>0.42484497500000012</v>
      </c>
      <c r="DQ233">
        <v>1.0650533921200751</v>
      </c>
      <c r="DR233">
        <v>0.1134862395635452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369</v>
      </c>
      <c r="EA233">
        <v>3.2937699999999999</v>
      </c>
      <c r="EB233">
        <v>2.62507</v>
      </c>
      <c r="EC233">
        <v>0.23135900000000001</v>
      </c>
      <c r="ED233">
        <v>0.23156099999999999</v>
      </c>
      <c r="EE233">
        <v>0.15118100000000001</v>
      </c>
      <c r="EF233">
        <v>0.148484</v>
      </c>
      <c r="EG233">
        <v>23175.200000000001</v>
      </c>
      <c r="EH233">
        <v>23635.5</v>
      </c>
      <c r="EI233">
        <v>28077.8</v>
      </c>
      <c r="EJ233">
        <v>29638.3</v>
      </c>
      <c r="EK233">
        <v>32737.8</v>
      </c>
      <c r="EL233">
        <v>35084.1</v>
      </c>
      <c r="EM233">
        <v>39560.9</v>
      </c>
      <c r="EN233">
        <v>42417.2</v>
      </c>
      <c r="EO233">
        <v>2.1739999999999999</v>
      </c>
      <c r="EP233">
        <v>2.13923</v>
      </c>
      <c r="EQ233">
        <v>5.8218800000000001E-2</v>
      </c>
      <c r="ER233">
        <v>0</v>
      </c>
      <c r="ES233">
        <v>34.050899999999999</v>
      </c>
      <c r="ET233">
        <v>999.9</v>
      </c>
      <c r="EU233">
        <v>74.3</v>
      </c>
      <c r="EV233">
        <v>36.6</v>
      </c>
      <c r="EW233">
        <v>45.339199999999998</v>
      </c>
      <c r="EX233">
        <v>57.091900000000003</v>
      </c>
      <c r="EY233">
        <v>-3.0248400000000002</v>
      </c>
      <c r="EZ233">
        <v>2</v>
      </c>
      <c r="FA233">
        <v>0.717746</v>
      </c>
      <c r="FB233">
        <v>1.9112</v>
      </c>
      <c r="FC233">
        <v>20.258199999999999</v>
      </c>
      <c r="FD233">
        <v>5.2172900000000002</v>
      </c>
      <c r="FE233">
        <v>12.0076</v>
      </c>
      <c r="FF233">
        <v>4.9856499999999997</v>
      </c>
      <c r="FG233">
        <v>3.2845800000000001</v>
      </c>
      <c r="FH233">
        <v>6997.7</v>
      </c>
      <c r="FI233">
        <v>9999</v>
      </c>
      <c r="FJ233">
        <v>9999</v>
      </c>
      <c r="FK233">
        <v>515.4</v>
      </c>
      <c r="FL233">
        <v>1.8658300000000001</v>
      </c>
      <c r="FM233">
        <v>1.8621799999999999</v>
      </c>
      <c r="FN233">
        <v>1.86425</v>
      </c>
      <c r="FO233">
        <v>1.8603400000000001</v>
      </c>
      <c r="FP233">
        <v>1.86104</v>
      </c>
      <c r="FQ233">
        <v>1.86008</v>
      </c>
      <c r="FR233">
        <v>1.8618699999999999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-0.11</v>
      </c>
      <c r="GH233">
        <v>0.22919999999999999</v>
      </c>
      <c r="GI233">
        <v>-0.68014543837976471</v>
      </c>
      <c r="GJ233">
        <v>1.4630516110468079E-4</v>
      </c>
      <c r="GK233">
        <v>5.5642911680704064E-7</v>
      </c>
      <c r="GL233">
        <v>-2.6618900234199588E-10</v>
      </c>
      <c r="GM233">
        <v>-0.1539030370886437</v>
      </c>
      <c r="GN233">
        <v>8.1235993582925436E-3</v>
      </c>
      <c r="GO233">
        <v>6.4829555091776674E-5</v>
      </c>
      <c r="GP233">
        <v>-4.6489004256989501E-7</v>
      </c>
      <c r="GQ233">
        <v>2</v>
      </c>
      <c r="GR233">
        <v>2085</v>
      </c>
      <c r="GS233">
        <v>3</v>
      </c>
      <c r="GT233">
        <v>37</v>
      </c>
      <c r="GU233">
        <v>24.5</v>
      </c>
      <c r="GV233">
        <v>24.6</v>
      </c>
      <c r="GW233">
        <v>3.7390099999999999</v>
      </c>
      <c r="GX233">
        <v>2.5415000000000001</v>
      </c>
      <c r="GY233">
        <v>2.04834</v>
      </c>
      <c r="GZ233">
        <v>2.6220699999999999</v>
      </c>
      <c r="HA233">
        <v>2.1972700000000001</v>
      </c>
      <c r="HB233">
        <v>2.33643</v>
      </c>
      <c r="HC233">
        <v>41.664999999999999</v>
      </c>
      <c r="HD233">
        <v>15.5943</v>
      </c>
      <c r="HE233">
        <v>18</v>
      </c>
      <c r="HF233">
        <v>694.20899999999995</v>
      </c>
      <c r="HG233">
        <v>738.76900000000001</v>
      </c>
      <c r="HH233">
        <v>30.998699999999999</v>
      </c>
      <c r="HI233">
        <v>36.260300000000001</v>
      </c>
      <c r="HJ233">
        <v>30</v>
      </c>
      <c r="HK233">
        <v>35.994199999999999</v>
      </c>
      <c r="HL233">
        <v>35.9467</v>
      </c>
      <c r="HM233">
        <v>74.809299999999993</v>
      </c>
      <c r="HN233">
        <v>19.154699999999998</v>
      </c>
      <c r="HO233">
        <v>100</v>
      </c>
      <c r="HP233">
        <v>31</v>
      </c>
      <c r="HQ233">
        <v>1455.11</v>
      </c>
      <c r="HR233">
        <v>38.392400000000002</v>
      </c>
      <c r="HS233">
        <v>98.833100000000002</v>
      </c>
      <c r="HT233">
        <v>98.310500000000005</v>
      </c>
    </row>
    <row r="234" spans="1:228" x14ac:dyDescent="0.2">
      <c r="A234">
        <v>219</v>
      </c>
      <c r="B234">
        <v>1665595828</v>
      </c>
      <c r="C234">
        <v>870.5</v>
      </c>
      <c r="D234" t="s">
        <v>797</v>
      </c>
      <c r="E234" t="s">
        <v>798</v>
      </c>
      <c r="F234">
        <v>4</v>
      </c>
      <c r="G234">
        <v>1665595825.6875</v>
      </c>
      <c r="H234">
        <f t="shared" si="102"/>
        <v>8.9969625671338076E-4</v>
      </c>
      <c r="I234">
        <f t="shared" si="103"/>
        <v>0.89969625671338072</v>
      </c>
      <c r="J234">
        <f t="shared" si="104"/>
        <v>16.615322925581093</v>
      </c>
      <c r="K234">
        <f t="shared" si="105"/>
        <v>1430.1375</v>
      </c>
      <c r="L234">
        <f t="shared" si="106"/>
        <v>871.33798125236308</v>
      </c>
      <c r="M234">
        <f t="shared" si="107"/>
        <v>88.166365730933251</v>
      </c>
      <c r="N234">
        <f t="shared" si="108"/>
        <v>144.70851562019018</v>
      </c>
      <c r="O234">
        <f t="shared" si="109"/>
        <v>5.0871691774054074E-2</v>
      </c>
      <c r="P234">
        <f t="shared" si="110"/>
        <v>3.6712208570679388</v>
      </c>
      <c r="Q234">
        <f t="shared" si="111"/>
        <v>5.0483295591918373E-2</v>
      </c>
      <c r="R234">
        <f t="shared" si="112"/>
        <v>3.1586708239905614E-2</v>
      </c>
      <c r="S234">
        <f t="shared" si="113"/>
        <v>226.11958457205128</v>
      </c>
      <c r="T234">
        <f t="shared" si="114"/>
        <v>35.720818006590662</v>
      </c>
      <c r="U234">
        <f t="shared" si="115"/>
        <v>34.981137500000003</v>
      </c>
      <c r="V234">
        <f t="shared" si="116"/>
        <v>5.6424740647391873</v>
      </c>
      <c r="W234">
        <f t="shared" si="117"/>
        <v>70.116942752346731</v>
      </c>
      <c r="X234">
        <f t="shared" si="118"/>
        <v>3.9244376222961885</v>
      </c>
      <c r="Y234">
        <f t="shared" si="119"/>
        <v>5.5969890703268605</v>
      </c>
      <c r="Z234">
        <f t="shared" si="120"/>
        <v>1.7180364424429988</v>
      </c>
      <c r="AA234">
        <f t="shared" si="121"/>
        <v>-39.67660492106009</v>
      </c>
      <c r="AB234">
        <f t="shared" si="122"/>
        <v>-28.909107570229779</v>
      </c>
      <c r="AC234">
        <f t="shared" si="123"/>
        <v>-1.8373791055253359</v>
      </c>
      <c r="AD234">
        <f t="shared" si="124"/>
        <v>155.69649297523608</v>
      </c>
      <c r="AE234">
        <f t="shared" si="125"/>
        <v>40.328624131763156</v>
      </c>
      <c r="AF234">
        <f t="shared" si="126"/>
        <v>1.126568558025504</v>
      </c>
      <c r="AG234">
        <f t="shared" si="127"/>
        <v>16.615322925581093</v>
      </c>
      <c r="AH234">
        <v>1505.315439309687</v>
      </c>
      <c r="AI234">
        <v>1491.033333333334</v>
      </c>
      <c r="AJ234">
        <v>1.7632136756518459</v>
      </c>
      <c r="AK234">
        <v>66.348844457857012</v>
      </c>
      <c r="AL234">
        <f t="shared" si="128"/>
        <v>0.89969625671338072</v>
      </c>
      <c r="AM234">
        <v>38.334939419159362</v>
      </c>
      <c r="AN234">
        <v>38.766023030303032</v>
      </c>
      <c r="AO234">
        <v>-1.3620002545464039E-2</v>
      </c>
      <c r="AP234">
        <v>86.857232733316977</v>
      </c>
      <c r="AQ234">
        <v>4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46890.883103311811</v>
      </c>
      <c r="AV234">
        <f t="shared" si="132"/>
        <v>1200.0050000000001</v>
      </c>
      <c r="AW234">
        <f t="shared" si="133"/>
        <v>1025.9310324207518</v>
      </c>
      <c r="AX234">
        <f t="shared" si="134"/>
        <v>0.85493896477160658</v>
      </c>
      <c r="AY234">
        <f t="shared" si="135"/>
        <v>0.18843220200920102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1665595825.6875</v>
      </c>
      <c r="BF234">
        <v>1430.1375</v>
      </c>
      <c r="BG234">
        <v>1447.5587499999999</v>
      </c>
      <c r="BH234">
        <v>38.784762499999999</v>
      </c>
      <c r="BI234">
        <v>38.334949999999992</v>
      </c>
      <c r="BJ234">
        <v>1430.24875</v>
      </c>
      <c r="BK234">
        <v>38.555725000000002</v>
      </c>
      <c r="BL234">
        <v>649.99575000000004</v>
      </c>
      <c r="BM234">
        <v>101.08512500000001</v>
      </c>
      <c r="BN234">
        <v>9.9911837499999989E-2</v>
      </c>
      <c r="BO234">
        <v>34.835075000000003</v>
      </c>
      <c r="BP234">
        <v>34.981137500000003</v>
      </c>
      <c r="BQ234">
        <v>999.9</v>
      </c>
      <c r="BR234">
        <v>0</v>
      </c>
      <c r="BS234">
        <v>0</v>
      </c>
      <c r="BT234">
        <v>8974.84375</v>
      </c>
      <c r="BU234">
        <v>0</v>
      </c>
      <c r="BV234">
        <v>134.33687499999999</v>
      </c>
      <c r="BW234">
        <v>-17.421487500000001</v>
      </c>
      <c r="BX234">
        <v>1487.8412499999999</v>
      </c>
      <c r="BY234">
        <v>1505.2637500000001</v>
      </c>
      <c r="BZ234">
        <v>0.44982149999999999</v>
      </c>
      <c r="CA234">
        <v>1447.5587499999999</v>
      </c>
      <c r="CB234">
        <v>38.334949999999992</v>
      </c>
      <c r="CC234">
        <v>3.9205662499999998</v>
      </c>
      <c r="CD234">
        <v>3.8750974999999999</v>
      </c>
      <c r="CE234">
        <v>28.5602625</v>
      </c>
      <c r="CF234">
        <v>28.359500000000001</v>
      </c>
      <c r="CG234">
        <v>1200.0050000000001</v>
      </c>
      <c r="CH234">
        <v>0.49995075</v>
      </c>
      <c r="CI234">
        <v>0.50004925</v>
      </c>
      <c r="CJ234">
        <v>0</v>
      </c>
      <c r="CK234">
        <v>812.12462500000004</v>
      </c>
      <c r="CL234">
        <v>4.9990899999999998</v>
      </c>
      <c r="CM234">
        <v>8770.6574999999993</v>
      </c>
      <c r="CN234">
        <v>9557.7287499999984</v>
      </c>
      <c r="CO234">
        <v>45.686999999999998</v>
      </c>
      <c r="CP234">
        <v>47.75</v>
      </c>
      <c r="CQ234">
        <v>46.375</v>
      </c>
      <c r="CR234">
        <v>47.186999999999998</v>
      </c>
      <c r="CS234">
        <v>47.234250000000003</v>
      </c>
      <c r="CT234">
        <v>597.44500000000005</v>
      </c>
      <c r="CU234">
        <v>597.56124999999997</v>
      </c>
      <c r="CV234">
        <v>0</v>
      </c>
      <c r="CW234">
        <v>1665595834.5999999</v>
      </c>
      <c r="CX234">
        <v>0</v>
      </c>
      <c r="CY234">
        <v>1665594353.0999999</v>
      </c>
      <c r="CZ234" t="s">
        <v>356</v>
      </c>
      <c r="DA234">
        <v>1665594353.0999999</v>
      </c>
      <c r="DB234">
        <v>1665594350.5999999</v>
      </c>
      <c r="DC234">
        <v>12</v>
      </c>
      <c r="DD234">
        <v>-4.8000000000000001E-2</v>
      </c>
      <c r="DE234">
        <v>-1.2E-2</v>
      </c>
      <c r="DF234">
        <v>-0.54200000000000004</v>
      </c>
      <c r="DG234">
        <v>0.20699999999999999</v>
      </c>
      <c r="DH234">
        <v>415</v>
      </c>
      <c r="DI234">
        <v>37</v>
      </c>
      <c r="DJ234">
        <v>0.43</v>
      </c>
      <c r="DK234">
        <v>0.25</v>
      </c>
      <c r="DL234">
        <v>-17.411235000000001</v>
      </c>
      <c r="DM234">
        <v>-0.27671369606001123</v>
      </c>
      <c r="DN234">
        <v>7.3267423013232968E-2</v>
      </c>
      <c r="DO234">
        <v>0</v>
      </c>
      <c r="DP234">
        <v>0.45942355000000001</v>
      </c>
      <c r="DQ234">
        <v>0.5568497786116321</v>
      </c>
      <c r="DR234">
        <v>8.9402683177002576E-2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3.2937599999999998</v>
      </c>
      <c r="EB234">
        <v>2.6249600000000002</v>
      </c>
      <c r="EC234">
        <v>0.23200999999999999</v>
      </c>
      <c r="ED234">
        <v>0.232185</v>
      </c>
      <c r="EE234">
        <v>0.151064</v>
      </c>
      <c r="EF234">
        <v>0.148478</v>
      </c>
      <c r="EG234">
        <v>23155.3</v>
      </c>
      <c r="EH234">
        <v>23616.2</v>
      </c>
      <c r="EI234">
        <v>28077.599999999999</v>
      </c>
      <c r="EJ234">
        <v>29638.2</v>
      </c>
      <c r="EK234">
        <v>32742</v>
      </c>
      <c r="EL234">
        <v>35084.5</v>
      </c>
      <c r="EM234">
        <v>39560.5</v>
      </c>
      <c r="EN234">
        <v>42417.3</v>
      </c>
      <c r="EO234">
        <v>2.1739999999999999</v>
      </c>
      <c r="EP234">
        <v>2.1394500000000001</v>
      </c>
      <c r="EQ234">
        <v>5.75185E-2</v>
      </c>
      <c r="ER234">
        <v>0</v>
      </c>
      <c r="ES234">
        <v>34.0428</v>
      </c>
      <c r="ET234">
        <v>999.9</v>
      </c>
      <c r="EU234">
        <v>74.3</v>
      </c>
      <c r="EV234">
        <v>36.6</v>
      </c>
      <c r="EW234">
        <v>45.343499999999999</v>
      </c>
      <c r="EX234">
        <v>56.911900000000003</v>
      </c>
      <c r="EY234">
        <v>-3.0568900000000001</v>
      </c>
      <c r="EZ234">
        <v>2</v>
      </c>
      <c r="FA234">
        <v>0.71779000000000004</v>
      </c>
      <c r="FB234">
        <v>1.9053500000000001</v>
      </c>
      <c r="FC234">
        <v>20.258199999999999</v>
      </c>
      <c r="FD234">
        <v>5.2174399999999999</v>
      </c>
      <c r="FE234">
        <v>12.0067</v>
      </c>
      <c r="FF234">
        <v>4.9859</v>
      </c>
      <c r="FG234">
        <v>3.2845800000000001</v>
      </c>
      <c r="FH234">
        <v>6998</v>
      </c>
      <c r="FI234">
        <v>9999</v>
      </c>
      <c r="FJ234">
        <v>9999</v>
      </c>
      <c r="FK234">
        <v>515.4</v>
      </c>
      <c r="FL234">
        <v>1.8658399999999999</v>
      </c>
      <c r="FM234">
        <v>1.8621799999999999</v>
      </c>
      <c r="FN234">
        <v>1.86425</v>
      </c>
      <c r="FO234">
        <v>1.8603400000000001</v>
      </c>
      <c r="FP234">
        <v>1.8610500000000001</v>
      </c>
      <c r="FQ234">
        <v>1.86012</v>
      </c>
      <c r="FR234">
        <v>1.8618600000000001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-0.11</v>
      </c>
      <c r="GH234">
        <v>0.2288</v>
      </c>
      <c r="GI234">
        <v>-0.68014543837976471</v>
      </c>
      <c r="GJ234">
        <v>1.4630516110468079E-4</v>
      </c>
      <c r="GK234">
        <v>5.5642911680704064E-7</v>
      </c>
      <c r="GL234">
        <v>-2.6618900234199588E-10</v>
      </c>
      <c r="GM234">
        <v>-0.1539030370886437</v>
      </c>
      <c r="GN234">
        <v>8.1235993582925436E-3</v>
      </c>
      <c r="GO234">
        <v>6.4829555091776674E-5</v>
      </c>
      <c r="GP234">
        <v>-4.6489004256989501E-7</v>
      </c>
      <c r="GQ234">
        <v>2</v>
      </c>
      <c r="GR234">
        <v>2085</v>
      </c>
      <c r="GS234">
        <v>3</v>
      </c>
      <c r="GT234">
        <v>37</v>
      </c>
      <c r="GU234">
        <v>24.6</v>
      </c>
      <c r="GV234">
        <v>24.6</v>
      </c>
      <c r="GW234">
        <v>3.75244</v>
      </c>
      <c r="GX234">
        <v>2.5427200000000001</v>
      </c>
      <c r="GY234">
        <v>2.04834</v>
      </c>
      <c r="GZ234">
        <v>2.6220699999999999</v>
      </c>
      <c r="HA234">
        <v>2.1972700000000001</v>
      </c>
      <c r="HB234">
        <v>2.33521</v>
      </c>
      <c r="HC234">
        <v>41.664999999999999</v>
      </c>
      <c r="HD234">
        <v>15.5943</v>
      </c>
      <c r="HE234">
        <v>18</v>
      </c>
      <c r="HF234">
        <v>694.20899999999995</v>
      </c>
      <c r="HG234">
        <v>739.01599999999996</v>
      </c>
      <c r="HH234">
        <v>30.9985</v>
      </c>
      <c r="HI234">
        <v>36.2575</v>
      </c>
      <c r="HJ234">
        <v>30</v>
      </c>
      <c r="HK234">
        <v>35.994199999999999</v>
      </c>
      <c r="HL234">
        <v>35.949199999999998</v>
      </c>
      <c r="HM234">
        <v>75.083299999999994</v>
      </c>
      <c r="HN234">
        <v>19.154699999999998</v>
      </c>
      <c r="HO234">
        <v>100</v>
      </c>
      <c r="HP234">
        <v>31</v>
      </c>
      <c r="HQ234">
        <v>1461.79</v>
      </c>
      <c r="HR234">
        <v>38.392400000000002</v>
      </c>
      <c r="HS234">
        <v>98.832099999999997</v>
      </c>
      <c r="HT234">
        <v>98.310500000000005</v>
      </c>
    </row>
    <row r="235" spans="1:228" x14ac:dyDescent="0.2">
      <c r="A235">
        <v>220</v>
      </c>
      <c r="B235">
        <v>1665595832</v>
      </c>
      <c r="C235">
        <v>874.5</v>
      </c>
      <c r="D235" t="s">
        <v>799</v>
      </c>
      <c r="E235" t="s">
        <v>800</v>
      </c>
      <c r="F235">
        <v>4</v>
      </c>
      <c r="G235">
        <v>1665595830</v>
      </c>
      <c r="H235">
        <f t="shared" si="102"/>
        <v>8.6472513276288554E-4</v>
      </c>
      <c r="I235">
        <f t="shared" si="103"/>
        <v>0.86472513276288554</v>
      </c>
      <c r="J235">
        <f t="shared" si="104"/>
        <v>17.430756553638233</v>
      </c>
      <c r="K235">
        <f t="shared" si="105"/>
        <v>1437.3571428571429</v>
      </c>
      <c r="L235">
        <f t="shared" si="106"/>
        <v>830.81362347007132</v>
      </c>
      <c r="M235">
        <f t="shared" si="107"/>
        <v>84.064520021416143</v>
      </c>
      <c r="N235">
        <f t="shared" si="108"/>
        <v>145.4366357269929</v>
      </c>
      <c r="O235">
        <f t="shared" si="109"/>
        <v>4.8874642877706771E-2</v>
      </c>
      <c r="P235">
        <f t="shared" si="110"/>
        <v>3.6741723344681239</v>
      </c>
      <c r="Q235">
        <f t="shared" si="111"/>
        <v>4.851631217111918E-2</v>
      </c>
      <c r="R235">
        <f t="shared" si="112"/>
        <v>3.0354670520202853E-2</v>
      </c>
      <c r="S235">
        <f t="shared" si="113"/>
        <v>226.1183370029365</v>
      </c>
      <c r="T235">
        <f t="shared" si="114"/>
        <v>35.72580436046313</v>
      </c>
      <c r="U235">
        <f t="shared" si="115"/>
        <v>34.968371428571423</v>
      </c>
      <c r="V235">
        <f t="shared" si="116"/>
        <v>5.6384858394438311</v>
      </c>
      <c r="W235">
        <f t="shared" si="117"/>
        <v>70.048389140421818</v>
      </c>
      <c r="X235">
        <f t="shared" si="118"/>
        <v>3.9202397098111472</v>
      </c>
      <c r="Y235">
        <f t="shared" si="119"/>
        <v>5.5964737489572771</v>
      </c>
      <c r="Z235">
        <f t="shared" si="120"/>
        <v>1.7182461296326839</v>
      </c>
      <c r="AA235">
        <f t="shared" si="121"/>
        <v>-38.13437835484325</v>
      </c>
      <c r="AB235">
        <f t="shared" si="122"/>
        <v>-26.73257792327291</v>
      </c>
      <c r="AC235">
        <f t="shared" si="123"/>
        <v>-1.6975610120638776</v>
      </c>
      <c r="AD235">
        <f t="shared" si="124"/>
        <v>159.55381971275645</v>
      </c>
      <c r="AE235">
        <f t="shared" si="125"/>
        <v>40.278675933343287</v>
      </c>
      <c r="AF235">
        <f t="shared" si="126"/>
        <v>1.0287305821510329</v>
      </c>
      <c r="AG235">
        <f t="shared" si="127"/>
        <v>17.430756553638233</v>
      </c>
      <c r="AH235">
        <v>1512.183073529714</v>
      </c>
      <c r="AI235">
        <v>1497.8266666666671</v>
      </c>
      <c r="AJ235">
        <v>1.694216524033793</v>
      </c>
      <c r="AK235">
        <v>66.348844457857012</v>
      </c>
      <c r="AL235">
        <f t="shared" si="128"/>
        <v>0.86472513276288554</v>
      </c>
      <c r="AM235">
        <v>38.333718994361533</v>
      </c>
      <c r="AN235">
        <v>38.732663636363633</v>
      </c>
      <c r="AO235">
        <v>-1.017132476698481E-2</v>
      </c>
      <c r="AP235">
        <v>86.857232733316977</v>
      </c>
      <c r="AQ235">
        <v>4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46943.555198907256</v>
      </c>
      <c r="AV235">
        <f t="shared" si="132"/>
        <v>1200</v>
      </c>
      <c r="AW235">
        <f t="shared" si="133"/>
        <v>1025.9265994833868</v>
      </c>
      <c r="AX235">
        <f t="shared" si="134"/>
        <v>0.85493883290282224</v>
      </c>
      <c r="AY235">
        <f t="shared" si="135"/>
        <v>0.18843194750244707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1665595830</v>
      </c>
      <c r="BF235">
        <v>1437.3571428571429</v>
      </c>
      <c r="BG235">
        <v>1454.7028571428571</v>
      </c>
      <c r="BH235">
        <v>38.74391428571429</v>
      </c>
      <c r="BI235">
        <v>38.333142857142853</v>
      </c>
      <c r="BJ235">
        <v>1437.467142857143</v>
      </c>
      <c r="BK235">
        <v>38.515314285714283</v>
      </c>
      <c r="BL235">
        <v>649.98642857142852</v>
      </c>
      <c r="BM235">
        <v>101.0834285714286</v>
      </c>
      <c r="BN235">
        <v>9.9938728571428576E-2</v>
      </c>
      <c r="BO235">
        <v>34.833414285714277</v>
      </c>
      <c r="BP235">
        <v>34.968371428571423</v>
      </c>
      <c r="BQ235">
        <v>999.89999999999986</v>
      </c>
      <c r="BR235">
        <v>0</v>
      </c>
      <c r="BS235">
        <v>0</v>
      </c>
      <c r="BT235">
        <v>8985.1785714285706</v>
      </c>
      <c r="BU235">
        <v>0</v>
      </c>
      <c r="BV235">
        <v>131.69671428571431</v>
      </c>
      <c r="BW235">
        <v>-17.347471428571431</v>
      </c>
      <c r="BX235">
        <v>1495.287142857143</v>
      </c>
      <c r="BY235">
        <v>1512.6885714285711</v>
      </c>
      <c r="BZ235">
        <v>0.41076542857142861</v>
      </c>
      <c r="CA235">
        <v>1454.7028571428571</v>
      </c>
      <c r="CB235">
        <v>38.333142857142853</v>
      </c>
      <c r="CC235">
        <v>3.9163671428571432</v>
      </c>
      <c r="CD235">
        <v>3.874844285714286</v>
      </c>
      <c r="CE235">
        <v>28.541799999999999</v>
      </c>
      <c r="CF235">
        <v>28.358357142857152</v>
      </c>
      <c r="CG235">
        <v>1200</v>
      </c>
      <c r="CH235">
        <v>0.49995542857142861</v>
      </c>
      <c r="CI235">
        <v>0.50004457142857139</v>
      </c>
      <c r="CJ235">
        <v>0</v>
      </c>
      <c r="CK235">
        <v>811.80471428571423</v>
      </c>
      <c r="CL235">
        <v>4.9990899999999998</v>
      </c>
      <c r="CM235">
        <v>8767.9042857142867</v>
      </c>
      <c r="CN235">
        <v>9557.7128571428566</v>
      </c>
      <c r="CO235">
        <v>45.686999999999998</v>
      </c>
      <c r="CP235">
        <v>47.75</v>
      </c>
      <c r="CQ235">
        <v>46.375</v>
      </c>
      <c r="CR235">
        <v>47.133857142857153</v>
      </c>
      <c r="CS235">
        <v>47.223000000000013</v>
      </c>
      <c r="CT235">
        <v>597.44857142857143</v>
      </c>
      <c r="CU235">
        <v>597.5542857142857</v>
      </c>
      <c r="CV235">
        <v>0</v>
      </c>
      <c r="CW235">
        <v>1665595838.8</v>
      </c>
      <c r="CX235">
        <v>0</v>
      </c>
      <c r="CY235">
        <v>1665594353.0999999</v>
      </c>
      <c r="CZ235" t="s">
        <v>356</v>
      </c>
      <c r="DA235">
        <v>1665594353.0999999</v>
      </c>
      <c r="DB235">
        <v>1665594350.5999999</v>
      </c>
      <c r="DC235">
        <v>12</v>
      </c>
      <c r="DD235">
        <v>-4.8000000000000001E-2</v>
      </c>
      <c r="DE235">
        <v>-1.2E-2</v>
      </c>
      <c r="DF235">
        <v>-0.54200000000000004</v>
      </c>
      <c r="DG235">
        <v>0.20699999999999999</v>
      </c>
      <c r="DH235">
        <v>415</v>
      </c>
      <c r="DI235">
        <v>37</v>
      </c>
      <c r="DJ235">
        <v>0.43</v>
      </c>
      <c r="DK235">
        <v>0.25</v>
      </c>
      <c r="DL235">
        <v>-17.403107500000001</v>
      </c>
      <c r="DM235">
        <v>0.2083373358349247</v>
      </c>
      <c r="DN235">
        <v>7.9066555469111191E-2</v>
      </c>
      <c r="DO235">
        <v>0</v>
      </c>
      <c r="DP235">
        <v>0.47652447500000011</v>
      </c>
      <c r="DQ235">
        <v>-9.5299733583489435E-2</v>
      </c>
      <c r="DR235">
        <v>7.020510049846361E-2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369</v>
      </c>
      <c r="EA235">
        <v>3.29365</v>
      </c>
      <c r="EB235">
        <v>2.62521</v>
      </c>
      <c r="EC235">
        <v>0.232655</v>
      </c>
      <c r="ED235">
        <v>0.23283000000000001</v>
      </c>
      <c r="EE235">
        <v>0.15098400000000001</v>
      </c>
      <c r="EF235">
        <v>0.148475</v>
      </c>
      <c r="EG235">
        <v>23135.8</v>
      </c>
      <c r="EH235">
        <v>23596.1</v>
      </c>
      <c r="EI235">
        <v>28077.7</v>
      </c>
      <c r="EJ235">
        <v>29638.1</v>
      </c>
      <c r="EK235">
        <v>32745.3</v>
      </c>
      <c r="EL235">
        <v>35084.300000000003</v>
      </c>
      <c r="EM235">
        <v>39560.800000000003</v>
      </c>
      <c r="EN235">
        <v>42416.9</v>
      </c>
      <c r="EO235">
        <v>2.1738300000000002</v>
      </c>
      <c r="EP235">
        <v>2.1393200000000001</v>
      </c>
      <c r="EQ235">
        <v>5.7522200000000002E-2</v>
      </c>
      <c r="ER235">
        <v>0</v>
      </c>
      <c r="ES235">
        <v>34.034300000000002</v>
      </c>
      <c r="ET235">
        <v>999.9</v>
      </c>
      <c r="EU235">
        <v>74.3</v>
      </c>
      <c r="EV235">
        <v>36.6</v>
      </c>
      <c r="EW235">
        <v>45.340200000000003</v>
      </c>
      <c r="EX235">
        <v>57.121899999999997</v>
      </c>
      <c r="EY235">
        <v>-3.0128200000000001</v>
      </c>
      <c r="EZ235">
        <v>2</v>
      </c>
      <c r="FA235">
        <v>0.71776700000000004</v>
      </c>
      <c r="FB235">
        <v>1.8987700000000001</v>
      </c>
      <c r="FC235">
        <v>20.257999999999999</v>
      </c>
      <c r="FD235">
        <v>5.2174399999999999</v>
      </c>
      <c r="FE235">
        <v>12.007099999999999</v>
      </c>
      <c r="FF235">
        <v>4.9858000000000002</v>
      </c>
      <c r="FG235">
        <v>3.2845</v>
      </c>
      <c r="FH235">
        <v>6998</v>
      </c>
      <c r="FI235">
        <v>9999</v>
      </c>
      <c r="FJ235">
        <v>9999</v>
      </c>
      <c r="FK235">
        <v>515.4</v>
      </c>
      <c r="FL235">
        <v>1.8658300000000001</v>
      </c>
      <c r="FM235">
        <v>1.8621799999999999</v>
      </c>
      <c r="FN235">
        <v>1.8642099999999999</v>
      </c>
      <c r="FO235">
        <v>1.8603400000000001</v>
      </c>
      <c r="FP235">
        <v>1.8610199999999999</v>
      </c>
      <c r="FQ235">
        <v>1.8601000000000001</v>
      </c>
      <c r="FR235">
        <v>1.8618600000000001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-0.11</v>
      </c>
      <c r="GH235">
        <v>0.22839999999999999</v>
      </c>
      <c r="GI235">
        <v>-0.68014543837976471</v>
      </c>
      <c r="GJ235">
        <v>1.4630516110468079E-4</v>
      </c>
      <c r="GK235">
        <v>5.5642911680704064E-7</v>
      </c>
      <c r="GL235">
        <v>-2.6618900234199588E-10</v>
      </c>
      <c r="GM235">
        <v>-0.1539030370886437</v>
      </c>
      <c r="GN235">
        <v>8.1235993582925436E-3</v>
      </c>
      <c r="GO235">
        <v>6.4829555091776674E-5</v>
      </c>
      <c r="GP235">
        <v>-4.6489004256989501E-7</v>
      </c>
      <c r="GQ235">
        <v>2</v>
      </c>
      <c r="GR235">
        <v>2085</v>
      </c>
      <c r="GS235">
        <v>3</v>
      </c>
      <c r="GT235">
        <v>37</v>
      </c>
      <c r="GU235">
        <v>24.6</v>
      </c>
      <c r="GV235">
        <v>24.7</v>
      </c>
      <c r="GW235">
        <v>3.76709</v>
      </c>
      <c r="GX235">
        <v>2.5439500000000002</v>
      </c>
      <c r="GY235">
        <v>2.04834</v>
      </c>
      <c r="GZ235">
        <v>2.6220699999999999</v>
      </c>
      <c r="HA235">
        <v>2.1972700000000001</v>
      </c>
      <c r="HB235">
        <v>2.34009</v>
      </c>
      <c r="HC235">
        <v>41.664999999999999</v>
      </c>
      <c r="HD235">
        <v>15.5943</v>
      </c>
      <c r="HE235">
        <v>18</v>
      </c>
      <c r="HF235">
        <v>694.06299999999999</v>
      </c>
      <c r="HG235">
        <v>738.86599999999999</v>
      </c>
      <c r="HH235">
        <v>30.9984</v>
      </c>
      <c r="HI235">
        <v>36.256900000000002</v>
      </c>
      <c r="HJ235">
        <v>30</v>
      </c>
      <c r="HK235">
        <v>35.994199999999999</v>
      </c>
      <c r="HL235">
        <v>35.9467</v>
      </c>
      <c r="HM235">
        <v>75.354500000000002</v>
      </c>
      <c r="HN235">
        <v>19.154699999999998</v>
      </c>
      <c r="HO235">
        <v>100</v>
      </c>
      <c r="HP235">
        <v>31</v>
      </c>
      <c r="HQ235">
        <v>1468.47</v>
      </c>
      <c r="HR235">
        <v>38.4041</v>
      </c>
      <c r="HS235">
        <v>98.832599999999999</v>
      </c>
      <c r="HT235">
        <v>98.309799999999996</v>
      </c>
    </row>
    <row r="236" spans="1:228" x14ac:dyDescent="0.2">
      <c r="A236">
        <v>221</v>
      </c>
      <c r="B236">
        <v>1665595836</v>
      </c>
      <c r="C236">
        <v>878.5</v>
      </c>
      <c r="D236" t="s">
        <v>801</v>
      </c>
      <c r="E236" t="s">
        <v>802</v>
      </c>
      <c r="F236">
        <v>4</v>
      </c>
      <c r="G236">
        <v>1665595833.6875</v>
      </c>
      <c r="H236">
        <f t="shared" si="102"/>
        <v>8.413875011034778E-4</v>
      </c>
      <c r="I236">
        <f t="shared" si="103"/>
        <v>0.84138750110347782</v>
      </c>
      <c r="J236">
        <f t="shared" si="104"/>
        <v>16.976981157527792</v>
      </c>
      <c r="K236">
        <f t="shared" si="105"/>
        <v>1443.50125</v>
      </c>
      <c r="L236">
        <f t="shared" si="106"/>
        <v>835.58713002904574</v>
      </c>
      <c r="M236">
        <f t="shared" si="107"/>
        <v>84.547842119517526</v>
      </c>
      <c r="N236">
        <f t="shared" si="108"/>
        <v>146.05887453063551</v>
      </c>
      <c r="O236">
        <f t="shared" si="109"/>
        <v>4.7495837818546424E-2</v>
      </c>
      <c r="P236">
        <f t="shared" si="110"/>
        <v>3.6791295865769156</v>
      </c>
      <c r="Q236">
        <f t="shared" si="111"/>
        <v>4.7157816707838744E-2</v>
      </c>
      <c r="R236">
        <f t="shared" si="112"/>
        <v>2.9503804578215845E-2</v>
      </c>
      <c r="S236">
        <f t="shared" si="113"/>
        <v>226.11824390732679</v>
      </c>
      <c r="T236">
        <f t="shared" si="114"/>
        <v>35.726465034393954</v>
      </c>
      <c r="U236">
        <f t="shared" si="115"/>
        <v>34.966250000000002</v>
      </c>
      <c r="V236">
        <f t="shared" si="116"/>
        <v>5.6378233252388128</v>
      </c>
      <c r="W236">
        <f t="shared" si="117"/>
        <v>70.0159421469222</v>
      </c>
      <c r="X236">
        <f t="shared" si="118"/>
        <v>3.9177527203323521</v>
      </c>
      <c r="Y236">
        <f t="shared" si="119"/>
        <v>5.5955152501001812</v>
      </c>
      <c r="Z236">
        <f t="shared" si="120"/>
        <v>1.7200706049064607</v>
      </c>
      <c r="AA236">
        <f t="shared" si="121"/>
        <v>-37.10518879866337</v>
      </c>
      <c r="AB236">
        <f t="shared" si="122"/>
        <v>-26.960619668358412</v>
      </c>
      <c r="AC236">
        <f t="shared" si="123"/>
        <v>-1.7096918215963486</v>
      </c>
      <c r="AD236">
        <f t="shared" si="124"/>
        <v>160.34274361870865</v>
      </c>
      <c r="AE236">
        <f t="shared" si="125"/>
        <v>40.348049193036644</v>
      </c>
      <c r="AF236">
        <f t="shared" si="126"/>
        <v>0.96502078802627023</v>
      </c>
      <c r="AG236">
        <f t="shared" si="127"/>
        <v>16.976981157527792</v>
      </c>
      <c r="AH236">
        <v>1519.1128118622739</v>
      </c>
      <c r="AI236">
        <v>1504.789818181818</v>
      </c>
      <c r="AJ236">
        <v>1.734583786387611</v>
      </c>
      <c r="AK236">
        <v>66.348844457857012</v>
      </c>
      <c r="AL236">
        <f t="shared" si="128"/>
        <v>0.84138750110347782</v>
      </c>
      <c r="AM236">
        <v>38.333348221326808</v>
      </c>
      <c r="AN236">
        <v>38.710309090909099</v>
      </c>
      <c r="AO236">
        <v>-7.7697671663892734E-3</v>
      </c>
      <c r="AP236">
        <v>86.857232733316977</v>
      </c>
      <c r="AQ236">
        <v>4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47032.105923107192</v>
      </c>
      <c r="AV236">
        <f t="shared" si="132"/>
        <v>1200</v>
      </c>
      <c r="AW236">
        <f t="shared" si="133"/>
        <v>1025.9265512473196</v>
      </c>
      <c r="AX236">
        <f t="shared" si="134"/>
        <v>0.85493879270609963</v>
      </c>
      <c r="AY236">
        <f t="shared" si="135"/>
        <v>0.18843186992277233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1665595833.6875</v>
      </c>
      <c r="BF236">
        <v>1443.50125</v>
      </c>
      <c r="BG236">
        <v>1460.84</v>
      </c>
      <c r="BH236">
        <v>38.719187499999997</v>
      </c>
      <c r="BI236">
        <v>38.333849999999998</v>
      </c>
      <c r="BJ236">
        <v>1443.6112499999999</v>
      </c>
      <c r="BK236">
        <v>38.490875000000003</v>
      </c>
      <c r="BL236">
        <v>649.99412499999994</v>
      </c>
      <c r="BM236">
        <v>101.08374999999999</v>
      </c>
      <c r="BN236">
        <v>0.1000034125</v>
      </c>
      <c r="BO236">
        <v>34.830325000000002</v>
      </c>
      <c r="BP236">
        <v>34.966250000000002</v>
      </c>
      <c r="BQ236">
        <v>999.9</v>
      </c>
      <c r="BR236">
        <v>0</v>
      </c>
      <c r="BS236">
        <v>0</v>
      </c>
      <c r="BT236">
        <v>9002.2649999999994</v>
      </c>
      <c r="BU236">
        <v>0</v>
      </c>
      <c r="BV236">
        <v>131.492625</v>
      </c>
      <c r="BW236">
        <v>-17.340274999999998</v>
      </c>
      <c r="BX236">
        <v>1501.6424999999999</v>
      </c>
      <c r="BY236">
        <v>1519.07375</v>
      </c>
      <c r="BZ236">
        <v>0.38532349999999999</v>
      </c>
      <c r="CA236">
        <v>1460.84</v>
      </c>
      <c r="CB236">
        <v>38.333849999999998</v>
      </c>
      <c r="CC236">
        <v>3.9138825000000002</v>
      </c>
      <c r="CD236">
        <v>3.8749324999999999</v>
      </c>
      <c r="CE236">
        <v>28.530875000000002</v>
      </c>
      <c r="CF236">
        <v>28.358762500000001</v>
      </c>
      <c r="CG236">
        <v>1200</v>
      </c>
      <c r="CH236">
        <v>0.49995624999999999</v>
      </c>
      <c r="CI236">
        <v>0.5000437499999999</v>
      </c>
      <c r="CJ236">
        <v>0</v>
      </c>
      <c r="CK236">
        <v>811.76662499999998</v>
      </c>
      <c r="CL236">
        <v>4.9990899999999998</v>
      </c>
      <c r="CM236">
        <v>8766.2112500000003</v>
      </c>
      <c r="CN236">
        <v>9557.6962500000009</v>
      </c>
      <c r="CO236">
        <v>45.686999999999998</v>
      </c>
      <c r="CP236">
        <v>47.75</v>
      </c>
      <c r="CQ236">
        <v>46.375</v>
      </c>
      <c r="CR236">
        <v>47.125</v>
      </c>
      <c r="CS236">
        <v>47.226374999999997</v>
      </c>
      <c r="CT236">
        <v>597.45000000000005</v>
      </c>
      <c r="CU236">
        <v>597.55250000000001</v>
      </c>
      <c r="CV236">
        <v>0</v>
      </c>
      <c r="CW236">
        <v>1665595843</v>
      </c>
      <c r="CX236">
        <v>0</v>
      </c>
      <c r="CY236">
        <v>1665594353.0999999</v>
      </c>
      <c r="CZ236" t="s">
        <v>356</v>
      </c>
      <c r="DA236">
        <v>1665594353.0999999</v>
      </c>
      <c r="DB236">
        <v>1665594350.5999999</v>
      </c>
      <c r="DC236">
        <v>12</v>
      </c>
      <c r="DD236">
        <v>-4.8000000000000001E-2</v>
      </c>
      <c r="DE236">
        <v>-1.2E-2</v>
      </c>
      <c r="DF236">
        <v>-0.54200000000000004</v>
      </c>
      <c r="DG236">
        <v>0.20699999999999999</v>
      </c>
      <c r="DH236">
        <v>415</v>
      </c>
      <c r="DI236">
        <v>37</v>
      </c>
      <c r="DJ236">
        <v>0.43</v>
      </c>
      <c r="DK236">
        <v>0.25</v>
      </c>
      <c r="DL236">
        <v>-17.397412500000002</v>
      </c>
      <c r="DM236">
        <v>0.45497223264542891</v>
      </c>
      <c r="DN236">
        <v>8.1694749487038962E-2</v>
      </c>
      <c r="DO236">
        <v>0</v>
      </c>
      <c r="DP236">
        <v>0.47447387499999999</v>
      </c>
      <c r="DQ236">
        <v>-0.68915582363977501</v>
      </c>
      <c r="DR236">
        <v>6.9199606470769573E-2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3.2937699999999999</v>
      </c>
      <c r="EB236">
        <v>2.6253000000000002</v>
      </c>
      <c r="EC236">
        <v>0.23330999999999999</v>
      </c>
      <c r="ED236">
        <v>0.23347599999999999</v>
      </c>
      <c r="EE236">
        <v>0.15093100000000001</v>
      </c>
      <c r="EF236">
        <v>0.148482</v>
      </c>
      <c r="EG236">
        <v>23116.1</v>
      </c>
      <c r="EH236">
        <v>23575.9</v>
      </c>
      <c r="EI236">
        <v>28077.8</v>
      </c>
      <c r="EJ236">
        <v>29637.8</v>
      </c>
      <c r="EK236">
        <v>32747.5</v>
      </c>
      <c r="EL236">
        <v>35083.9</v>
      </c>
      <c r="EM236">
        <v>39560.9</v>
      </c>
      <c r="EN236">
        <v>42416.6</v>
      </c>
      <c r="EO236">
        <v>2.1741000000000001</v>
      </c>
      <c r="EP236">
        <v>2.1393499999999999</v>
      </c>
      <c r="EQ236">
        <v>5.8177899999999998E-2</v>
      </c>
      <c r="ER236">
        <v>0</v>
      </c>
      <c r="ES236">
        <v>34.025100000000002</v>
      </c>
      <c r="ET236">
        <v>999.9</v>
      </c>
      <c r="EU236">
        <v>74.3</v>
      </c>
      <c r="EV236">
        <v>36.6</v>
      </c>
      <c r="EW236">
        <v>45.3352</v>
      </c>
      <c r="EX236">
        <v>57.091900000000003</v>
      </c>
      <c r="EY236">
        <v>-3.0649000000000002</v>
      </c>
      <c r="EZ236">
        <v>2</v>
      </c>
      <c r="FA236">
        <v>0.71772599999999998</v>
      </c>
      <c r="FB236">
        <v>1.8925000000000001</v>
      </c>
      <c r="FC236">
        <v>20.258099999999999</v>
      </c>
      <c r="FD236">
        <v>5.2166899999999998</v>
      </c>
      <c r="FE236">
        <v>12.0076</v>
      </c>
      <c r="FF236">
        <v>4.9856999999999996</v>
      </c>
      <c r="FG236">
        <v>3.2845</v>
      </c>
      <c r="FH236">
        <v>6998.3</v>
      </c>
      <c r="FI236">
        <v>9999</v>
      </c>
      <c r="FJ236">
        <v>9999</v>
      </c>
      <c r="FK236">
        <v>515.4</v>
      </c>
      <c r="FL236">
        <v>1.8658399999999999</v>
      </c>
      <c r="FM236">
        <v>1.8621799999999999</v>
      </c>
      <c r="FN236">
        <v>1.86422</v>
      </c>
      <c r="FO236">
        <v>1.8603499999999999</v>
      </c>
      <c r="FP236">
        <v>1.8610100000000001</v>
      </c>
      <c r="FQ236">
        <v>1.8601000000000001</v>
      </c>
      <c r="FR236">
        <v>1.8618600000000001</v>
      </c>
      <c r="FS236">
        <v>1.8584000000000001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-0.11</v>
      </c>
      <c r="GH236">
        <v>0.22819999999999999</v>
      </c>
      <c r="GI236">
        <v>-0.68014543837976471</v>
      </c>
      <c r="GJ236">
        <v>1.4630516110468079E-4</v>
      </c>
      <c r="GK236">
        <v>5.5642911680704064E-7</v>
      </c>
      <c r="GL236">
        <v>-2.6618900234199588E-10</v>
      </c>
      <c r="GM236">
        <v>-0.1539030370886437</v>
      </c>
      <c r="GN236">
        <v>8.1235993582925436E-3</v>
      </c>
      <c r="GO236">
        <v>6.4829555091776674E-5</v>
      </c>
      <c r="GP236">
        <v>-4.6489004256989501E-7</v>
      </c>
      <c r="GQ236">
        <v>2</v>
      </c>
      <c r="GR236">
        <v>2085</v>
      </c>
      <c r="GS236">
        <v>3</v>
      </c>
      <c r="GT236">
        <v>37</v>
      </c>
      <c r="GU236">
        <v>24.7</v>
      </c>
      <c r="GV236">
        <v>24.8</v>
      </c>
      <c r="GW236">
        <v>3.7805200000000001</v>
      </c>
      <c r="GX236">
        <v>2.5390600000000001</v>
      </c>
      <c r="GY236">
        <v>2.04834</v>
      </c>
      <c r="GZ236">
        <v>2.6232899999999999</v>
      </c>
      <c r="HA236">
        <v>2.1972700000000001</v>
      </c>
      <c r="HB236">
        <v>2.32422</v>
      </c>
      <c r="HC236">
        <v>41.664999999999999</v>
      </c>
      <c r="HD236">
        <v>15.5943</v>
      </c>
      <c r="HE236">
        <v>18</v>
      </c>
      <c r="HF236">
        <v>694.29300000000001</v>
      </c>
      <c r="HG236">
        <v>738.89</v>
      </c>
      <c r="HH236">
        <v>30.9983</v>
      </c>
      <c r="HI236">
        <v>36.254199999999997</v>
      </c>
      <c r="HJ236">
        <v>30</v>
      </c>
      <c r="HK236">
        <v>35.994199999999999</v>
      </c>
      <c r="HL236">
        <v>35.9467</v>
      </c>
      <c r="HM236">
        <v>75.627499999999998</v>
      </c>
      <c r="HN236">
        <v>19.154699999999998</v>
      </c>
      <c r="HO236">
        <v>100</v>
      </c>
      <c r="HP236">
        <v>31</v>
      </c>
      <c r="HQ236">
        <v>1475.15</v>
      </c>
      <c r="HR236">
        <v>38.418300000000002</v>
      </c>
      <c r="HS236">
        <v>98.832899999999995</v>
      </c>
      <c r="HT236">
        <v>98.309100000000001</v>
      </c>
    </row>
    <row r="237" spans="1:228" x14ac:dyDescent="0.2">
      <c r="A237">
        <v>222</v>
      </c>
      <c r="B237">
        <v>1665595840</v>
      </c>
      <c r="C237">
        <v>882.5</v>
      </c>
      <c r="D237" t="s">
        <v>803</v>
      </c>
      <c r="E237" t="s">
        <v>804</v>
      </c>
      <c r="F237">
        <v>4</v>
      </c>
      <c r="G237">
        <v>1665595838</v>
      </c>
      <c r="H237">
        <f t="shared" si="102"/>
        <v>8.9371198513670533E-4</v>
      </c>
      <c r="I237">
        <f t="shared" si="103"/>
        <v>0.89371198513670536</v>
      </c>
      <c r="J237">
        <f t="shared" si="104"/>
        <v>16.929349873032521</v>
      </c>
      <c r="K237">
        <f t="shared" si="105"/>
        <v>1450.755714285714</v>
      </c>
      <c r="L237">
        <f t="shared" si="106"/>
        <v>877.09781230778515</v>
      </c>
      <c r="M237">
        <f t="shared" si="107"/>
        <v>88.748310586987344</v>
      </c>
      <c r="N237">
        <f t="shared" si="108"/>
        <v>146.79334152995742</v>
      </c>
      <c r="O237">
        <f t="shared" si="109"/>
        <v>5.0446283720853843E-2</v>
      </c>
      <c r="P237">
        <f t="shared" si="110"/>
        <v>3.6757390994546082</v>
      </c>
      <c r="Q237">
        <f t="shared" si="111"/>
        <v>5.006479555908222E-2</v>
      </c>
      <c r="R237">
        <f t="shared" si="112"/>
        <v>3.1324531762317753E-2</v>
      </c>
      <c r="S237">
        <f t="shared" si="113"/>
        <v>226.11672086008107</v>
      </c>
      <c r="T237">
        <f t="shared" si="114"/>
        <v>35.713047732581984</v>
      </c>
      <c r="U237">
        <f t="shared" si="115"/>
        <v>34.963842857142858</v>
      </c>
      <c r="V237">
        <f t="shared" si="116"/>
        <v>5.6370716654725213</v>
      </c>
      <c r="W237">
        <f t="shared" si="117"/>
        <v>69.998827687380398</v>
      </c>
      <c r="X237">
        <f t="shared" si="118"/>
        <v>3.9160916701165536</v>
      </c>
      <c r="Y237">
        <f t="shared" si="119"/>
        <v>5.594510364667947</v>
      </c>
      <c r="Z237">
        <f t="shared" si="120"/>
        <v>1.7209799953559677</v>
      </c>
      <c r="AA237">
        <f t="shared" si="121"/>
        <v>-39.412698544528702</v>
      </c>
      <c r="AB237">
        <f t="shared" si="122"/>
        <v>-27.10067701021767</v>
      </c>
      <c r="AC237">
        <f t="shared" si="123"/>
        <v>-1.720111364270029</v>
      </c>
      <c r="AD237">
        <f t="shared" si="124"/>
        <v>157.88323394106467</v>
      </c>
      <c r="AE237">
        <f t="shared" si="125"/>
        <v>40.148701846261353</v>
      </c>
      <c r="AF237">
        <f t="shared" si="126"/>
        <v>0.92268478949091803</v>
      </c>
      <c r="AG237">
        <f t="shared" si="127"/>
        <v>16.929349873032521</v>
      </c>
      <c r="AH237">
        <v>1525.984445870502</v>
      </c>
      <c r="AI237">
        <v>1511.741393939393</v>
      </c>
      <c r="AJ237">
        <v>1.719926961139751</v>
      </c>
      <c r="AK237">
        <v>66.348844457857012</v>
      </c>
      <c r="AL237">
        <f t="shared" si="128"/>
        <v>0.89371198513670536</v>
      </c>
      <c r="AM237">
        <v>38.334567562233687</v>
      </c>
      <c r="AN237">
        <v>38.697315757575751</v>
      </c>
      <c r="AO237">
        <v>-1.1158829182643839E-3</v>
      </c>
      <c r="AP237">
        <v>86.857232733316977</v>
      </c>
      <c r="AQ237">
        <v>4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46972.359811361945</v>
      </c>
      <c r="AV237">
        <f t="shared" si="132"/>
        <v>1199.991428571429</v>
      </c>
      <c r="AW237">
        <f t="shared" si="133"/>
        <v>1025.9192709119595</v>
      </c>
      <c r="AX237">
        <f t="shared" si="134"/>
        <v>0.85493883246591218</v>
      </c>
      <c r="AY237">
        <f t="shared" si="135"/>
        <v>0.18843194665921031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1665595838</v>
      </c>
      <c r="BF237">
        <v>1450.755714285714</v>
      </c>
      <c r="BG237">
        <v>1467.988571428572</v>
      </c>
      <c r="BH237">
        <v>38.702657142857142</v>
      </c>
      <c r="BI237">
        <v>38.334228571428582</v>
      </c>
      <c r="BJ237">
        <v>1450.8657142857139</v>
      </c>
      <c r="BK237">
        <v>38.474514285714292</v>
      </c>
      <c r="BL237">
        <v>650.01228571428578</v>
      </c>
      <c r="BM237">
        <v>101.084</v>
      </c>
      <c r="BN237">
        <v>0.1000519285714286</v>
      </c>
      <c r="BO237">
        <v>34.827085714285708</v>
      </c>
      <c r="BP237">
        <v>34.963842857142858</v>
      </c>
      <c r="BQ237">
        <v>999.89999999999986</v>
      </c>
      <c r="BR237">
        <v>0</v>
      </c>
      <c r="BS237">
        <v>0</v>
      </c>
      <c r="BT237">
        <v>8990.5357142857138</v>
      </c>
      <c r="BU237">
        <v>0</v>
      </c>
      <c r="BV237">
        <v>132.8772857142857</v>
      </c>
      <c r="BW237">
        <v>-17.234571428571432</v>
      </c>
      <c r="BX237">
        <v>1509.1657142857141</v>
      </c>
      <c r="BY237">
        <v>1526.507142857143</v>
      </c>
      <c r="BZ237">
        <v>0.36845785714285711</v>
      </c>
      <c r="CA237">
        <v>1467.988571428572</v>
      </c>
      <c r="CB237">
        <v>38.334228571428582</v>
      </c>
      <c r="CC237">
        <v>3.912222857142857</v>
      </c>
      <c r="CD237">
        <v>3.8749771428571429</v>
      </c>
      <c r="CE237">
        <v>28.523585714285709</v>
      </c>
      <c r="CF237">
        <v>28.358942857142861</v>
      </c>
      <c r="CG237">
        <v>1199.991428571429</v>
      </c>
      <c r="CH237">
        <v>0.49995542857142861</v>
      </c>
      <c r="CI237">
        <v>0.50004457142857139</v>
      </c>
      <c r="CJ237">
        <v>0</v>
      </c>
      <c r="CK237">
        <v>811.3938571428572</v>
      </c>
      <c r="CL237">
        <v>4.9990899999999998</v>
      </c>
      <c r="CM237">
        <v>8765.6214285714268</v>
      </c>
      <c r="CN237">
        <v>9557.6371428571438</v>
      </c>
      <c r="CO237">
        <v>45.686999999999998</v>
      </c>
      <c r="CP237">
        <v>47.75</v>
      </c>
      <c r="CQ237">
        <v>46.375</v>
      </c>
      <c r="CR237">
        <v>47.125</v>
      </c>
      <c r="CS237">
        <v>47.196000000000012</v>
      </c>
      <c r="CT237">
        <v>597.4442857142858</v>
      </c>
      <c r="CU237">
        <v>597.55000000000007</v>
      </c>
      <c r="CV237">
        <v>0</v>
      </c>
      <c r="CW237">
        <v>1665595846.5999999</v>
      </c>
      <c r="CX237">
        <v>0</v>
      </c>
      <c r="CY237">
        <v>1665594353.0999999</v>
      </c>
      <c r="CZ237" t="s">
        <v>356</v>
      </c>
      <c r="DA237">
        <v>1665594353.0999999</v>
      </c>
      <c r="DB237">
        <v>1665594350.5999999</v>
      </c>
      <c r="DC237">
        <v>12</v>
      </c>
      <c r="DD237">
        <v>-4.8000000000000001E-2</v>
      </c>
      <c r="DE237">
        <v>-1.2E-2</v>
      </c>
      <c r="DF237">
        <v>-0.54200000000000004</v>
      </c>
      <c r="DG237">
        <v>0.20699999999999999</v>
      </c>
      <c r="DH237">
        <v>415</v>
      </c>
      <c r="DI237">
        <v>37</v>
      </c>
      <c r="DJ237">
        <v>0.43</v>
      </c>
      <c r="DK237">
        <v>0.25</v>
      </c>
      <c r="DL237">
        <v>-17.350805000000001</v>
      </c>
      <c r="DM237">
        <v>0.47804577861165171</v>
      </c>
      <c r="DN237">
        <v>7.9680210686217501E-2</v>
      </c>
      <c r="DO237">
        <v>0</v>
      </c>
      <c r="DP237">
        <v>0.43466817499999999</v>
      </c>
      <c r="DQ237">
        <v>-0.57410880675422105</v>
      </c>
      <c r="DR237">
        <v>5.7181952741178523E-2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3.2937500000000002</v>
      </c>
      <c r="EB237">
        <v>2.6252300000000002</v>
      </c>
      <c r="EC237">
        <v>0.233958</v>
      </c>
      <c r="ED237">
        <v>0.234123</v>
      </c>
      <c r="EE237">
        <v>0.150898</v>
      </c>
      <c r="EF237">
        <v>0.14848</v>
      </c>
      <c r="EG237">
        <v>23096.3</v>
      </c>
      <c r="EH237">
        <v>23556.1</v>
      </c>
      <c r="EI237">
        <v>28077.7</v>
      </c>
      <c r="EJ237">
        <v>29638</v>
      </c>
      <c r="EK237">
        <v>32748.7</v>
      </c>
      <c r="EL237">
        <v>35084</v>
      </c>
      <c r="EM237">
        <v>39560.699999999997</v>
      </c>
      <c r="EN237">
        <v>42416.6</v>
      </c>
      <c r="EO237">
        <v>2.1740300000000001</v>
      </c>
      <c r="EP237">
        <v>2.1394799999999998</v>
      </c>
      <c r="EQ237">
        <v>5.8788800000000002E-2</v>
      </c>
      <c r="ER237">
        <v>0</v>
      </c>
      <c r="ES237">
        <v>34.015900000000002</v>
      </c>
      <c r="ET237">
        <v>999.9</v>
      </c>
      <c r="EU237">
        <v>74.3</v>
      </c>
      <c r="EV237">
        <v>36.6</v>
      </c>
      <c r="EW237">
        <v>45.340499999999999</v>
      </c>
      <c r="EX237">
        <v>57.0319</v>
      </c>
      <c r="EY237">
        <v>-3.0208400000000002</v>
      </c>
      <c r="EZ237">
        <v>2</v>
      </c>
      <c r="FA237">
        <v>0.71738800000000003</v>
      </c>
      <c r="FB237">
        <v>1.88828</v>
      </c>
      <c r="FC237">
        <v>20.257999999999999</v>
      </c>
      <c r="FD237">
        <v>5.2166899999999998</v>
      </c>
      <c r="FE237">
        <v>12.007400000000001</v>
      </c>
      <c r="FF237">
        <v>4.9858000000000002</v>
      </c>
      <c r="FG237">
        <v>3.2845</v>
      </c>
      <c r="FH237">
        <v>6998.3</v>
      </c>
      <c r="FI237">
        <v>9999</v>
      </c>
      <c r="FJ237">
        <v>9999</v>
      </c>
      <c r="FK237">
        <v>515.4</v>
      </c>
      <c r="FL237">
        <v>1.8658300000000001</v>
      </c>
      <c r="FM237">
        <v>1.8621799999999999</v>
      </c>
      <c r="FN237">
        <v>1.86422</v>
      </c>
      <c r="FO237">
        <v>1.8603400000000001</v>
      </c>
      <c r="FP237">
        <v>1.8610100000000001</v>
      </c>
      <c r="FQ237">
        <v>1.86008</v>
      </c>
      <c r="FR237">
        <v>1.8618399999999999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-0.11</v>
      </c>
      <c r="GH237">
        <v>0.2281</v>
      </c>
      <c r="GI237">
        <v>-0.68014543837976471</v>
      </c>
      <c r="GJ237">
        <v>1.4630516110468079E-4</v>
      </c>
      <c r="GK237">
        <v>5.5642911680704064E-7</v>
      </c>
      <c r="GL237">
        <v>-2.6618900234199588E-10</v>
      </c>
      <c r="GM237">
        <v>-0.1539030370886437</v>
      </c>
      <c r="GN237">
        <v>8.1235993582925436E-3</v>
      </c>
      <c r="GO237">
        <v>6.4829555091776674E-5</v>
      </c>
      <c r="GP237">
        <v>-4.6489004256989501E-7</v>
      </c>
      <c r="GQ237">
        <v>2</v>
      </c>
      <c r="GR237">
        <v>2085</v>
      </c>
      <c r="GS237">
        <v>3</v>
      </c>
      <c r="GT237">
        <v>37</v>
      </c>
      <c r="GU237">
        <v>24.8</v>
      </c>
      <c r="GV237">
        <v>24.8</v>
      </c>
      <c r="GW237">
        <v>3.7939500000000002</v>
      </c>
      <c r="GX237">
        <v>2.5378400000000001</v>
      </c>
      <c r="GY237">
        <v>2.04834</v>
      </c>
      <c r="GZ237">
        <v>2.6232899999999999</v>
      </c>
      <c r="HA237">
        <v>2.1972700000000001</v>
      </c>
      <c r="HB237">
        <v>2.34009</v>
      </c>
      <c r="HC237">
        <v>41.691200000000002</v>
      </c>
      <c r="HD237">
        <v>15.5855</v>
      </c>
      <c r="HE237">
        <v>18</v>
      </c>
      <c r="HF237">
        <v>694.21600000000001</v>
      </c>
      <c r="HG237">
        <v>739.01</v>
      </c>
      <c r="HH237">
        <v>30.9986</v>
      </c>
      <c r="HI237">
        <v>36.254199999999997</v>
      </c>
      <c r="HJ237">
        <v>30</v>
      </c>
      <c r="HK237">
        <v>35.992800000000003</v>
      </c>
      <c r="HL237">
        <v>35.9467</v>
      </c>
      <c r="HM237">
        <v>75.894800000000004</v>
      </c>
      <c r="HN237">
        <v>19.154699999999998</v>
      </c>
      <c r="HO237">
        <v>100</v>
      </c>
      <c r="HP237">
        <v>31</v>
      </c>
      <c r="HQ237">
        <v>1481.82</v>
      </c>
      <c r="HR237">
        <v>38.4405</v>
      </c>
      <c r="HS237">
        <v>98.832400000000007</v>
      </c>
      <c r="HT237">
        <v>98.309299999999993</v>
      </c>
    </row>
    <row r="238" spans="1:228" x14ac:dyDescent="0.2">
      <c r="A238">
        <v>223</v>
      </c>
      <c r="B238">
        <v>1665595844</v>
      </c>
      <c r="C238">
        <v>886.5</v>
      </c>
      <c r="D238" t="s">
        <v>805</v>
      </c>
      <c r="E238" t="s">
        <v>806</v>
      </c>
      <c r="F238">
        <v>4</v>
      </c>
      <c r="G238">
        <v>1665595841.6875</v>
      </c>
      <c r="H238">
        <f t="shared" si="102"/>
        <v>8.9524387096383295E-4</v>
      </c>
      <c r="I238">
        <f t="shared" si="103"/>
        <v>0.89524387096383296</v>
      </c>
      <c r="J238">
        <f t="shared" si="104"/>
        <v>17.116703287469402</v>
      </c>
      <c r="K238">
        <f t="shared" si="105"/>
        <v>1456.8687500000001</v>
      </c>
      <c r="L238">
        <f t="shared" si="106"/>
        <v>878.3638408960054</v>
      </c>
      <c r="M238">
        <f t="shared" si="107"/>
        <v>88.876519218450071</v>
      </c>
      <c r="N238">
        <f t="shared" si="108"/>
        <v>147.41206027567384</v>
      </c>
      <c r="O238">
        <f t="shared" si="109"/>
        <v>5.0560204265005716E-2</v>
      </c>
      <c r="P238">
        <f t="shared" si="110"/>
        <v>3.674251531985929</v>
      </c>
      <c r="Q238">
        <f t="shared" si="111"/>
        <v>5.0176844348717053E-2</v>
      </c>
      <c r="R238">
        <f t="shared" si="112"/>
        <v>3.1394728607811763E-2</v>
      </c>
      <c r="S238">
        <f t="shared" si="113"/>
        <v>226.11780857215408</v>
      </c>
      <c r="T238">
        <f t="shared" si="114"/>
        <v>35.707923929852662</v>
      </c>
      <c r="U238">
        <f t="shared" si="115"/>
        <v>34.958112499999999</v>
      </c>
      <c r="V238">
        <f t="shared" si="116"/>
        <v>5.6352826419147704</v>
      </c>
      <c r="W238">
        <f t="shared" si="117"/>
        <v>70.002442494514924</v>
      </c>
      <c r="X238">
        <f t="shared" si="118"/>
        <v>3.9151761389147466</v>
      </c>
      <c r="Y238">
        <f t="shared" si="119"/>
        <v>5.5929136175805896</v>
      </c>
      <c r="Z238">
        <f t="shared" si="120"/>
        <v>1.7201065030000238</v>
      </c>
      <c r="AA238">
        <f t="shared" si="121"/>
        <v>-39.480254709505033</v>
      </c>
      <c r="AB238">
        <f t="shared" si="122"/>
        <v>-26.974394902073826</v>
      </c>
      <c r="AC238">
        <f t="shared" si="123"/>
        <v>-1.712698482865912</v>
      </c>
      <c r="AD238">
        <f t="shared" si="124"/>
        <v>157.95046047770933</v>
      </c>
      <c r="AE238">
        <f t="shared" si="125"/>
        <v>40.565060622215711</v>
      </c>
      <c r="AF238">
        <f t="shared" si="126"/>
        <v>0.86875507545876418</v>
      </c>
      <c r="AG238">
        <f t="shared" si="127"/>
        <v>17.116703287469402</v>
      </c>
      <c r="AH238">
        <v>1533.09797107433</v>
      </c>
      <c r="AI238">
        <v>1518.6699393939391</v>
      </c>
      <c r="AJ238">
        <v>1.745799534367283</v>
      </c>
      <c r="AK238">
        <v>66.348844457857012</v>
      </c>
      <c r="AL238">
        <f t="shared" si="128"/>
        <v>0.89524387096383296</v>
      </c>
      <c r="AM238">
        <v>38.32975113833475</v>
      </c>
      <c r="AN238">
        <v>38.690350303030307</v>
      </c>
      <c r="AO238">
        <v>-5.9404929532140202E-4</v>
      </c>
      <c r="AP238">
        <v>86.857232733316977</v>
      </c>
      <c r="AQ238">
        <v>4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46946.717232923467</v>
      </c>
      <c r="AV238">
        <f t="shared" si="132"/>
        <v>1199.9974999999999</v>
      </c>
      <c r="AW238">
        <f t="shared" si="133"/>
        <v>1025.924432420805</v>
      </c>
      <c r="AX238">
        <f t="shared" si="134"/>
        <v>0.85493880813985457</v>
      </c>
      <c r="AY238">
        <f t="shared" si="135"/>
        <v>0.18843189970991947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1665595841.6875</v>
      </c>
      <c r="BF238">
        <v>1456.8687500000001</v>
      </c>
      <c r="BG238">
        <v>1474.2437500000001</v>
      </c>
      <c r="BH238">
        <v>38.693562499999999</v>
      </c>
      <c r="BI238">
        <v>38.346674999999998</v>
      </c>
      <c r="BJ238">
        <v>1456.9775</v>
      </c>
      <c r="BK238">
        <v>38.465499999999999</v>
      </c>
      <c r="BL238">
        <v>650.03137500000003</v>
      </c>
      <c r="BM238">
        <v>101.084125</v>
      </c>
      <c r="BN238">
        <v>0.1000484375</v>
      </c>
      <c r="BO238">
        <v>34.821937499999997</v>
      </c>
      <c r="BP238">
        <v>34.958112499999999</v>
      </c>
      <c r="BQ238">
        <v>999.9</v>
      </c>
      <c r="BR238">
        <v>0</v>
      </c>
      <c r="BS238">
        <v>0</v>
      </c>
      <c r="BT238">
        <v>8985.39</v>
      </c>
      <c r="BU238">
        <v>0</v>
      </c>
      <c r="BV238">
        <v>134.81925000000001</v>
      </c>
      <c r="BW238">
        <v>-17.37285</v>
      </c>
      <c r="BX238">
        <v>1515.51</v>
      </c>
      <c r="BY238">
        <v>1533.03</v>
      </c>
      <c r="BZ238">
        <v>0.34686987499999999</v>
      </c>
      <c r="CA238">
        <v>1474.2437500000001</v>
      </c>
      <c r="CB238">
        <v>38.346674999999998</v>
      </c>
      <c r="CC238">
        <v>3.9113037500000001</v>
      </c>
      <c r="CD238">
        <v>3.8762425</v>
      </c>
      <c r="CE238">
        <v>28.519537499999998</v>
      </c>
      <c r="CF238">
        <v>28.364574999999999</v>
      </c>
      <c r="CG238">
        <v>1199.9974999999999</v>
      </c>
      <c r="CH238">
        <v>0.49995600000000001</v>
      </c>
      <c r="CI238">
        <v>0.50004399999999993</v>
      </c>
      <c r="CJ238">
        <v>0</v>
      </c>
      <c r="CK238">
        <v>811.21212500000001</v>
      </c>
      <c r="CL238">
        <v>4.9990899999999998</v>
      </c>
      <c r="CM238">
        <v>8766.0750000000007</v>
      </c>
      <c r="CN238">
        <v>9557.68</v>
      </c>
      <c r="CO238">
        <v>45.686999999999998</v>
      </c>
      <c r="CP238">
        <v>47.75</v>
      </c>
      <c r="CQ238">
        <v>46.375</v>
      </c>
      <c r="CR238">
        <v>47.125</v>
      </c>
      <c r="CS238">
        <v>47.186999999999998</v>
      </c>
      <c r="CT238">
        <v>597.44749999999999</v>
      </c>
      <c r="CU238">
        <v>597.55124999999998</v>
      </c>
      <c r="CV238">
        <v>0</v>
      </c>
      <c r="CW238">
        <v>1665595850.8</v>
      </c>
      <c r="CX238">
        <v>0</v>
      </c>
      <c r="CY238">
        <v>1665594353.0999999</v>
      </c>
      <c r="CZ238" t="s">
        <v>356</v>
      </c>
      <c r="DA238">
        <v>1665594353.0999999</v>
      </c>
      <c r="DB238">
        <v>1665594350.5999999</v>
      </c>
      <c r="DC238">
        <v>12</v>
      </c>
      <c r="DD238">
        <v>-4.8000000000000001E-2</v>
      </c>
      <c r="DE238">
        <v>-1.2E-2</v>
      </c>
      <c r="DF238">
        <v>-0.54200000000000004</v>
      </c>
      <c r="DG238">
        <v>0.20699999999999999</v>
      </c>
      <c r="DH238">
        <v>415</v>
      </c>
      <c r="DI238">
        <v>37</v>
      </c>
      <c r="DJ238">
        <v>0.43</v>
      </c>
      <c r="DK238">
        <v>0.25</v>
      </c>
      <c r="DL238">
        <v>-17.351870000000002</v>
      </c>
      <c r="DM238">
        <v>0.39040075046903783</v>
      </c>
      <c r="DN238">
        <v>8.3245808302880892E-2</v>
      </c>
      <c r="DO238">
        <v>0</v>
      </c>
      <c r="DP238">
        <v>0.400793275</v>
      </c>
      <c r="DQ238">
        <v>-0.38036720825515941</v>
      </c>
      <c r="DR238">
        <v>3.7652237084260673E-2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3.2938399999999999</v>
      </c>
      <c r="EB238">
        <v>2.6252900000000001</v>
      </c>
      <c r="EC238">
        <v>0.23460500000000001</v>
      </c>
      <c r="ED238">
        <v>0.23475199999999999</v>
      </c>
      <c r="EE238">
        <v>0.15088599999999999</v>
      </c>
      <c r="EF238">
        <v>0.14867900000000001</v>
      </c>
      <c r="EG238">
        <v>23077</v>
      </c>
      <c r="EH238">
        <v>23536.5</v>
      </c>
      <c r="EI238">
        <v>28078.1</v>
      </c>
      <c r="EJ238">
        <v>29637.8</v>
      </c>
      <c r="EK238">
        <v>32749.8</v>
      </c>
      <c r="EL238">
        <v>35076</v>
      </c>
      <c r="EM238">
        <v>39561.4</v>
      </c>
      <c r="EN238">
        <v>42416.800000000003</v>
      </c>
      <c r="EO238">
        <v>2.1741000000000001</v>
      </c>
      <c r="EP238">
        <v>2.1396700000000002</v>
      </c>
      <c r="EQ238">
        <v>5.8203900000000003E-2</v>
      </c>
      <c r="ER238">
        <v>0</v>
      </c>
      <c r="ES238">
        <v>34.006599999999999</v>
      </c>
      <c r="ET238">
        <v>999.9</v>
      </c>
      <c r="EU238">
        <v>74.3</v>
      </c>
      <c r="EV238">
        <v>36.6</v>
      </c>
      <c r="EW238">
        <v>45.335599999999999</v>
      </c>
      <c r="EX238">
        <v>56.881900000000002</v>
      </c>
      <c r="EY238">
        <v>-3.04487</v>
      </c>
      <c r="EZ238">
        <v>2</v>
      </c>
      <c r="FA238">
        <v>0.71780500000000003</v>
      </c>
      <c r="FB238">
        <v>1.8823300000000001</v>
      </c>
      <c r="FC238">
        <v>20.258099999999999</v>
      </c>
      <c r="FD238">
        <v>5.21699</v>
      </c>
      <c r="FE238">
        <v>12.007099999999999</v>
      </c>
      <c r="FF238">
        <v>4.9857500000000003</v>
      </c>
      <c r="FG238">
        <v>3.2845</v>
      </c>
      <c r="FH238">
        <v>6998.3</v>
      </c>
      <c r="FI238">
        <v>9999</v>
      </c>
      <c r="FJ238">
        <v>9999</v>
      </c>
      <c r="FK238">
        <v>515.4</v>
      </c>
      <c r="FL238">
        <v>1.86581</v>
      </c>
      <c r="FM238">
        <v>1.8621799999999999</v>
      </c>
      <c r="FN238">
        <v>1.8642300000000001</v>
      </c>
      <c r="FO238">
        <v>1.8603499999999999</v>
      </c>
      <c r="FP238">
        <v>1.8610599999999999</v>
      </c>
      <c r="FQ238">
        <v>1.8600699999999999</v>
      </c>
      <c r="FR238">
        <v>1.8618600000000001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-0.11</v>
      </c>
      <c r="GH238">
        <v>0.22800000000000001</v>
      </c>
      <c r="GI238">
        <v>-0.68014543837976471</v>
      </c>
      <c r="GJ238">
        <v>1.4630516110468079E-4</v>
      </c>
      <c r="GK238">
        <v>5.5642911680704064E-7</v>
      </c>
      <c r="GL238">
        <v>-2.6618900234199588E-10</v>
      </c>
      <c r="GM238">
        <v>-0.1539030370886437</v>
      </c>
      <c r="GN238">
        <v>8.1235993582925436E-3</v>
      </c>
      <c r="GO238">
        <v>6.4829555091776674E-5</v>
      </c>
      <c r="GP238">
        <v>-4.6489004256989501E-7</v>
      </c>
      <c r="GQ238">
        <v>2</v>
      </c>
      <c r="GR238">
        <v>2085</v>
      </c>
      <c r="GS238">
        <v>3</v>
      </c>
      <c r="GT238">
        <v>37</v>
      </c>
      <c r="GU238">
        <v>24.8</v>
      </c>
      <c r="GV238">
        <v>24.9</v>
      </c>
      <c r="GW238">
        <v>3.8073700000000001</v>
      </c>
      <c r="GX238">
        <v>2.5463900000000002</v>
      </c>
      <c r="GY238">
        <v>2.04834</v>
      </c>
      <c r="GZ238">
        <v>2.6220699999999999</v>
      </c>
      <c r="HA238">
        <v>2.1972700000000001</v>
      </c>
      <c r="HB238">
        <v>2.34253</v>
      </c>
      <c r="HC238">
        <v>41.691200000000002</v>
      </c>
      <c r="HD238">
        <v>15.5855</v>
      </c>
      <c r="HE238">
        <v>18</v>
      </c>
      <c r="HF238">
        <v>694.25800000000004</v>
      </c>
      <c r="HG238">
        <v>739.20299999999997</v>
      </c>
      <c r="HH238">
        <v>30.9985</v>
      </c>
      <c r="HI238">
        <v>36.251899999999999</v>
      </c>
      <c r="HJ238">
        <v>30.0002</v>
      </c>
      <c r="HK238">
        <v>35.990900000000003</v>
      </c>
      <c r="HL238">
        <v>35.9467</v>
      </c>
      <c r="HM238">
        <v>76.170199999999994</v>
      </c>
      <c r="HN238">
        <v>18.856999999999999</v>
      </c>
      <c r="HO238">
        <v>100</v>
      </c>
      <c r="HP238">
        <v>31</v>
      </c>
      <c r="HQ238">
        <v>1488.53</v>
      </c>
      <c r="HR238">
        <v>38.459299999999999</v>
      </c>
      <c r="HS238">
        <v>98.834199999999996</v>
      </c>
      <c r="HT238">
        <v>98.309299999999993</v>
      </c>
    </row>
    <row r="239" spans="1:228" x14ac:dyDescent="0.2">
      <c r="A239">
        <v>224</v>
      </c>
      <c r="B239">
        <v>1665595848</v>
      </c>
      <c r="C239">
        <v>890.5</v>
      </c>
      <c r="D239" t="s">
        <v>807</v>
      </c>
      <c r="E239" t="s">
        <v>808</v>
      </c>
      <c r="F239">
        <v>4</v>
      </c>
      <c r="G239">
        <v>1665595846</v>
      </c>
      <c r="H239">
        <f t="shared" si="102"/>
        <v>6.9023709630665407E-4</v>
      </c>
      <c r="I239">
        <f t="shared" si="103"/>
        <v>0.69023709630665409</v>
      </c>
      <c r="J239">
        <f t="shared" si="104"/>
        <v>16.920207104983877</v>
      </c>
      <c r="K239">
        <f t="shared" si="105"/>
        <v>1464.061428571428</v>
      </c>
      <c r="L239">
        <f t="shared" si="106"/>
        <v>734.88206137381269</v>
      </c>
      <c r="M239">
        <f t="shared" si="107"/>
        <v>74.359218024760153</v>
      </c>
      <c r="N239">
        <f t="shared" si="108"/>
        <v>148.14140756853701</v>
      </c>
      <c r="O239">
        <f t="shared" si="109"/>
        <v>3.8987848916046182E-2</v>
      </c>
      <c r="P239">
        <f t="shared" si="110"/>
        <v>3.6782030817475966</v>
      </c>
      <c r="Q239">
        <f t="shared" si="111"/>
        <v>3.8759710769222078E-2</v>
      </c>
      <c r="R239">
        <f t="shared" si="112"/>
        <v>2.4245205068883637E-2</v>
      </c>
      <c r="S239">
        <f t="shared" si="113"/>
        <v>226.11504338680422</v>
      </c>
      <c r="T239">
        <f t="shared" si="114"/>
        <v>35.747539386791296</v>
      </c>
      <c r="U239">
        <f t="shared" si="115"/>
        <v>34.951328571428569</v>
      </c>
      <c r="V239">
        <f t="shared" si="116"/>
        <v>5.6331653301818854</v>
      </c>
      <c r="W239">
        <f t="shared" si="117"/>
        <v>70.031247240536999</v>
      </c>
      <c r="X239">
        <f t="shared" si="118"/>
        <v>3.9162764343426386</v>
      </c>
      <c r="Y239">
        <f t="shared" si="119"/>
        <v>5.5921843300767815</v>
      </c>
      <c r="Z239">
        <f t="shared" si="120"/>
        <v>1.7168888958392468</v>
      </c>
      <c r="AA239">
        <f t="shared" si="121"/>
        <v>-30.439455947123445</v>
      </c>
      <c r="AB239">
        <f t="shared" si="122"/>
        <v>-26.124514315100363</v>
      </c>
      <c r="AC239">
        <f t="shared" si="123"/>
        <v>-1.6568808400982431</v>
      </c>
      <c r="AD239">
        <f t="shared" si="124"/>
        <v>167.89419228448219</v>
      </c>
      <c r="AE239">
        <f t="shared" si="125"/>
        <v>40.461190117344856</v>
      </c>
      <c r="AF239">
        <f t="shared" si="126"/>
        <v>0.5119565588470858</v>
      </c>
      <c r="AG239">
        <f t="shared" si="127"/>
        <v>16.920207104983877</v>
      </c>
      <c r="AH239">
        <v>1539.948877213372</v>
      </c>
      <c r="AI239">
        <v>1525.621212121212</v>
      </c>
      <c r="AJ239">
        <v>1.741701631850834</v>
      </c>
      <c r="AK239">
        <v>66.348844457857012</v>
      </c>
      <c r="AL239">
        <f t="shared" si="128"/>
        <v>0.69023709630665409</v>
      </c>
      <c r="AM239">
        <v>38.447169576539189</v>
      </c>
      <c r="AN239">
        <v>38.724012121212112</v>
      </c>
      <c r="AO239">
        <v>-2.3696863083290731E-4</v>
      </c>
      <c r="AP239">
        <v>86.857232733316977</v>
      </c>
      <c r="AQ239">
        <v>4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47017.294027834818</v>
      </c>
      <c r="AV239">
        <f t="shared" si="132"/>
        <v>1199.984285714286</v>
      </c>
      <c r="AW239">
        <f t="shared" si="133"/>
        <v>1025.9129924283964</v>
      </c>
      <c r="AX239">
        <f t="shared" si="134"/>
        <v>0.85493868931602357</v>
      </c>
      <c r="AY239">
        <f t="shared" si="135"/>
        <v>0.18843167037992511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1665595846</v>
      </c>
      <c r="BF239">
        <v>1464.061428571428</v>
      </c>
      <c r="BG239">
        <v>1481.178571428572</v>
      </c>
      <c r="BH239">
        <v>38.704028571428573</v>
      </c>
      <c r="BI239">
        <v>38.499614285714287</v>
      </c>
      <c r="BJ239">
        <v>1464.17</v>
      </c>
      <c r="BK239">
        <v>38.475885714285717</v>
      </c>
      <c r="BL239">
        <v>650.04399999999998</v>
      </c>
      <c r="BM239">
        <v>101.0852857142857</v>
      </c>
      <c r="BN239">
        <v>9.9954657142857145E-2</v>
      </c>
      <c r="BO239">
        <v>34.819585714285722</v>
      </c>
      <c r="BP239">
        <v>34.951328571428569</v>
      </c>
      <c r="BQ239">
        <v>999.89999999999986</v>
      </c>
      <c r="BR239">
        <v>0</v>
      </c>
      <c r="BS239">
        <v>0</v>
      </c>
      <c r="BT239">
        <v>8998.9285714285706</v>
      </c>
      <c r="BU239">
        <v>0</v>
      </c>
      <c r="BV239">
        <v>136.8115714285714</v>
      </c>
      <c r="BW239">
        <v>-17.11711428571429</v>
      </c>
      <c r="BX239">
        <v>1523.01</v>
      </c>
      <c r="BY239">
        <v>1540.487142857143</v>
      </c>
      <c r="BZ239">
        <v>0.204428</v>
      </c>
      <c r="CA239">
        <v>1481.178571428572</v>
      </c>
      <c r="CB239">
        <v>38.499614285714287</v>
      </c>
      <c r="CC239">
        <v>3.9124142857142861</v>
      </c>
      <c r="CD239">
        <v>3.8917485714285718</v>
      </c>
      <c r="CE239">
        <v>28.52441428571429</v>
      </c>
      <c r="CF239">
        <v>28.433242857142861</v>
      </c>
      <c r="CG239">
        <v>1199.984285714286</v>
      </c>
      <c r="CH239">
        <v>0.49995985714285718</v>
      </c>
      <c r="CI239">
        <v>0.50004014285714282</v>
      </c>
      <c r="CJ239">
        <v>0</v>
      </c>
      <c r="CK239">
        <v>811.25971428571427</v>
      </c>
      <c r="CL239">
        <v>4.9990899999999998</v>
      </c>
      <c r="CM239">
        <v>8765.4457142857154</v>
      </c>
      <c r="CN239">
        <v>9557.6085714285728</v>
      </c>
      <c r="CO239">
        <v>45.686999999999998</v>
      </c>
      <c r="CP239">
        <v>47.75</v>
      </c>
      <c r="CQ239">
        <v>46.375</v>
      </c>
      <c r="CR239">
        <v>47.125</v>
      </c>
      <c r="CS239">
        <v>47.186999999999998</v>
      </c>
      <c r="CT239">
        <v>597.44714285714292</v>
      </c>
      <c r="CU239">
        <v>597.54142857142847</v>
      </c>
      <c r="CV239">
        <v>0</v>
      </c>
      <c r="CW239">
        <v>1665595855</v>
      </c>
      <c r="CX239">
        <v>0</v>
      </c>
      <c r="CY239">
        <v>1665594353.0999999</v>
      </c>
      <c r="CZ239" t="s">
        <v>356</v>
      </c>
      <c r="DA239">
        <v>1665594353.0999999</v>
      </c>
      <c r="DB239">
        <v>1665594350.5999999</v>
      </c>
      <c r="DC239">
        <v>12</v>
      </c>
      <c r="DD239">
        <v>-4.8000000000000001E-2</v>
      </c>
      <c r="DE239">
        <v>-1.2E-2</v>
      </c>
      <c r="DF239">
        <v>-0.54200000000000004</v>
      </c>
      <c r="DG239">
        <v>0.20699999999999999</v>
      </c>
      <c r="DH239">
        <v>415</v>
      </c>
      <c r="DI239">
        <v>37</v>
      </c>
      <c r="DJ239">
        <v>0.43</v>
      </c>
      <c r="DK239">
        <v>0.25</v>
      </c>
      <c r="DL239">
        <v>-17.2942775</v>
      </c>
      <c r="DM239">
        <v>0.41134896810506039</v>
      </c>
      <c r="DN239">
        <v>9.2142225628372973E-2</v>
      </c>
      <c r="DO239">
        <v>0</v>
      </c>
      <c r="DP239">
        <v>0.35805425000000002</v>
      </c>
      <c r="DQ239">
        <v>-0.57742545590994565</v>
      </c>
      <c r="DR239">
        <v>6.3567209689725249E-2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3.2936200000000002</v>
      </c>
      <c r="EB239">
        <v>2.6251199999999999</v>
      </c>
      <c r="EC239">
        <v>0.23524900000000001</v>
      </c>
      <c r="ED239">
        <v>0.23539199999999999</v>
      </c>
      <c r="EE239">
        <v>0.15099399999999999</v>
      </c>
      <c r="EF239">
        <v>0.14902299999999999</v>
      </c>
      <c r="EG239">
        <v>23056.7</v>
      </c>
      <c r="EH239">
        <v>23516.1</v>
      </c>
      <c r="EI239">
        <v>28077.200000000001</v>
      </c>
      <c r="EJ239">
        <v>29637.1</v>
      </c>
      <c r="EK239">
        <v>32744.9</v>
      </c>
      <c r="EL239">
        <v>35061</v>
      </c>
      <c r="EM239">
        <v>39560.400000000001</v>
      </c>
      <c r="EN239">
        <v>42415.8</v>
      </c>
      <c r="EO239">
        <v>2.1738499999999998</v>
      </c>
      <c r="EP239">
        <v>2.1399499999999998</v>
      </c>
      <c r="EQ239">
        <v>5.9675400000000003E-2</v>
      </c>
      <c r="ER239">
        <v>0</v>
      </c>
      <c r="ES239">
        <v>33.995899999999999</v>
      </c>
      <c r="ET239">
        <v>999.9</v>
      </c>
      <c r="EU239">
        <v>74.2</v>
      </c>
      <c r="EV239">
        <v>36.6</v>
      </c>
      <c r="EW239">
        <v>45.283099999999997</v>
      </c>
      <c r="EX239">
        <v>57.001899999999999</v>
      </c>
      <c r="EY239">
        <v>-3.0528900000000001</v>
      </c>
      <c r="EZ239">
        <v>2</v>
      </c>
      <c r="FA239">
        <v>0.71739600000000003</v>
      </c>
      <c r="FB239">
        <v>1.8784400000000001</v>
      </c>
      <c r="FC239">
        <v>20.257999999999999</v>
      </c>
      <c r="FD239">
        <v>5.2175900000000004</v>
      </c>
      <c r="FE239">
        <v>12.0076</v>
      </c>
      <c r="FF239">
        <v>4.9861500000000003</v>
      </c>
      <c r="FG239">
        <v>3.2846000000000002</v>
      </c>
      <c r="FH239">
        <v>6998.6</v>
      </c>
      <c r="FI239">
        <v>9999</v>
      </c>
      <c r="FJ239">
        <v>9999</v>
      </c>
      <c r="FK239">
        <v>515.4</v>
      </c>
      <c r="FL239">
        <v>1.8658399999999999</v>
      </c>
      <c r="FM239">
        <v>1.8621799999999999</v>
      </c>
      <c r="FN239">
        <v>1.86426</v>
      </c>
      <c r="FO239">
        <v>1.8603499999999999</v>
      </c>
      <c r="FP239">
        <v>1.8610500000000001</v>
      </c>
      <c r="FQ239">
        <v>1.86009</v>
      </c>
      <c r="FR239">
        <v>1.8618699999999999</v>
      </c>
      <c r="FS239">
        <v>1.85842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-0.11</v>
      </c>
      <c r="GH239">
        <v>0.22839999999999999</v>
      </c>
      <c r="GI239">
        <v>-0.68014543837976471</v>
      </c>
      <c r="GJ239">
        <v>1.4630516110468079E-4</v>
      </c>
      <c r="GK239">
        <v>5.5642911680704064E-7</v>
      </c>
      <c r="GL239">
        <v>-2.6618900234199588E-10</v>
      </c>
      <c r="GM239">
        <v>-0.1539030370886437</v>
      </c>
      <c r="GN239">
        <v>8.1235993582925436E-3</v>
      </c>
      <c r="GO239">
        <v>6.4829555091776674E-5</v>
      </c>
      <c r="GP239">
        <v>-4.6489004256989501E-7</v>
      </c>
      <c r="GQ239">
        <v>2</v>
      </c>
      <c r="GR239">
        <v>2085</v>
      </c>
      <c r="GS239">
        <v>3</v>
      </c>
      <c r="GT239">
        <v>37</v>
      </c>
      <c r="GU239">
        <v>24.9</v>
      </c>
      <c r="GV239">
        <v>25</v>
      </c>
      <c r="GW239">
        <v>3.8220200000000002</v>
      </c>
      <c r="GX239">
        <v>2.5366200000000001</v>
      </c>
      <c r="GY239">
        <v>2.04834</v>
      </c>
      <c r="GZ239">
        <v>2.6220699999999999</v>
      </c>
      <c r="HA239">
        <v>2.1972700000000001</v>
      </c>
      <c r="HB239">
        <v>2.34375</v>
      </c>
      <c r="HC239">
        <v>41.691200000000002</v>
      </c>
      <c r="HD239">
        <v>15.5943</v>
      </c>
      <c r="HE239">
        <v>18</v>
      </c>
      <c r="HF239">
        <v>694.04899999999998</v>
      </c>
      <c r="HG239">
        <v>739.46900000000005</v>
      </c>
      <c r="HH239">
        <v>30.998699999999999</v>
      </c>
      <c r="HI239">
        <v>36.250799999999998</v>
      </c>
      <c r="HJ239">
        <v>30</v>
      </c>
      <c r="HK239">
        <v>35.990900000000003</v>
      </c>
      <c r="HL239">
        <v>35.9467</v>
      </c>
      <c r="HM239">
        <v>76.442999999999998</v>
      </c>
      <c r="HN239">
        <v>18.856999999999999</v>
      </c>
      <c r="HO239">
        <v>100</v>
      </c>
      <c r="HP239">
        <v>31</v>
      </c>
      <c r="HQ239">
        <v>1495.24</v>
      </c>
      <c r="HR239">
        <v>38.435200000000002</v>
      </c>
      <c r="HS239">
        <v>98.831400000000002</v>
      </c>
      <c r="HT239">
        <v>98.306899999999999</v>
      </c>
    </row>
    <row r="240" spans="1:228" x14ac:dyDescent="0.2">
      <c r="A240">
        <v>225</v>
      </c>
      <c r="B240">
        <v>1665595852</v>
      </c>
      <c r="C240">
        <v>894.5</v>
      </c>
      <c r="D240" t="s">
        <v>809</v>
      </c>
      <c r="E240" t="s">
        <v>810</v>
      </c>
      <c r="F240">
        <v>4</v>
      </c>
      <c r="G240">
        <v>1665595849.6875</v>
      </c>
      <c r="H240">
        <f t="shared" si="102"/>
        <v>8.1458706278653072E-4</v>
      </c>
      <c r="I240">
        <f t="shared" si="103"/>
        <v>0.8145870627865307</v>
      </c>
      <c r="J240">
        <f t="shared" si="104"/>
        <v>17.45174971225331</v>
      </c>
      <c r="K240">
        <f t="shared" si="105"/>
        <v>1470.2075</v>
      </c>
      <c r="L240">
        <f t="shared" si="106"/>
        <v>829.17143709540846</v>
      </c>
      <c r="M240">
        <f t="shared" si="107"/>
        <v>83.898827613349098</v>
      </c>
      <c r="N240">
        <f t="shared" si="108"/>
        <v>148.76137802146681</v>
      </c>
      <c r="O240">
        <f t="shared" si="109"/>
        <v>4.6169982374158633E-2</v>
      </c>
      <c r="P240">
        <f t="shared" si="110"/>
        <v>3.6824830197773686</v>
      </c>
      <c r="Q240">
        <f t="shared" si="111"/>
        <v>4.5850789972360854E-2</v>
      </c>
      <c r="R240">
        <f t="shared" si="112"/>
        <v>2.8685237763746544E-2</v>
      </c>
      <c r="S240">
        <f t="shared" si="113"/>
        <v>226.11721036714823</v>
      </c>
      <c r="T240">
        <f t="shared" si="114"/>
        <v>35.718610566790041</v>
      </c>
      <c r="U240">
        <f t="shared" si="115"/>
        <v>34.955074999999987</v>
      </c>
      <c r="V240">
        <f t="shared" si="116"/>
        <v>5.634334531338796</v>
      </c>
      <c r="W240">
        <f t="shared" si="117"/>
        <v>70.133696416928075</v>
      </c>
      <c r="X240">
        <f t="shared" si="118"/>
        <v>3.9215819191687662</v>
      </c>
      <c r="Y240">
        <f t="shared" si="119"/>
        <v>5.5915802524593863</v>
      </c>
      <c r="Z240">
        <f t="shared" si="120"/>
        <v>1.7127526121700298</v>
      </c>
      <c r="AA240">
        <f t="shared" si="121"/>
        <v>-35.923289468886004</v>
      </c>
      <c r="AB240">
        <f t="shared" si="122"/>
        <v>-27.285470250770555</v>
      </c>
      <c r="AC240">
        <f t="shared" si="123"/>
        <v>-1.7285153921271119</v>
      </c>
      <c r="AD240">
        <f t="shared" si="124"/>
        <v>161.17993525536457</v>
      </c>
      <c r="AE240">
        <f t="shared" si="125"/>
        <v>40.773055848994439</v>
      </c>
      <c r="AF240">
        <f t="shared" si="126"/>
        <v>0.52644878844618559</v>
      </c>
      <c r="AG240">
        <f t="shared" si="127"/>
        <v>17.45174971225331</v>
      </c>
      <c r="AH240">
        <v>1547.160315319398</v>
      </c>
      <c r="AI240">
        <v>1532.6399393939389</v>
      </c>
      <c r="AJ240">
        <v>1.73206164105839</v>
      </c>
      <c r="AK240">
        <v>66.348844457857012</v>
      </c>
      <c r="AL240">
        <f t="shared" si="128"/>
        <v>0.8145870627865307</v>
      </c>
      <c r="AM240">
        <v>38.545223774079233</v>
      </c>
      <c r="AN240">
        <v>38.780796969696958</v>
      </c>
      <c r="AO240">
        <v>1.699982017992005E-2</v>
      </c>
      <c r="AP240">
        <v>86.857232733316977</v>
      </c>
      <c r="AQ240">
        <v>4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47093.641197968529</v>
      </c>
      <c r="AV240">
        <f t="shared" si="132"/>
        <v>1199.9937500000001</v>
      </c>
      <c r="AW240">
        <f t="shared" si="133"/>
        <v>1025.921282573652</v>
      </c>
      <c r="AX240">
        <f t="shared" si="134"/>
        <v>0.85493885495124611</v>
      </c>
      <c r="AY240">
        <f t="shared" si="135"/>
        <v>0.18843199005590505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1665595849.6875</v>
      </c>
      <c r="BF240">
        <v>1470.2075</v>
      </c>
      <c r="BG240">
        <v>1487.4662499999999</v>
      </c>
      <c r="BH240">
        <v>38.7569625</v>
      </c>
      <c r="BI240">
        <v>38.546750000000003</v>
      </c>
      <c r="BJ240">
        <v>1470.3162500000001</v>
      </c>
      <c r="BK240">
        <v>38.528224999999999</v>
      </c>
      <c r="BL240">
        <v>649.97187499999995</v>
      </c>
      <c r="BM240">
        <v>101.084</v>
      </c>
      <c r="BN240">
        <v>9.9933574999999997E-2</v>
      </c>
      <c r="BO240">
        <v>34.817637499999996</v>
      </c>
      <c r="BP240">
        <v>34.955074999999987</v>
      </c>
      <c r="BQ240">
        <v>999.9</v>
      </c>
      <c r="BR240">
        <v>0</v>
      </c>
      <c r="BS240">
        <v>0</v>
      </c>
      <c r="BT240">
        <v>9013.8274999999994</v>
      </c>
      <c r="BU240">
        <v>0</v>
      </c>
      <c r="BV240">
        <v>138.06049999999999</v>
      </c>
      <c r="BW240">
        <v>-17.2588875</v>
      </c>
      <c r="BX240">
        <v>1529.48875</v>
      </c>
      <c r="BY240">
        <v>1547.10375</v>
      </c>
      <c r="BZ240">
        <v>0.21019987500000001</v>
      </c>
      <c r="CA240">
        <v>1487.4662499999999</v>
      </c>
      <c r="CB240">
        <v>38.546750000000003</v>
      </c>
      <c r="CC240">
        <v>3.9177087500000001</v>
      </c>
      <c r="CD240">
        <v>3.8964599999999998</v>
      </c>
      <c r="CE240">
        <v>28.547725</v>
      </c>
      <c r="CF240">
        <v>28.454075</v>
      </c>
      <c r="CG240">
        <v>1199.9937500000001</v>
      </c>
      <c r="CH240">
        <v>0.49995437500000001</v>
      </c>
      <c r="CI240">
        <v>0.50004562499999994</v>
      </c>
      <c r="CJ240">
        <v>0</v>
      </c>
      <c r="CK240">
        <v>811.0943749999999</v>
      </c>
      <c r="CL240">
        <v>4.9990899999999998</v>
      </c>
      <c r="CM240">
        <v>8765.4000000000015</v>
      </c>
      <c r="CN240">
        <v>9557.6575000000012</v>
      </c>
      <c r="CO240">
        <v>45.686999999999998</v>
      </c>
      <c r="CP240">
        <v>47.75</v>
      </c>
      <c r="CQ240">
        <v>46.375</v>
      </c>
      <c r="CR240">
        <v>47.125</v>
      </c>
      <c r="CS240">
        <v>47.186999999999998</v>
      </c>
      <c r="CT240">
        <v>597.44500000000005</v>
      </c>
      <c r="CU240">
        <v>597.55250000000001</v>
      </c>
      <c r="CV240">
        <v>0</v>
      </c>
      <c r="CW240">
        <v>1665595858.5999999</v>
      </c>
      <c r="CX240">
        <v>0</v>
      </c>
      <c r="CY240">
        <v>1665594353.0999999</v>
      </c>
      <c r="CZ240" t="s">
        <v>356</v>
      </c>
      <c r="DA240">
        <v>1665594353.0999999</v>
      </c>
      <c r="DB240">
        <v>1665594350.5999999</v>
      </c>
      <c r="DC240">
        <v>12</v>
      </c>
      <c r="DD240">
        <v>-4.8000000000000001E-2</v>
      </c>
      <c r="DE240">
        <v>-1.2E-2</v>
      </c>
      <c r="DF240">
        <v>-0.54200000000000004</v>
      </c>
      <c r="DG240">
        <v>0.20699999999999999</v>
      </c>
      <c r="DH240">
        <v>415</v>
      </c>
      <c r="DI240">
        <v>37</v>
      </c>
      <c r="DJ240">
        <v>0.43</v>
      </c>
      <c r="DK240">
        <v>0.25</v>
      </c>
      <c r="DL240">
        <v>-17.2721725</v>
      </c>
      <c r="DM240">
        <v>0.5449069418386745</v>
      </c>
      <c r="DN240">
        <v>9.8895826472859896E-2</v>
      </c>
      <c r="DO240">
        <v>0</v>
      </c>
      <c r="DP240">
        <v>0.31372175000000002</v>
      </c>
      <c r="DQ240">
        <v>-0.7555535234521592</v>
      </c>
      <c r="DR240">
        <v>7.9817461742011681E-2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3.2937599999999998</v>
      </c>
      <c r="EB240">
        <v>2.62554</v>
      </c>
      <c r="EC240">
        <v>0.23589099999999999</v>
      </c>
      <c r="ED240">
        <v>0.236039</v>
      </c>
      <c r="EE240">
        <v>0.15112800000000001</v>
      </c>
      <c r="EF240">
        <v>0.149039</v>
      </c>
      <c r="EG240">
        <v>23037.5</v>
      </c>
      <c r="EH240">
        <v>23495.7</v>
      </c>
      <c r="EI240">
        <v>28077.4</v>
      </c>
      <c r="EJ240">
        <v>29636.6</v>
      </c>
      <c r="EK240">
        <v>32740.3</v>
      </c>
      <c r="EL240">
        <v>35059.800000000003</v>
      </c>
      <c r="EM240">
        <v>39561.1</v>
      </c>
      <c r="EN240">
        <v>42415.1</v>
      </c>
      <c r="EO240">
        <v>2.1742499999999998</v>
      </c>
      <c r="EP240">
        <v>2.13978</v>
      </c>
      <c r="EQ240">
        <v>5.9157599999999998E-2</v>
      </c>
      <c r="ER240">
        <v>0</v>
      </c>
      <c r="ES240">
        <v>33.9863</v>
      </c>
      <c r="ET240">
        <v>999.9</v>
      </c>
      <c r="EU240">
        <v>74.2</v>
      </c>
      <c r="EV240">
        <v>36.6</v>
      </c>
      <c r="EW240">
        <v>45.284599999999998</v>
      </c>
      <c r="EX240">
        <v>57.061900000000001</v>
      </c>
      <c r="EY240">
        <v>-3.0368599999999999</v>
      </c>
      <c r="EZ240">
        <v>2</v>
      </c>
      <c r="FA240">
        <v>0.71783799999999998</v>
      </c>
      <c r="FB240">
        <v>1.8768800000000001</v>
      </c>
      <c r="FC240">
        <v>20.258199999999999</v>
      </c>
      <c r="FD240">
        <v>5.2172900000000002</v>
      </c>
      <c r="FE240">
        <v>12.0068</v>
      </c>
      <c r="FF240">
        <v>4.9859999999999998</v>
      </c>
      <c r="FG240">
        <v>3.2846500000000001</v>
      </c>
      <c r="FH240">
        <v>6998.6</v>
      </c>
      <c r="FI240">
        <v>9999</v>
      </c>
      <c r="FJ240">
        <v>9999</v>
      </c>
      <c r="FK240">
        <v>515.4</v>
      </c>
      <c r="FL240">
        <v>1.8658300000000001</v>
      </c>
      <c r="FM240">
        <v>1.8621799999999999</v>
      </c>
      <c r="FN240">
        <v>1.86422</v>
      </c>
      <c r="FO240">
        <v>1.8603499999999999</v>
      </c>
      <c r="FP240">
        <v>1.86107</v>
      </c>
      <c r="FQ240">
        <v>1.86006</v>
      </c>
      <c r="FR240">
        <v>1.8618600000000001</v>
      </c>
      <c r="FS240">
        <v>1.8584000000000001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-0.1</v>
      </c>
      <c r="GH240">
        <v>0.22900000000000001</v>
      </c>
      <c r="GI240">
        <v>-0.68014543837976471</v>
      </c>
      <c r="GJ240">
        <v>1.4630516110468079E-4</v>
      </c>
      <c r="GK240">
        <v>5.5642911680704064E-7</v>
      </c>
      <c r="GL240">
        <v>-2.6618900234199588E-10</v>
      </c>
      <c r="GM240">
        <v>-0.1539030370886437</v>
      </c>
      <c r="GN240">
        <v>8.1235993582925436E-3</v>
      </c>
      <c r="GO240">
        <v>6.4829555091776674E-5</v>
      </c>
      <c r="GP240">
        <v>-4.6489004256989501E-7</v>
      </c>
      <c r="GQ240">
        <v>2</v>
      </c>
      <c r="GR240">
        <v>2085</v>
      </c>
      <c r="GS240">
        <v>3</v>
      </c>
      <c r="GT240">
        <v>37</v>
      </c>
      <c r="GU240">
        <v>25</v>
      </c>
      <c r="GV240">
        <v>25</v>
      </c>
      <c r="GW240">
        <v>3.8354499999999998</v>
      </c>
      <c r="GX240">
        <v>2.5439500000000002</v>
      </c>
      <c r="GY240">
        <v>2.04834</v>
      </c>
      <c r="GZ240">
        <v>2.6232899999999999</v>
      </c>
      <c r="HA240">
        <v>2.1972700000000001</v>
      </c>
      <c r="HB240">
        <v>2.32666</v>
      </c>
      <c r="HC240">
        <v>41.691200000000002</v>
      </c>
      <c r="HD240">
        <v>15.5855</v>
      </c>
      <c r="HE240">
        <v>18</v>
      </c>
      <c r="HF240">
        <v>694.38400000000001</v>
      </c>
      <c r="HG240">
        <v>739.3</v>
      </c>
      <c r="HH240">
        <v>30.999199999999998</v>
      </c>
      <c r="HI240">
        <v>36.247599999999998</v>
      </c>
      <c r="HJ240">
        <v>30.0001</v>
      </c>
      <c r="HK240">
        <v>35.990900000000003</v>
      </c>
      <c r="HL240">
        <v>35.9467</v>
      </c>
      <c r="HM240">
        <v>76.715500000000006</v>
      </c>
      <c r="HN240">
        <v>19.137499999999999</v>
      </c>
      <c r="HO240">
        <v>100</v>
      </c>
      <c r="HP240">
        <v>31</v>
      </c>
      <c r="HQ240">
        <v>1501.93</v>
      </c>
      <c r="HR240">
        <v>38.432299999999998</v>
      </c>
      <c r="HS240">
        <v>98.832700000000003</v>
      </c>
      <c r="HT240">
        <v>98.305199999999999</v>
      </c>
    </row>
    <row r="241" spans="1:228" x14ac:dyDescent="0.2">
      <c r="A241">
        <v>226</v>
      </c>
      <c r="B241">
        <v>1665595856</v>
      </c>
      <c r="C241">
        <v>898.5</v>
      </c>
      <c r="D241" t="s">
        <v>811</v>
      </c>
      <c r="E241" t="s">
        <v>812</v>
      </c>
      <c r="F241">
        <v>4</v>
      </c>
      <c r="G241">
        <v>1665595854</v>
      </c>
      <c r="H241">
        <f t="shared" si="102"/>
        <v>7.8324713618273278E-4</v>
      </c>
      <c r="I241">
        <f t="shared" si="103"/>
        <v>0.78324713618273278</v>
      </c>
      <c r="J241">
        <f t="shared" si="104"/>
        <v>16.308984533705786</v>
      </c>
      <c r="K241">
        <f t="shared" si="105"/>
        <v>1477.5085714285719</v>
      </c>
      <c r="L241">
        <f t="shared" si="106"/>
        <v>856.15579803758351</v>
      </c>
      <c r="M241">
        <f t="shared" si="107"/>
        <v>86.630254927038067</v>
      </c>
      <c r="N241">
        <f t="shared" si="108"/>
        <v>149.50193001452081</v>
      </c>
      <c r="O241">
        <f t="shared" si="109"/>
        <v>4.4605452620406674E-2</v>
      </c>
      <c r="P241">
        <f t="shared" si="110"/>
        <v>3.6739504175694808</v>
      </c>
      <c r="Q241">
        <f t="shared" si="111"/>
        <v>4.4306763754511584E-2</v>
      </c>
      <c r="R241">
        <f t="shared" si="112"/>
        <v>2.7718396438163533E-2</v>
      </c>
      <c r="S241">
        <f t="shared" si="113"/>
        <v>226.11829423744808</v>
      </c>
      <c r="T241">
        <f t="shared" si="114"/>
        <v>35.724280217291984</v>
      </c>
      <c r="U241">
        <f t="shared" si="115"/>
        <v>34.942085714285717</v>
      </c>
      <c r="V241">
        <f t="shared" si="116"/>
        <v>5.630281682379314</v>
      </c>
      <c r="W241">
        <f t="shared" si="117"/>
        <v>70.224150064068098</v>
      </c>
      <c r="X241">
        <f t="shared" si="118"/>
        <v>3.9260157152764767</v>
      </c>
      <c r="Y241">
        <f t="shared" si="119"/>
        <v>5.5906916804185274</v>
      </c>
      <c r="Z241">
        <f t="shared" si="120"/>
        <v>1.7042659671028373</v>
      </c>
      <c r="AA241">
        <f t="shared" si="121"/>
        <v>-34.541198705658516</v>
      </c>
      <c r="AB241">
        <f t="shared" si="122"/>
        <v>-25.217142469939681</v>
      </c>
      <c r="AC241">
        <f t="shared" si="123"/>
        <v>-1.6010746865059244</v>
      </c>
      <c r="AD241">
        <f t="shared" si="124"/>
        <v>164.75887837534395</v>
      </c>
      <c r="AE241">
        <f t="shared" si="125"/>
        <v>40.630407249143794</v>
      </c>
      <c r="AF241">
        <f t="shared" si="126"/>
        <v>0.69753422851597124</v>
      </c>
      <c r="AG241">
        <f t="shared" si="127"/>
        <v>16.308984533705786</v>
      </c>
      <c r="AH241">
        <v>1554.192189174893</v>
      </c>
      <c r="AI241">
        <v>1539.8614545454541</v>
      </c>
      <c r="AJ241">
        <v>1.8079052059746581</v>
      </c>
      <c r="AK241">
        <v>66.348844457857012</v>
      </c>
      <c r="AL241">
        <f t="shared" si="128"/>
        <v>0.78324713618273278</v>
      </c>
      <c r="AM241">
        <v>38.550647689995976</v>
      </c>
      <c r="AN241">
        <v>38.808875757575763</v>
      </c>
      <c r="AO241">
        <v>1.0326600224409409E-2</v>
      </c>
      <c r="AP241">
        <v>86.857232733316977</v>
      </c>
      <c r="AQ241">
        <v>4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46942.465482028631</v>
      </c>
      <c r="AV241">
        <f t="shared" si="132"/>
        <v>1199.997142857143</v>
      </c>
      <c r="AW241">
        <f t="shared" si="133"/>
        <v>1025.9244135945328</v>
      </c>
      <c r="AX241">
        <f t="shared" si="134"/>
        <v>0.85493904689793654</v>
      </c>
      <c r="AY241">
        <f t="shared" si="135"/>
        <v>0.18843236051301746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1665595854</v>
      </c>
      <c r="BF241">
        <v>1477.5085714285719</v>
      </c>
      <c r="BG241">
        <v>1494.812857142857</v>
      </c>
      <c r="BH241">
        <v>38.800314285714293</v>
      </c>
      <c r="BI241">
        <v>38.521828571428571</v>
      </c>
      <c r="BJ241">
        <v>1477.6171428571431</v>
      </c>
      <c r="BK241">
        <v>38.571128571428567</v>
      </c>
      <c r="BL241">
        <v>650.03985714285704</v>
      </c>
      <c r="BM241">
        <v>101.0848571428571</v>
      </c>
      <c r="BN241">
        <v>0.1002952857142857</v>
      </c>
      <c r="BO241">
        <v>34.814771428571433</v>
      </c>
      <c r="BP241">
        <v>34.942085714285717</v>
      </c>
      <c r="BQ241">
        <v>999.89999999999986</v>
      </c>
      <c r="BR241">
        <v>0</v>
      </c>
      <c r="BS241">
        <v>0</v>
      </c>
      <c r="BT241">
        <v>8984.2857142857138</v>
      </c>
      <c r="BU241">
        <v>0</v>
      </c>
      <c r="BV241">
        <v>140.655</v>
      </c>
      <c r="BW241">
        <v>-17.303599999999999</v>
      </c>
      <c r="BX241">
        <v>1537.1514285714291</v>
      </c>
      <c r="BY241">
        <v>1554.7028571428571</v>
      </c>
      <c r="BZ241">
        <v>0.27849728571428572</v>
      </c>
      <c r="CA241">
        <v>1494.812857142857</v>
      </c>
      <c r="CB241">
        <v>38.521828571428571</v>
      </c>
      <c r="CC241">
        <v>3.9221242857142862</v>
      </c>
      <c r="CD241">
        <v>3.893977142857143</v>
      </c>
      <c r="CE241">
        <v>28.56711428571429</v>
      </c>
      <c r="CF241">
        <v>28.443085714285719</v>
      </c>
      <c r="CG241">
        <v>1199.997142857143</v>
      </c>
      <c r="CH241">
        <v>0.49994699999999997</v>
      </c>
      <c r="CI241">
        <v>0.50005299999999997</v>
      </c>
      <c r="CJ241">
        <v>0</v>
      </c>
      <c r="CK241">
        <v>810.91414285714291</v>
      </c>
      <c r="CL241">
        <v>4.9990899999999998</v>
      </c>
      <c r="CM241">
        <v>8766.6257142857157</v>
      </c>
      <c r="CN241">
        <v>9557.6471428571422</v>
      </c>
      <c r="CO241">
        <v>45.686999999999998</v>
      </c>
      <c r="CP241">
        <v>47.75</v>
      </c>
      <c r="CQ241">
        <v>46.375</v>
      </c>
      <c r="CR241">
        <v>47.125</v>
      </c>
      <c r="CS241">
        <v>47.186999999999998</v>
      </c>
      <c r="CT241">
        <v>597.43714285714293</v>
      </c>
      <c r="CU241">
        <v>597.56000000000006</v>
      </c>
      <c r="CV241">
        <v>0</v>
      </c>
      <c r="CW241">
        <v>1665595862.8</v>
      </c>
      <c r="CX241">
        <v>0</v>
      </c>
      <c r="CY241">
        <v>1665594353.0999999</v>
      </c>
      <c r="CZ241" t="s">
        <v>356</v>
      </c>
      <c r="DA241">
        <v>1665594353.0999999</v>
      </c>
      <c r="DB241">
        <v>1665594350.5999999</v>
      </c>
      <c r="DC241">
        <v>12</v>
      </c>
      <c r="DD241">
        <v>-4.8000000000000001E-2</v>
      </c>
      <c r="DE241">
        <v>-1.2E-2</v>
      </c>
      <c r="DF241">
        <v>-0.54200000000000004</v>
      </c>
      <c r="DG241">
        <v>0.20699999999999999</v>
      </c>
      <c r="DH241">
        <v>415</v>
      </c>
      <c r="DI241">
        <v>37</v>
      </c>
      <c r="DJ241">
        <v>0.43</v>
      </c>
      <c r="DK241">
        <v>0.25</v>
      </c>
      <c r="DL241">
        <v>-17.265180000000001</v>
      </c>
      <c r="DM241">
        <v>5.6316697936199207E-2</v>
      </c>
      <c r="DN241">
        <v>9.4323944998075809E-2</v>
      </c>
      <c r="DO241">
        <v>1</v>
      </c>
      <c r="DP241">
        <v>0.28540460000000001</v>
      </c>
      <c r="DQ241">
        <v>-0.59454457035647357</v>
      </c>
      <c r="DR241">
        <v>7.2615655543002561E-2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369</v>
      </c>
      <c r="EA241">
        <v>3.2938900000000002</v>
      </c>
      <c r="EB241">
        <v>2.6251899999999999</v>
      </c>
      <c r="EC241">
        <v>0.23655200000000001</v>
      </c>
      <c r="ED241">
        <v>0.23669200000000001</v>
      </c>
      <c r="EE241">
        <v>0.151194</v>
      </c>
      <c r="EF241">
        <v>0.14879800000000001</v>
      </c>
      <c r="EG241">
        <v>23017.1</v>
      </c>
      <c r="EH241">
        <v>23475.8</v>
      </c>
      <c r="EI241">
        <v>28076.9</v>
      </c>
      <c r="EJ241">
        <v>29636.9</v>
      </c>
      <c r="EK241">
        <v>32737.4</v>
      </c>
      <c r="EL241">
        <v>35070.199999999997</v>
      </c>
      <c r="EM241">
        <v>39560.6</v>
      </c>
      <c r="EN241">
        <v>42415.5</v>
      </c>
      <c r="EO241">
        <v>2.17435</v>
      </c>
      <c r="EP241">
        <v>2.1395200000000001</v>
      </c>
      <c r="EQ241">
        <v>6.0174600000000002E-2</v>
      </c>
      <c r="ER241">
        <v>0</v>
      </c>
      <c r="ES241">
        <v>33.975900000000003</v>
      </c>
      <c r="ET241">
        <v>999.9</v>
      </c>
      <c r="EU241">
        <v>74.2</v>
      </c>
      <c r="EV241">
        <v>36.6</v>
      </c>
      <c r="EW241">
        <v>45.2789</v>
      </c>
      <c r="EX241">
        <v>56.851900000000001</v>
      </c>
      <c r="EY241">
        <v>-3.0609000000000002</v>
      </c>
      <c r="EZ241">
        <v>2</v>
      </c>
      <c r="FA241">
        <v>0.71740099999999996</v>
      </c>
      <c r="FB241">
        <v>1.87504</v>
      </c>
      <c r="FC241">
        <v>20.258299999999998</v>
      </c>
      <c r="FD241">
        <v>5.2171399999999997</v>
      </c>
      <c r="FE241">
        <v>12.007099999999999</v>
      </c>
      <c r="FF241">
        <v>4.9861000000000004</v>
      </c>
      <c r="FG241">
        <v>3.2846500000000001</v>
      </c>
      <c r="FH241">
        <v>6998.6</v>
      </c>
      <c r="FI241">
        <v>9999</v>
      </c>
      <c r="FJ241">
        <v>9999</v>
      </c>
      <c r="FK241">
        <v>515.4</v>
      </c>
      <c r="FL241">
        <v>1.8658300000000001</v>
      </c>
      <c r="FM241">
        <v>1.8621799999999999</v>
      </c>
      <c r="FN241">
        <v>1.8642300000000001</v>
      </c>
      <c r="FO241">
        <v>1.8603499999999999</v>
      </c>
      <c r="FP241">
        <v>1.8610599999999999</v>
      </c>
      <c r="FQ241">
        <v>1.86008</v>
      </c>
      <c r="FR241">
        <v>1.8618600000000001</v>
      </c>
      <c r="FS241">
        <v>1.8584099999999999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-0.11</v>
      </c>
      <c r="GH241">
        <v>0.2293</v>
      </c>
      <c r="GI241">
        <v>-0.68014543837976471</v>
      </c>
      <c r="GJ241">
        <v>1.4630516110468079E-4</v>
      </c>
      <c r="GK241">
        <v>5.5642911680704064E-7</v>
      </c>
      <c r="GL241">
        <v>-2.6618900234199588E-10</v>
      </c>
      <c r="GM241">
        <v>-0.1539030370886437</v>
      </c>
      <c r="GN241">
        <v>8.1235993582925436E-3</v>
      </c>
      <c r="GO241">
        <v>6.4829555091776674E-5</v>
      </c>
      <c r="GP241">
        <v>-4.6489004256989501E-7</v>
      </c>
      <c r="GQ241">
        <v>2</v>
      </c>
      <c r="GR241">
        <v>2085</v>
      </c>
      <c r="GS241">
        <v>3</v>
      </c>
      <c r="GT241">
        <v>37</v>
      </c>
      <c r="GU241">
        <v>25</v>
      </c>
      <c r="GV241">
        <v>25.1</v>
      </c>
      <c r="GW241">
        <v>3.8488799999999999</v>
      </c>
      <c r="GX241">
        <v>2.5415000000000001</v>
      </c>
      <c r="GY241">
        <v>2.04834</v>
      </c>
      <c r="GZ241">
        <v>2.6232899999999999</v>
      </c>
      <c r="HA241">
        <v>2.1972700000000001</v>
      </c>
      <c r="HB241">
        <v>2.3022499999999999</v>
      </c>
      <c r="HC241">
        <v>41.691200000000002</v>
      </c>
      <c r="HD241">
        <v>15.5855</v>
      </c>
      <c r="HE241">
        <v>18</v>
      </c>
      <c r="HF241">
        <v>694.46799999999996</v>
      </c>
      <c r="HG241">
        <v>739.05899999999997</v>
      </c>
      <c r="HH241">
        <v>30.999400000000001</v>
      </c>
      <c r="HI241">
        <v>36.247399999999999</v>
      </c>
      <c r="HJ241">
        <v>30.0001</v>
      </c>
      <c r="HK241">
        <v>35.990900000000003</v>
      </c>
      <c r="HL241">
        <v>35.9467</v>
      </c>
      <c r="HM241">
        <v>76.9846</v>
      </c>
      <c r="HN241">
        <v>19.137499999999999</v>
      </c>
      <c r="HO241">
        <v>100</v>
      </c>
      <c r="HP241">
        <v>31</v>
      </c>
      <c r="HQ241">
        <v>1508.61</v>
      </c>
      <c r="HR241">
        <v>38.4221</v>
      </c>
      <c r="HS241">
        <v>98.831199999999995</v>
      </c>
      <c r="HT241">
        <v>98.306299999999993</v>
      </c>
    </row>
    <row r="242" spans="1:228" x14ac:dyDescent="0.2">
      <c r="A242">
        <v>227</v>
      </c>
      <c r="B242">
        <v>1665595860</v>
      </c>
      <c r="C242">
        <v>902.5</v>
      </c>
      <c r="D242" t="s">
        <v>813</v>
      </c>
      <c r="E242" t="s">
        <v>814</v>
      </c>
      <c r="F242">
        <v>4</v>
      </c>
      <c r="G242">
        <v>1665595857.6875</v>
      </c>
      <c r="H242">
        <f t="shared" si="102"/>
        <v>9.175294264934516E-4</v>
      </c>
      <c r="I242">
        <f t="shared" si="103"/>
        <v>0.91752942649345159</v>
      </c>
      <c r="J242">
        <f t="shared" si="104"/>
        <v>16.060931022512694</v>
      </c>
      <c r="K242">
        <f t="shared" si="105"/>
        <v>1483.8175000000001</v>
      </c>
      <c r="L242">
        <f t="shared" si="106"/>
        <v>954.28506876847189</v>
      </c>
      <c r="M242">
        <f t="shared" si="107"/>
        <v>96.558306262247783</v>
      </c>
      <c r="N242">
        <f t="shared" si="108"/>
        <v>150.13847464592797</v>
      </c>
      <c r="O242">
        <f t="shared" si="109"/>
        <v>5.2258947147974494E-2</v>
      </c>
      <c r="P242">
        <f t="shared" si="110"/>
        <v>3.6778047094358368</v>
      </c>
      <c r="Q242">
        <f t="shared" si="111"/>
        <v>5.1849898683473963E-2</v>
      </c>
      <c r="R242">
        <f t="shared" si="112"/>
        <v>3.2442670996346352E-2</v>
      </c>
      <c r="S242">
        <f t="shared" si="113"/>
        <v>226.11735373757693</v>
      </c>
      <c r="T242">
        <f t="shared" si="114"/>
        <v>35.693572706151365</v>
      </c>
      <c r="U242">
        <f t="shared" si="115"/>
        <v>34.948212499999997</v>
      </c>
      <c r="V242">
        <f t="shared" si="116"/>
        <v>5.6321930141753613</v>
      </c>
      <c r="W242">
        <f t="shared" si="117"/>
        <v>70.234634863715755</v>
      </c>
      <c r="X242">
        <f t="shared" si="118"/>
        <v>3.9262270895016487</v>
      </c>
      <c r="Y242">
        <f t="shared" si="119"/>
        <v>5.5901580425671087</v>
      </c>
      <c r="Z242">
        <f t="shared" si="120"/>
        <v>1.7059659246737127</v>
      </c>
      <c r="AA242">
        <f t="shared" si="121"/>
        <v>-40.463047708361216</v>
      </c>
      <c r="AB242">
        <f t="shared" si="122"/>
        <v>-26.799724155557083</v>
      </c>
      <c r="AC242">
        <f t="shared" si="123"/>
        <v>-1.6998084860969185</v>
      </c>
      <c r="AD242">
        <f t="shared" si="124"/>
        <v>157.15477338756173</v>
      </c>
      <c r="AE242">
        <f t="shared" si="125"/>
        <v>40.329568037414468</v>
      </c>
      <c r="AF242">
        <f t="shared" si="126"/>
        <v>0.96990860136366142</v>
      </c>
      <c r="AG242">
        <f t="shared" si="127"/>
        <v>16.060931022512694</v>
      </c>
      <c r="AH242">
        <v>1561.1826876056939</v>
      </c>
      <c r="AI242">
        <v>1546.97496969697</v>
      </c>
      <c r="AJ242">
        <v>1.8039652949249381</v>
      </c>
      <c r="AK242">
        <v>66.348844457857012</v>
      </c>
      <c r="AL242">
        <f t="shared" si="128"/>
        <v>0.91752942649345159</v>
      </c>
      <c r="AM242">
        <v>38.430869530239363</v>
      </c>
      <c r="AN242">
        <v>38.790349696969677</v>
      </c>
      <c r="AO242">
        <v>1.300625322495219E-3</v>
      </c>
      <c r="AP242">
        <v>86.857232733316977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47011.205307502423</v>
      </c>
      <c r="AV242">
        <f t="shared" si="132"/>
        <v>1199.99125</v>
      </c>
      <c r="AW242">
        <f t="shared" si="133"/>
        <v>1025.9194635945994</v>
      </c>
      <c r="AX242">
        <f t="shared" si="134"/>
        <v>0.85493912025991803</v>
      </c>
      <c r="AY242">
        <f t="shared" si="135"/>
        <v>0.18843250210164192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1665595857.6875</v>
      </c>
      <c r="BF242">
        <v>1483.8175000000001</v>
      </c>
      <c r="BG242">
        <v>1501.1675</v>
      </c>
      <c r="BH242">
        <v>38.802875</v>
      </c>
      <c r="BI242">
        <v>38.415624999999999</v>
      </c>
      <c r="BJ242">
        <v>1483.92625</v>
      </c>
      <c r="BK242">
        <v>38.573637499999997</v>
      </c>
      <c r="BL242">
        <v>650.00337500000001</v>
      </c>
      <c r="BM242">
        <v>101.084125</v>
      </c>
      <c r="BN242">
        <v>9.9797312499999999E-2</v>
      </c>
      <c r="BO242">
        <v>34.813049999999997</v>
      </c>
      <c r="BP242">
        <v>34.948212499999997</v>
      </c>
      <c r="BQ242">
        <v>999.9</v>
      </c>
      <c r="BR242">
        <v>0</v>
      </c>
      <c r="BS242">
        <v>0</v>
      </c>
      <c r="BT242">
        <v>8997.65625</v>
      </c>
      <c r="BU242">
        <v>0</v>
      </c>
      <c r="BV242">
        <v>143.71462500000001</v>
      </c>
      <c r="BW242">
        <v>-17.350300000000001</v>
      </c>
      <c r="BX242">
        <v>1543.71875</v>
      </c>
      <c r="BY242">
        <v>1561.1424999999999</v>
      </c>
      <c r="BZ242">
        <v>0.38722937499999999</v>
      </c>
      <c r="CA242">
        <v>1501.1675</v>
      </c>
      <c r="CB242">
        <v>38.415624999999999</v>
      </c>
      <c r="CC242">
        <v>3.9223525000000001</v>
      </c>
      <c r="CD242">
        <v>3.8832087500000001</v>
      </c>
      <c r="CE242">
        <v>28.568112500000002</v>
      </c>
      <c r="CF242">
        <v>28.3954375</v>
      </c>
      <c r="CG242">
        <v>1199.99125</v>
      </c>
      <c r="CH242">
        <v>0.49994699999999997</v>
      </c>
      <c r="CI242">
        <v>0.50005299999999997</v>
      </c>
      <c r="CJ242">
        <v>0</v>
      </c>
      <c r="CK242">
        <v>810.93799999999999</v>
      </c>
      <c r="CL242">
        <v>4.9990899999999998</v>
      </c>
      <c r="CM242">
        <v>8768.5874999999996</v>
      </c>
      <c r="CN242">
        <v>9557.5999999999985</v>
      </c>
      <c r="CO242">
        <v>45.686999999999998</v>
      </c>
      <c r="CP242">
        <v>47.75</v>
      </c>
      <c r="CQ242">
        <v>46.375</v>
      </c>
      <c r="CR242">
        <v>47.109250000000003</v>
      </c>
      <c r="CS242">
        <v>47.186999999999998</v>
      </c>
      <c r="CT242">
        <v>597.43124999999986</v>
      </c>
      <c r="CU242">
        <v>597.55999999999995</v>
      </c>
      <c r="CV242">
        <v>0</v>
      </c>
      <c r="CW242">
        <v>1665595867</v>
      </c>
      <c r="CX242">
        <v>0</v>
      </c>
      <c r="CY242">
        <v>1665594353.0999999</v>
      </c>
      <c r="CZ242" t="s">
        <v>356</v>
      </c>
      <c r="DA242">
        <v>1665594353.0999999</v>
      </c>
      <c r="DB242">
        <v>1665594350.5999999</v>
      </c>
      <c r="DC242">
        <v>12</v>
      </c>
      <c r="DD242">
        <v>-4.8000000000000001E-2</v>
      </c>
      <c r="DE242">
        <v>-1.2E-2</v>
      </c>
      <c r="DF242">
        <v>-0.54200000000000004</v>
      </c>
      <c r="DG242">
        <v>0.20699999999999999</v>
      </c>
      <c r="DH242">
        <v>415</v>
      </c>
      <c r="DI242">
        <v>37</v>
      </c>
      <c r="DJ242">
        <v>0.43</v>
      </c>
      <c r="DK242">
        <v>0.25</v>
      </c>
      <c r="DL242">
        <v>-17.286652499999999</v>
      </c>
      <c r="DM242">
        <v>-0.20971294559094941</v>
      </c>
      <c r="DN242">
        <v>0.1013843010221506</v>
      </c>
      <c r="DO242">
        <v>0</v>
      </c>
      <c r="DP242">
        <v>0.28515537499999999</v>
      </c>
      <c r="DQ242">
        <v>4.2622030018761282E-2</v>
      </c>
      <c r="DR242">
        <v>7.3761576831263401E-2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369</v>
      </c>
      <c r="EA242">
        <v>3.29365</v>
      </c>
      <c r="EB242">
        <v>2.6250900000000001</v>
      </c>
      <c r="EC242">
        <v>0.23721100000000001</v>
      </c>
      <c r="ED242">
        <v>0.23732800000000001</v>
      </c>
      <c r="EE242">
        <v>0.15113299999999999</v>
      </c>
      <c r="EF242">
        <v>0.14863699999999999</v>
      </c>
      <c r="EG242">
        <v>22997.7</v>
      </c>
      <c r="EH242">
        <v>23456.3</v>
      </c>
      <c r="EI242">
        <v>28077.7</v>
      </c>
      <c r="EJ242">
        <v>29637.200000000001</v>
      </c>
      <c r="EK242">
        <v>32740.5</v>
      </c>
      <c r="EL242">
        <v>35077.1</v>
      </c>
      <c r="EM242">
        <v>39561.5</v>
      </c>
      <c r="EN242">
        <v>42415.8</v>
      </c>
      <c r="EO242">
        <v>2.1742499999999998</v>
      </c>
      <c r="EP242">
        <v>2.1397499999999998</v>
      </c>
      <c r="EQ242">
        <v>6.0528499999999999E-2</v>
      </c>
      <c r="ER242">
        <v>0</v>
      </c>
      <c r="ES242">
        <v>33.966700000000003</v>
      </c>
      <c r="ET242">
        <v>999.9</v>
      </c>
      <c r="EU242">
        <v>74.2</v>
      </c>
      <c r="EV242">
        <v>36.6</v>
      </c>
      <c r="EW242">
        <v>45.278700000000001</v>
      </c>
      <c r="EX242">
        <v>56.851900000000001</v>
      </c>
      <c r="EY242">
        <v>-3.0288499999999998</v>
      </c>
      <c r="EZ242">
        <v>2</v>
      </c>
      <c r="FA242">
        <v>0.71757899999999997</v>
      </c>
      <c r="FB242">
        <v>1.87276</v>
      </c>
      <c r="FC242">
        <v>20.258299999999998</v>
      </c>
      <c r="FD242">
        <v>5.21699</v>
      </c>
      <c r="FE242">
        <v>12.007300000000001</v>
      </c>
      <c r="FF242">
        <v>4.9858000000000002</v>
      </c>
      <c r="FG242">
        <v>3.2845300000000002</v>
      </c>
      <c r="FH242">
        <v>6998.9</v>
      </c>
      <c r="FI242">
        <v>9999</v>
      </c>
      <c r="FJ242">
        <v>9999</v>
      </c>
      <c r="FK242">
        <v>515.4</v>
      </c>
      <c r="FL242">
        <v>1.8658300000000001</v>
      </c>
      <c r="FM242">
        <v>1.8621799999999999</v>
      </c>
      <c r="FN242">
        <v>1.86422</v>
      </c>
      <c r="FO242">
        <v>1.8603499999999999</v>
      </c>
      <c r="FP242">
        <v>1.8610800000000001</v>
      </c>
      <c r="FQ242">
        <v>1.86008</v>
      </c>
      <c r="FR242">
        <v>1.86185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-0.11</v>
      </c>
      <c r="GH242">
        <v>0.2291</v>
      </c>
      <c r="GI242">
        <v>-0.68014543837976471</v>
      </c>
      <c r="GJ242">
        <v>1.4630516110468079E-4</v>
      </c>
      <c r="GK242">
        <v>5.5642911680704064E-7</v>
      </c>
      <c r="GL242">
        <v>-2.6618900234199588E-10</v>
      </c>
      <c r="GM242">
        <v>-0.1539030370886437</v>
      </c>
      <c r="GN242">
        <v>8.1235993582925436E-3</v>
      </c>
      <c r="GO242">
        <v>6.4829555091776674E-5</v>
      </c>
      <c r="GP242">
        <v>-4.6489004256989501E-7</v>
      </c>
      <c r="GQ242">
        <v>2</v>
      </c>
      <c r="GR242">
        <v>2085</v>
      </c>
      <c r="GS242">
        <v>3</v>
      </c>
      <c r="GT242">
        <v>37</v>
      </c>
      <c r="GU242">
        <v>25.1</v>
      </c>
      <c r="GV242">
        <v>25.2</v>
      </c>
      <c r="GW242">
        <v>3.8610799999999998</v>
      </c>
      <c r="GX242">
        <v>2.5390600000000001</v>
      </c>
      <c r="GY242">
        <v>2.04834</v>
      </c>
      <c r="GZ242">
        <v>2.6220699999999999</v>
      </c>
      <c r="HA242">
        <v>2.1972700000000001</v>
      </c>
      <c r="HB242">
        <v>2.3156699999999999</v>
      </c>
      <c r="HC242">
        <v>41.691200000000002</v>
      </c>
      <c r="HD242">
        <v>15.5855</v>
      </c>
      <c r="HE242">
        <v>18</v>
      </c>
      <c r="HF242">
        <v>694.38400000000001</v>
      </c>
      <c r="HG242">
        <v>739.27599999999995</v>
      </c>
      <c r="HH242">
        <v>30.999400000000001</v>
      </c>
      <c r="HI242">
        <v>36.246000000000002</v>
      </c>
      <c r="HJ242">
        <v>30</v>
      </c>
      <c r="HK242">
        <v>35.990900000000003</v>
      </c>
      <c r="HL242">
        <v>35.9467</v>
      </c>
      <c r="HM242">
        <v>77.244900000000001</v>
      </c>
      <c r="HN242">
        <v>19.137499999999999</v>
      </c>
      <c r="HO242">
        <v>100</v>
      </c>
      <c r="HP242">
        <v>31</v>
      </c>
      <c r="HQ242">
        <v>1515.29</v>
      </c>
      <c r="HR242">
        <v>38.429099999999998</v>
      </c>
      <c r="HS242">
        <v>98.833600000000004</v>
      </c>
      <c r="HT242">
        <v>98.307100000000005</v>
      </c>
    </row>
    <row r="243" spans="1:228" x14ac:dyDescent="0.2">
      <c r="A243">
        <v>228</v>
      </c>
      <c r="B243">
        <v>1665595864</v>
      </c>
      <c r="C243">
        <v>906.5</v>
      </c>
      <c r="D243" t="s">
        <v>815</v>
      </c>
      <c r="E243" t="s">
        <v>816</v>
      </c>
      <c r="F243">
        <v>4</v>
      </c>
      <c r="G243">
        <v>1665595862</v>
      </c>
      <c r="H243">
        <f t="shared" si="102"/>
        <v>7.9620771566670694E-4</v>
      </c>
      <c r="I243">
        <f t="shared" si="103"/>
        <v>0.79620771566670689</v>
      </c>
      <c r="J243">
        <f t="shared" si="104"/>
        <v>17.09202495818732</v>
      </c>
      <c r="K243">
        <f t="shared" si="105"/>
        <v>1491.1442857142861</v>
      </c>
      <c r="L243">
        <f t="shared" si="106"/>
        <v>850.06002830081798</v>
      </c>
      <c r="M243">
        <f t="shared" si="107"/>
        <v>86.012921314470262</v>
      </c>
      <c r="N243">
        <f t="shared" si="108"/>
        <v>150.88072823755599</v>
      </c>
      <c r="O243">
        <f t="shared" si="109"/>
        <v>4.5247061327045576E-2</v>
      </c>
      <c r="P243">
        <f t="shared" si="110"/>
        <v>3.6783145644846442</v>
      </c>
      <c r="Q243">
        <f t="shared" si="111"/>
        <v>4.4940111814819959E-2</v>
      </c>
      <c r="R243">
        <f t="shared" si="112"/>
        <v>2.8114974309762501E-2</v>
      </c>
      <c r="S243">
        <f t="shared" si="113"/>
        <v>226.11945438036844</v>
      </c>
      <c r="T243">
        <f t="shared" si="114"/>
        <v>35.718532988191733</v>
      </c>
      <c r="U243">
        <f t="shared" si="115"/>
        <v>34.94491428571429</v>
      </c>
      <c r="V243">
        <f t="shared" si="116"/>
        <v>5.6311640225612276</v>
      </c>
      <c r="W243">
        <f t="shared" si="117"/>
        <v>70.180002166786679</v>
      </c>
      <c r="X243">
        <f t="shared" si="118"/>
        <v>3.923106217906104</v>
      </c>
      <c r="Y243">
        <f t="shared" si="119"/>
        <v>5.5900628338292488</v>
      </c>
      <c r="Z243">
        <f t="shared" si="120"/>
        <v>1.7080578046551236</v>
      </c>
      <c r="AA243">
        <f t="shared" si="121"/>
        <v>-35.112760260901773</v>
      </c>
      <c r="AB243">
        <f t="shared" si="122"/>
        <v>-26.210294107060573</v>
      </c>
      <c r="AC243">
        <f t="shared" si="123"/>
        <v>-1.6621634633299824</v>
      </c>
      <c r="AD243">
        <f t="shared" si="124"/>
        <v>163.13423654907609</v>
      </c>
      <c r="AE243">
        <f t="shared" si="125"/>
        <v>40.036871825055819</v>
      </c>
      <c r="AF243">
        <f t="shared" si="126"/>
        <v>0.95039178946833669</v>
      </c>
      <c r="AG243">
        <f t="shared" si="127"/>
        <v>17.09202495818732</v>
      </c>
      <c r="AH243">
        <v>1568.0919849729371</v>
      </c>
      <c r="AI243">
        <v>1553.8452121212119</v>
      </c>
      <c r="AJ243">
        <v>1.703017870618968</v>
      </c>
      <c r="AK243">
        <v>66.348844457857012</v>
      </c>
      <c r="AL243">
        <f t="shared" si="128"/>
        <v>0.79620771566670689</v>
      </c>
      <c r="AM243">
        <v>38.393651301944267</v>
      </c>
      <c r="AN243">
        <v>38.764303636363628</v>
      </c>
      <c r="AO243">
        <v>-9.9945595668463356E-3</v>
      </c>
      <c r="AP243">
        <v>86.857232733316977</v>
      </c>
      <c r="AQ243">
        <v>4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47020.315231898967</v>
      </c>
      <c r="AV243">
        <f t="shared" si="132"/>
        <v>1200.002857142857</v>
      </c>
      <c r="AW243">
        <f t="shared" si="133"/>
        <v>1025.9293421659938</v>
      </c>
      <c r="AX243">
        <f t="shared" si="134"/>
        <v>0.8549390829024166</v>
      </c>
      <c r="AY243">
        <f t="shared" si="135"/>
        <v>0.18843243000166418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1665595862</v>
      </c>
      <c r="BF243">
        <v>1491.1442857142861</v>
      </c>
      <c r="BG243">
        <v>1508.3642857142861</v>
      </c>
      <c r="BH243">
        <v>38.771799999999999</v>
      </c>
      <c r="BI243">
        <v>38.392314285714278</v>
      </c>
      <c r="BJ243">
        <v>1491.252857142857</v>
      </c>
      <c r="BK243">
        <v>38.542900000000003</v>
      </c>
      <c r="BL243">
        <v>649.97628571428572</v>
      </c>
      <c r="BM243">
        <v>101.08457142857139</v>
      </c>
      <c r="BN243">
        <v>9.9954899999999999E-2</v>
      </c>
      <c r="BO243">
        <v>34.812742857142858</v>
      </c>
      <c r="BP243">
        <v>34.94491428571429</v>
      </c>
      <c r="BQ243">
        <v>999.89999999999986</v>
      </c>
      <c r="BR243">
        <v>0</v>
      </c>
      <c r="BS243">
        <v>0</v>
      </c>
      <c r="BT243">
        <v>8999.3771428571417</v>
      </c>
      <c r="BU243">
        <v>0</v>
      </c>
      <c r="BV243">
        <v>150.14942857142859</v>
      </c>
      <c r="BW243">
        <v>-17.21997142857143</v>
      </c>
      <c r="BX243">
        <v>1551.29</v>
      </c>
      <c r="BY243">
        <v>1568.5857142857139</v>
      </c>
      <c r="BZ243">
        <v>0.37949042857142862</v>
      </c>
      <c r="CA243">
        <v>1508.3642857142861</v>
      </c>
      <c r="CB243">
        <v>38.392314285714278</v>
      </c>
      <c r="CC243">
        <v>3.919225714285715</v>
      </c>
      <c r="CD243">
        <v>3.8808657142857141</v>
      </c>
      <c r="CE243">
        <v>28.554371428571422</v>
      </c>
      <c r="CF243">
        <v>28.385071428571429</v>
      </c>
      <c r="CG243">
        <v>1200.002857142857</v>
      </c>
      <c r="CH243">
        <v>0.49994699999999997</v>
      </c>
      <c r="CI243">
        <v>0.50005299999999997</v>
      </c>
      <c r="CJ243">
        <v>0</v>
      </c>
      <c r="CK243">
        <v>810.62071428571414</v>
      </c>
      <c r="CL243">
        <v>4.9990899999999998</v>
      </c>
      <c r="CM243">
        <v>8773.2171428571437</v>
      </c>
      <c r="CN243">
        <v>9557.677142857141</v>
      </c>
      <c r="CO243">
        <v>45.686999999999998</v>
      </c>
      <c r="CP243">
        <v>47.75</v>
      </c>
      <c r="CQ243">
        <v>46.375</v>
      </c>
      <c r="CR243">
        <v>47.080000000000013</v>
      </c>
      <c r="CS243">
        <v>47.186999999999998</v>
      </c>
      <c r="CT243">
        <v>597.43857142857144</v>
      </c>
      <c r="CU243">
        <v>597.5642857142858</v>
      </c>
      <c r="CV243">
        <v>0</v>
      </c>
      <c r="CW243">
        <v>1665595870.5999999</v>
      </c>
      <c r="CX243">
        <v>0</v>
      </c>
      <c r="CY243">
        <v>1665594353.0999999</v>
      </c>
      <c r="CZ243" t="s">
        <v>356</v>
      </c>
      <c r="DA243">
        <v>1665594353.0999999</v>
      </c>
      <c r="DB243">
        <v>1665594350.5999999</v>
      </c>
      <c r="DC243">
        <v>12</v>
      </c>
      <c r="DD243">
        <v>-4.8000000000000001E-2</v>
      </c>
      <c r="DE243">
        <v>-1.2E-2</v>
      </c>
      <c r="DF243">
        <v>-0.54200000000000004</v>
      </c>
      <c r="DG243">
        <v>0.20699999999999999</v>
      </c>
      <c r="DH243">
        <v>415</v>
      </c>
      <c r="DI243">
        <v>37</v>
      </c>
      <c r="DJ243">
        <v>0.43</v>
      </c>
      <c r="DK243">
        <v>0.25</v>
      </c>
      <c r="DL243">
        <v>-17.261700000000001</v>
      </c>
      <c r="DM243">
        <v>-0.3808705440900314</v>
      </c>
      <c r="DN243">
        <v>8.986323497404293E-2</v>
      </c>
      <c r="DO243">
        <v>0</v>
      </c>
      <c r="DP243">
        <v>0.29075822499999998</v>
      </c>
      <c r="DQ243">
        <v>0.65376802626641639</v>
      </c>
      <c r="DR243">
        <v>7.9981714722018649E-2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3.2936800000000002</v>
      </c>
      <c r="EB243">
        <v>2.6252800000000001</v>
      </c>
      <c r="EC243">
        <v>0.23783699999999999</v>
      </c>
      <c r="ED243">
        <v>0.237952</v>
      </c>
      <c r="EE243">
        <v>0.15106800000000001</v>
      </c>
      <c r="EF243">
        <v>0.14862700000000001</v>
      </c>
      <c r="EG243">
        <v>22978.5</v>
      </c>
      <c r="EH243">
        <v>23436.799999999999</v>
      </c>
      <c r="EI243">
        <v>28077.4</v>
      </c>
      <c r="EJ243">
        <v>29636.9</v>
      </c>
      <c r="EK243">
        <v>32742.9</v>
      </c>
      <c r="EL243">
        <v>35077.1</v>
      </c>
      <c r="EM243">
        <v>39561.199999999997</v>
      </c>
      <c r="EN243">
        <v>42415.3</v>
      </c>
      <c r="EO243">
        <v>2.17408</v>
      </c>
      <c r="EP243">
        <v>2.13978</v>
      </c>
      <c r="EQ243">
        <v>6.1426300000000003E-2</v>
      </c>
      <c r="ER243">
        <v>0</v>
      </c>
      <c r="ES243">
        <v>33.958300000000001</v>
      </c>
      <c r="ET243">
        <v>999.9</v>
      </c>
      <c r="EU243">
        <v>74.2</v>
      </c>
      <c r="EV243">
        <v>36.6</v>
      </c>
      <c r="EW243">
        <v>45.280700000000003</v>
      </c>
      <c r="EX243">
        <v>57.121899999999997</v>
      </c>
      <c r="EY243">
        <v>-3.00881</v>
      </c>
      <c r="EZ243">
        <v>2</v>
      </c>
      <c r="FA243">
        <v>0.71729399999999999</v>
      </c>
      <c r="FB243">
        <v>1.87019</v>
      </c>
      <c r="FC243">
        <v>20.258400000000002</v>
      </c>
      <c r="FD243">
        <v>5.2166899999999998</v>
      </c>
      <c r="FE243">
        <v>12.007400000000001</v>
      </c>
      <c r="FF243">
        <v>4.9857500000000003</v>
      </c>
      <c r="FG243">
        <v>3.2845</v>
      </c>
      <c r="FH243">
        <v>6998.9</v>
      </c>
      <c r="FI243">
        <v>9999</v>
      </c>
      <c r="FJ243">
        <v>9999</v>
      </c>
      <c r="FK243">
        <v>515.4</v>
      </c>
      <c r="FL243">
        <v>1.86582</v>
      </c>
      <c r="FM243">
        <v>1.8621799999999999</v>
      </c>
      <c r="FN243">
        <v>1.8642300000000001</v>
      </c>
      <c r="FO243">
        <v>1.8603499999999999</v>
      </c>
      <c r="FP243">
        <v>1.86103</v>
      </c>
      <c r="FQ243">
        <v>1.86008</v>
      </c>
      <c r="FR243">
        <v>1.8618699999999999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-0.1</v>
      </c>
      <c r="GH243">
        <v>0.2288</v>
      </c>
      <c r="GI243">
        <v>-0.68014543837976471</v>
      </c>
      <c r="GJ243">
        <v>1.4630516110468079E-4</v>
      </c>
      <c r="GK243">
        <v>5.5642911680704064E-7</v>
      </c>
      <c r="GL243">
        <v>-2.6618900234199588E-10</v>
      </c>
      <c r="GM243">
        <v>-0.1539030370886437</v>
      </c>
      <c r="GN243">
        <v>8.1235993582925436E-3</v>
      </c>
      <c r="GO243">
        <v>6.4829555091776674E-5</v>
      </c>
      <c r="GP243">
        <v>-4.6489004256989501E-7</v>
      </c>
      <c r="GQ243">
        <v>2</v>
      </c>
      <c r="GR243">
        <v>2085</v>
      </c>
      <c r="GS243">
        <v>3</v>
      </c>
      <c r="GT243">
        <v>37</v>
      </c>
      <c r="GU243">
        <v>25.2</v>
      </c>
      <c r="GV243">
        <v>25.2</v>
      </c>
      <c r="GW243">
        <v>3.8757299999999999</v>
      </c>
      <c r="GX243">
        <v>2.5390600000000001</v>
      </c>
      <c r="GY243">
        <v>2.04834</v>
      </c>
      <c r="GZ243">
        <v>2.6220699999999999</v>
      </c>
      <c r="HA243">
        <v>2.1972700000000001</v>
      </c>
      <c r="HB243">
        <v>2.3034699999999999</v>
      </c>
      <c r="HC243">
        <v>41.691200000000002</v>
      </c>
      <c r="HD243">
        <v>15.5768</v>
      </c>
      <c r="HE243">
        <v>18</v>
      </c>
      <c r="HF243">
        <v>694.23800000000006</v>
      </c>
      <c r="HG243">
        <v>739.28599999999994</v>
      </c>
      <c r="HH243">
        <v>30.999300000000002</v>
      </c>
      <c r="HI243">
        <v>36.244</v>
      </c>
      <c r="HJ243">
        <v>30.0001</v>
      </c>
      <c r="HK243">
        <v>35.990900000000003</v>
      </c>
      <c r="HL243">
        <v>35.945399999999999</v>
      </c>
      <c r="HM243">
        <v>77.515100000000004</v>
      </c>
      <c r="HN243">
        <v>19.137499999999999</v>
      </c>
      <c r="HO243">
        <v>100</v>
      </c>
      <c r="HP243">
        <v>31</v>
      </c>
      <c r="HQ243">
        <v>1521.97</v>
      </c>
      <c r="HR243">
        <v>38.429099999999998</v>
      </c>
      <c r="HS243">
        <v>98.832899999999995</v>
      </c>
      <c r="HT243">
        <v>98.305899999999994</v>
      </c>
    </row>
    <row r="244" spans="1:228" x14ac:dyDescent="0.2">
      <c r="A244">
        <v>229</v>
      </c>
      <c r="B244">
        <v>1665595868</v>
      </c>
      <c r="C244">
        <v>910.5</v>
      </c>
      <c r="D244" t="s">
        <v>817</v>
      </c>
      <c r="E244" t="s">
        <v>818</v>
      </c>
      <c r="F244">
        <v>4</v>
      </c>
      <c r="G244">
        <v>1665595865.6875</v>
      </c>
      <c r="H244">
        <f t="shared" si="102"/>
        <v>8.5983720775688506E-4</v>
      </c>
      <c r="I244">
        <f t="shared" si="103"/>
        <v>0.8598372077568851</v>
      </c>
      <c r="J244">
        <f t="shared" si="104"/>
        <v>16.731805183545255</v>
      </c>
      <c r="K244">
        <f t="shared" si="105"/>
        <v>1497.25875</v>
      </c>
      <c r="L244">
        <f t="shared" si="106"/>
        <v>910.61296844282901</v>
      </c>
      <c r="M244">
        <f t="shared" si="107"/>
        <v>92.138788472138671</v>
      </c>
      <c r="N244">
        <f t="shared" si="108"/>
        <v>151.49752093934737</v>
      </c>
      <c r="O244">
        <f t="shared" si="109"/>
        <v>4.8763139710483863E-2</v>
      </c>
      <c r="P244">
        <f t="shared" si="110"/>
        <v>3.6717353370090491</v>
      </c>
      <c r="Q244">
        <f t="shared" si="111"/>
        <v>4.8406200818910179E-2</v>
      </c>
      <c r="R244">
        <f t="shared" si="112"/>
        <v>3.0285727076902393E-2</v>
      </c>
      <c r="S244">
        <f t="shared" si="113"/>
        <v>226.11835123744024</v>
      </c>
      <c r="T244">
        <f t="shared" si="114"/>
        <v>35.70745636850048</v>
      </c>
      <c r="U244">
        <f t="shared" si="115"/>
        <v>34.9532375</v>
      </c>
      <c r="V244">
        <f t="shared" si="116"/>
        <v>5.6337610502716347</v>
      </c>
      <c r="W244">
        <f t="shared" si="117"/>
        <v>70.145029715345729</v>
      </c>
      <c r="X244">
        <f t="shared" si="118"/>
        <v>3.9213104324158885</v>
      </c>
      <c r="Y244">
        <f t="shared" si="119"/>
        <v>5.5902897872149842</v>
      </c>
      <c r="Z244">
        <f t="shared" si="120"/>
        <v>1.7124506178557461</v>
      </c>
      <c r="AA244">
        <f t="shared" si="121"/>
        <v>-37.918820862078633</v>
      </c>
      <c r="AB244">
        <f t="shared" si="122"/>
        <v>-27.666070102008526</v>
      </c>
      <c r="AC244">
        <f t="shared" si="123"/>
        <v>-1.7577049288782631</v>
      </c>
      <c r="AD244">
        <f t="shared" si="124"/>
        <v>158.77575534447482</v>
      </c>
      <c r="AE244">
        <f t="shared" si="125"/>
        <v>39.960833182256195</v>
      </c>
      <c r="AF244">
        <f t="shared" si="126"/>
        <v>0.9105202895099036</v>
      </c>
      <c r="AG244">
        <f t="shared" si="127"/>
        <v>16.731805183545255</v>
      </c>
      <c r="AH244">
        <v>1574.910673731415</v>
      </c>
      <c r="AI244">
        <v>1560.744545454545</v>
      </c>
      <c r="AJ244">
        <v>1.7218611754259621</v>
      </c>
      <c r="AK244">
        <v>66.348844457857012</v>
      </c>
      <c r="AL244">
        <f t="shared" si="128"/>
        <v>0.8598372077568851</v>
      </c>
      <c r="AM244">
        <v>38.391148876605413</v>
      </c>
      <c r="AN244">
        <v>38.746853939393937</v>
      </c>
      <c r="AO244">
        <v>-2.3484510228623801E-3</v>
      </c>
      <c r="AP244">
        <v>86.857232733316977</v>
      </c>
      <c r="AQ244">
        <v>4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46903.299525137612</v>
      </c>
      <c r="AV244">
        <f t="shared" si="132"/>
        <v>1199.9974999999999</v>
      </c>
      <c r="AW244">
        <f t="shared" si="133"/>
        <v>1025.9247135945284</v>
      </c>
      <c r="AX244">
        <f t="shared" si="134"/>
        <v>0.85493904245177887</v>
      </c>
      <c r="AY244">
        <f t="shared" si="135"/>
        <v>0.18843235193193339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1665595865.6875</v>
      </c>
      <c r="BF244">
        <v>1497.25875</v>
      </c>
      <c r="BG244">
        <v>1514.4237499999999</v>
      </c>
      <c r="BH244">
        <v>38.754537499999998</v>
      </c>
      <c r="BI244">
        <v>38.390987499999987</v>
      </c>
      <c r="BJ244">
        <v>1497.3675000000001</v>
      </c>
      <c r="BK244">
        <v>38.525824999999998</v>
      </c>
      <c r="BL244">
        <v>650.01524999999992</v>
      </c>
      <c r="BM244">
        <v>101.083125</v>
      </c>
      <c r="BN244">
        <v>0.10013469999999999</v>
      </c>
      <c r="BO244">
        <v>34.813474999999997</v>
      </c>
      <c r="BP244">
        <v>34.9532375</v>
      </c>
      <c r="BQ244">
        <v>999.9</v>
      </c>
      <c r="BR244">
        <v>0</v>
      </c>
      <c r="BS244">
        <v>0</v>
      </c>
      <c r="BT244">
        <v>8976.7962499999994</v>
      </c>
      <c r="BU244">
        <v>0</v>
      </c>
      <c r="BV244">
        <v>157.81675000000001</v>
      </c>
      <c r="BW244">
        <v>-17.163437500000001</v>
      </c>
      <c r="BX244">
        <v>1557.62375</v>
      </c>
      <c r="BY244">
        <v>1574.88625</v>
      </c>
      <c r="BZ244">
        <v>0.36353487499999998</v>
      </c>
      <c r="CA244">
        <v>1514.4237499999999</v>
      </c>
      <c r="CB244">
        <v>38.390987499999987</v>
      </c>
      <c r="CC244">
        <v>3.9174337499999998</v>
      </c>
      <c r="CD244">
        <v>3.8806862500000001</v>
      </c>
      <c r="CE244">
        <v>28.546512499999999</v>
      </c>
      <c r="CF244">
        <v>28.384274999999999</v>
      </c>
      <c r="CG244">
        <v>1199.9974999999999</v>
      </c>
      <c r="CH244">
        <v>0.49994699999999997</v>
      </c>
      <c r="CI244">
        <v>0.50005299999999997</v>
      </c>
      <c r="CJ244">
        <v>0</v>
      </c>
      <c r="CK244">
        <v>810.53400000000011</v>
      </c>
      <c r="CL244">
        <v>4.9990899999999998</v>
      </c>
      <c r="CM244">
        <v>8776.9387500000012</v>
      </c>
      <c r="CN244">
        <v>9557.6387499999983</v>
      </c>
      <c r="CO244">
        <v>45.702749999999988</v>
      </c>
      <c r="CP244">
        <v>47.75</v>
      </c>
      <c r="CQ244">
        <v>46.375</v>
      </c>
      <c r="CR244">
        <v>47.061999999999998</v>
      </c>
      <c r="CS244">
        <v>47.202749999999988</v>
      </c>
      <c r="CT244">
        <v>597.4375</v>
      </c>
      <c r="CU244">
        <v>597.55999999999995</v>
      </c>
      <c r="CV244">
        <v>0</v>
      </c>
      <c r="CW244">
        <v>1665595874.8</v>
      </c>
      <c r="CX244">
        <v>0</v>
      </c>
      <c r="CY244">
        <v>1665594353.0999999</v>
      </c>
      <c r="CZ244" t="s">
        <v>356</v>
      </c>
      <c r="DA244">
        <v>1665594353.0999999</v>
      </c>
      <c r="DB244">
        <v>1665594350.5999999</v>
      </c>
      <c r="DC244">
        <v>12</v>
      </c>
      <c r="DD244">
        <v>-4.8000000000000001E-2</v>
      </c>
      <c r="DE244">
        <v>-1.2E-2</v>
      </c>
      <c r="DF244">
        <v>-0.54200000000000004</v>
      </c>
      <c r="DG244">
        <v>0.20699999999999999</v>
      </c>
      <c r="DH244">
        <v>415</v>
      </c>
      <c r="DI244">
        <v>37</v>
      </c>
      <c r="DJ244">
        <v>0.43</v>
      </c>
      <c r="DK244">
        <v>0.25</v>
      </c>
      <c r="DL244">
        <v>-17.261209999999998</v>
      </c>
      <c r="DM244">
        <v>0.2020075046904535</v>
      </c>
      <c r="DN244">
        <v>8.1478324725046056E-2</v>
      </c>
      <c r="DO244">
        <v>0</v>
      </c>
      <c r="DP244">
        <v>0.31475722499999997</v>
      </c>
      <c r="DQ244">
        <v>0.7044991407129455</v>
      </c>
      <c r="DR244">
        <v>7.8199369159695747E-2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3.2936899999999998</v>
      </c>
      <c r="EB244">
        <v>2.6252300000000002</v>
      </c>
      <c r="EC244">
        <v>0.23846899999999999</v>
      </c>
      <c r="ED244">
        <v>0.23857600000000001</v>
      </c>
      <c r="EE244">
        <v>0.151029</v>
      </c>
      <c r="EF244">
        <v>0.14862500000000001</v>
      </c>
      <c r="EG244">
        <v>22959.4</v>
      </c>
      <c r="EH244">
        <v>23417.7</v>
      </c>
      <c r="EI244">
        <v>28077.5</v>
      </c>
      <c r="EJ244">
        <v>29637.1</v>
      </c>
      <c r="EK244">
        <v>32744.7</v>
      </c>
      <c r="EL244">
        <v>35077.800000000003</v>
      </c>
      <c r="EM244">
        <v>39561.5</v>
      </c>
      <c r="EN244">
        <v>42415.8</v>
      </c>
      <c r="EO244">
        <v>2.17442</v>
      </c>
      <c r="EP244">
        <v>2.1395</v>
      </c>
      <c r="EQ244">
        <v>6.2089400000000003E-2</v>
      </c>
      <c r="ER244">
        <v>0</v>
      </c>
      <c r="ES244">
        <v>33.9495</v>
      </c>
      <c r="ET244">
        <v>999.9</v>
      </c>
      <c r="EU244">
        <v>74.2</v>
      </c>
      <c r="EV244">
        <v>36.6</v>
      </c>
      <c r="EW244">
        <v>45.277799999999999</v>
      </c>
      <c r="EX244">
        <v>57.091900000000003</v>
      </c>
      <c r="EY244">
        <v>-2.9847800000000002</v>
      </c>
      <c r="EZ244">
        <v>2</v>
      </c>
      <c r="FA244">
        <v>0.71727099999999999</v>
      </c>
      <c r="FB244">
        <v>1.8679399999999999</v>
      </c>
      <c r="FC244">
        <v>20.258400000000002</v>
      </c>
      <c r="FD244">
        <v>5.2160900000000003</v>
      </c>
      <c r="FE244">
        <v>12.0082</v>
      </c>
      <c r="FF244">
        <v>4.9858500000000001</v>
      </c>
      <c r="FG244">
        <v>3.2845</v>
      </c>
      <c r="FH244">
        <v>6999.3</v>
      </c>
      <c r="FI244">
        <v>9999</v>
      </c>
      <c r="FJ244">
        <v>9999</v>
      </c>
      <c r="FK244">
        <v>515.4</v>
      </c>
      <c r="FL244">
        <v>1.86582</v>
      </c>
      <c r="FM244">
        <v>1.8621799999999999</v>
      </c>
      <c r="FN244">
        <v>1.86422</v>
      </c>
      <c r="FO244">
        <v>1.8603400000000001</v>
      </c>
      <c r="FP244">
        <v>1.8610599999999999</v>
      </c>
      <c r="FQ244">
        <v>1.86008</v>
      </c>
      <c r="FR244">
        <v>1.86188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-0.1</v>
      </c>
      <c r="GH244">
        <v>0.2286</v>
      </c>
      <c r="GI244">
        <v>-0.68014543837976471</v>
      </c>
      <c r="GJ244">
        <v>1.4630516110468079E-4</v>
      </c>
      <c r="GK244">
        <v>5.5642911680704064E-7</v>
      </c>
      <c r="GL244">
        <v>-2.6618900234199588E-10</v>
      </c>
      <c r="GM244">
        <v>-0.1539030370886437</v>
      </c>
      <c r="GN244">
        <v>8.1235993582925436E-3</v>
      </c>
      <c r="GO244">
        <v>6.4829555091776674E-5</v>
      </c>
      <c r="GP244">
        <v>-4.6489004256989501E-7</v>
      </c>
      <c r="GQ244">
        <v>2</v>
      </c>
      <c r="GR244">
        <v>2085</v>
      </c>
      <c r="GS244">
        <v>3</v>
      </c>
      <c r="GT244">
        <v>37</v>
      </c>
      <c r="GU244">
        <v>25.2</v>
      </c>
      <c r="GV244">
        <v>25.3</v>
      </c>
      <c r="GW244">
        <v>3.88794</v>
      </c>
      <c r="GX244">
        <v>2.5366200000000001</v>
      </c>
      <c r="GY244">
        <v>2.04834</v>
      </c>
      <c r="GZ244">
        <v>2.6220699999999999</v>
      </c>
      <c r="HA244">
        <v>2.1972700000000001</v>
      </c>
      <c r="HB244">
        <v>2.32544</v>
      </c>
      <c r="HC244">
        <v>41.717399999999998</v>
      </c>
      <c r="HD244">
        <v>15.5768</v>
      </c>
      <c r="HE244">
        <v>18</v>
      </c>
      <c r="HF244">
        <v>694.50800000000004</v>
      </c>
      <c r="HG244">
        <v>738.99599999999998</v>
      </c>
      <c r="HH244">
        <v>30.999400000000001</v>
      </c>
      <c r="HI244">
        <v>36.241799999999998</v>
      </c>
      <c r="HJ244">
        <v>30.0001</v>
      </c>
      <c r="HK244">
        <v>35.988700000000001</v>
      </c>
      <c r="HL244">
        <v>35.943399999999997</v>
      </c>
      <c r="HM244">
        <v>77.780100000000004</v>
      </c>
      <c r="HN244">
        <v>19.137499999999999</v>
      </c>
      <c r="HO244">
        <v>100</v>
      </c>
      <c r="HP244">
        <v>31</v>
      </c>
      <c r="HQ244">
        <v>1528.64</v>
      </c>
      <c r="HR244">
        <v>38.429099999999998</v>
      </c>
      <c r="HS244">
        <v>98.833399999999997</v>
      </c>
      <c r="HT244">
        <v>98.307100000000005</v>
      </c>
    </row>
    <row r="245" spans="1:228" x14ac:dyDescent="0.2">
      <c r="A245">
        <v>230</v>
      </c>
      <c r="B245">
        <v>1665595872</v>
      </c>
      <c r="C245">
        <v>914.5</v>
      </c>
      <c r="D245" t="s">
        <v>819</v>
      </c>
      <c r="E245" t="s">
        <v>820</v>
      </c>
      <c r="F245">
        <v>4</v>
      </c>
      <c r="G245">
        <v>1665595870</v>
      </c>
      <c r="H245">
        <f t="shared" si="102"/>
        <v>8.7100855648386761E-4</v>
      </c>
      <c r="I245">
        <f t="shared" si="103"/>
        <v>0.87100855648386766</v>
      </c>
      <c r="J245">
        <f t="shared" si="104"/>
        <v>16.271674188492614</v>
      </c>
      <c r="K245">
        <f t="shared" si="105"/>
        <v>1504.4457142857141</v>
      </c>
      <c r="L245">
        <f t="shared" si="106"/>
        <v>939.27782392459767</v>
      </c>
      <c r="M245">
        <f t="shared" si="107"/>
        <v>95.038767274017971</v>
      </c>
      <c r="N245">
        <f t="shared" si="108"/>
        <v>152.22404114575556</v>
      </c>
      <c r="O245">
        <f t="shared" si="109"/>
        <v>4.9391016859255191E-2</v>
      </c>
      <c r="P245">
        <f t="shared" si="110"/>
        <v>3.6855351878586493</v>
      </c>
      <c r="Q245">
        <f t="shared" si="111"/>
        <v>4.9026224166277929E-2</v>
      </c>
      <c r="R245">
        <f t="shared" si="112"/>
        <v>3.0673940504912366E-2</v>
      </c>
      <c r="S245">
        <f t="shared" si="113"/>
        <v>226.13450272069289</v>
      </c>
      <c r="T245">
        <f t="shared" si="114"/>
        <v>35.701506481000393</v>
      </c>
      <c r="U245">
        <f t="shared" si="115"/>
        <v>34.950600000000001</v>
      </c>
      <c r="V245">
        <f t="shared" si="116"/>
        <v>5.6329379790458596</v>
      </c>
      <c r="W245">
        <f t="shared" si="117"/>
        <v>70.12670835237374</v>
      </c>
      <c r="X245">
        <f t="shared" si="118"/>
        <v>3.9201674306711336</v>
      </c>
      <c r="Y245">
        <f t="shared" si="119"/>
        <v>5.5901204017348389</v>
      </c>
      <c r="Z245">
        <f t="shared" si="120"/>
        <v>1.712770548374726</v>
      </c>
      <c r="AA245">
        <f t="shared" si="121"/>
        <v>-38.411477340938561</v>
      </c>
      <c r="AB245">
        <f t="shared" si="122"/>
        <v>-27.354565720885869</v>
      </c>
      <c r="AC245">
        <f t="shared" si="123"/>
        <v>-1.7313799805176835</v>
      </c>
      <c r="AD245">
        <f t="shared" si="124"/>
        <v>158.63707967835077</v>
      </c>
      <c r="AE245">
        <f t="shared" si="125"/>
        <v>39.998860134622639</v>
      </c>
      <c r="AF245">
        <f t="shared" si="126"/>
        <v>0.88127203918654351</v>
      </c>
      <c r="AG245">
        <f t="shared" si="127"/>
        <v>16.271674188492614</v>
      </c>
      <c r="AH245">
        <v>1581.851706322552</v>
      </c>
      <c r="AI245">
        <v>1567.7260606060599</v>
      </c>
      <c r="AJ245">
        <v>1.7610380736754501</v>
      </c>
      <c r="AK245">
        <v>66.348844457857012</v>
      </c>
      <c r="AL245">
        <f t="shared" si="128"/>
        <v>0.87100855648386766</v>
      </c>
      <c r="AM245">
        <v>38.391161249622193</v>
      </c>
      <c r="AN245">
        <v>38.739547878787867</v>
      </c>
      <c r="AO245">
        <v>-1.132881265135639E-4</v>
      </c>
      <c r="AP245">
        <v>86.857232733316977</v>
      </c>
      <c r="AQ245">
        <v>4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47148.60369374646</v>
      </c>
      <c r="AV245">
        <f t="shared" si="132"/>
        <v>1200.0971428571429</v>
      </c>
      <c r="AW245">
        <f t="shared" si="133"/>
        <v>1026.0085423423279</v>
      </c>
      <c r="AX245">
        <f t="shared" si="134"/>
        <v>0.85493790935927749</v>
      </c>
      <c r="AY245">
        <f t="shared" si="135"/>
        <v>0.1884301650634056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1665595870</v>
      </c>
      <c r="BF245">
        <v>1504.4457142857141</v>
      </c>
      <c r="BG245">
        <v>1521.611428571428</v>
      </c>
      <c r="BH245">
        <v>38.743414285714287</v>
      </c>
      <c r="BI245">
        <v>38.391528571428573</v>
      </c>
      <c r="BJ245">
        <v>1504.55</v>
      </c>
      <c r="BK245">
        <v>38.514828571428573</v>
      </c>
      <c r="BL245">
        <v>649.99714285714288</v>
      </c>
      <c r="BM245">
        <v>101.083</v>
      </c>
      <c r="BN245">
        <v>9.9807528571428578E-2</v>
      </c>
      <c r="BO245">
        <v>34.812928571428571</v>
      </c>
      <c r="BP245">
        <v>34.950600000000001</v>
      </c>
      <c r="BQ245">
        <v>999.89999999999986</v>
      </c>
      <c r="BR245">
        <v>0</v>
      </c>
      <c r="BS245">
        <v>0</v>
      </c>
      <c r="BT245">
        <v>9024.4657142857141</v>
      </c>
      <c r="BU245">
        <v>0</v>
      </c>
      <c r="BV245">
        <v>164.6385714285714</v>
      </c>
      <c r="BW245">
        <v>-17.166971428571429</v>
      </c>
      <c r="BX245">
        <v>1565.0828571428569</v>
      </c>
      <c r="BY245">
        <v>1582.361428571428</v>
      </c>
      <c r="BZ245">
        <v>0.3518797142857143</v>
      </c>
      <c r="CA245">
        <v>1521.611428571428</v>
      </c>
      <c r="CB245">
        <v>38.391528571428573</v>
      </c>
      <c r="CC245">
        <v>3.9163000000000001</v>
      </c>
      <c r="CD245">
        <v>3.8807299999999998</v>
      </c>
      <c r="CE245">
        <v>28.541514285714289</v>
      </c>
      <c r="CF245">
        <v>28.38447142857143</v>
      </c>
      <c r="CG245">
        <v>1200.0971428571429</v>
      </c>
      <c r="CH245">
        <v>0.49998542857142858</v>
      </c>
      <c r="CI245">
        <v>0.50001457142857142</v>
      </c>
      <c r="CJ245">
        <v>0</v>
      </c>
      <c r="CK245">
        <v>810.32414285714287</v>
      </c>
      <c r="CL245">
        <v>4.9990899999999998</v>
      </c>
      <c r="CM245">
        <v>8779.4999999999982</v>
      </c>
      <c r="CN245">
        <v>9558.5757142857146</v>
      </c>
      <c r="CO245">
        <v>45.723000000000013</v>
      </c>
      <c r="CP245">
        <v>47.75</v>
      </c>
      <c r="CQ245">
        <v>46.375</v>
      </c>
      <c r="CR245">
        <v>47.08</v>
      </c>
      <c r="CS245">
        <v>47.186999999999998</v>
      </c>
      <c r="CT245">
        <v>597.53428571428583</v>
      </c>
      <c r="CU245">
        <v>597.56571428571419</v>
      </c>
      <c r="CV245">
        <v>0</v>
      </c>
      <c r="CW245">
        <v>1665595879</v>
      </c>
      <c r="CX245">
        <v>0</v>
      </c>
      <c r="CY245">
        <v>1665594353.0999999</v>
      </c>
      <c r="CZ245" t="s">
        <v>356</v>
      </c>
      <c r="DA245">
        <v>1665594353.0999999</v>
      </c>
      <c r="DB245">
        <v>1665594350.5999999</v>
      </c>
      <c r="DC245">
        <v>12</v>
      </c>
      <c r="DD245">
        <v>-4.8000000000000001E-2</v>
      </c>
      <c r="DE245">
        <v>-1.2E-2</v>
      </c>
      <c r="DF245">
        <v>-0.54200000000000004</v>
      </c>
      <c r="DG245">
        <v>0.20699999999999999</v>
      </c>
      <c r="DH245">
        <v>415</v>
      </c>
      <c r="DI245">
        <v>37</v>
      </c>
      <c r="DJ245">
        <v>0.43</v>
      </c>
      <c r="DK245">
        <v>0.25</v>
      </c>
      <c r="DL245">
        <v>-17.254975000000002</v>
      </c>
      <c r="DM245">
        <v>0.69560375234523697</v>
      </c>
      <c r="DN245">
        <v>8.3198448753567689E-2</v>
      </c>
      <c r="DO245">
        <v>0</v>
      </c>
      <c r="DP245">
        <v>0.34588449999999998</v>
      </c>
      <c r="DQ245">
        <v>0.31239973733583443</v>
      </c>
      <c r="DR245">
        <v>5.2421687898235397E-2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3.29373</v>
      </c>
      <c r="EB245">
        <v>2.6252</v>
      </c>
      <c r="EC245">
        <v>0.239117</v>
      </c>
      <c r="ED245">
        <v>0.239207</v>
      </c>
      <c r="EE245">
        <v>0.15101300000000001</v>
      </c>
      <c r="EF245">
        <v>0.14862800000000001</v>
      </c>
      <c r="EG245">
        <v>22940.1</v>
      </c>
      <c r="EH245">
        <v>23398</v>
      </c>
      <c r="EI245">
        <v>28078</v>
      </c>
      <c r="EJ245">
        <v>29636.9</v>
      </c>
      <c r="EK245">
        <v>32745.599999999999</v>
      </c>
      <c r="EL245">
        <v>35077.699999999997</v>
      </c>
      <c r="EM245">
        <v>39561.800000000003</v>
      </c>
      <c r="EN245">
        <v>42415.9</v>
      </c>
      <c r="EO245">
        <v>2.1744500000000002</v>
      </c>
      <c r="EP245">
        <v>2.1398000000000001</v>
      </c>
      <c r="EQ245">
        <v>6.2611E-2</v>
      </c>
      <c r="ER245">
        <v>0</v>
      </c>
      <c r="ES245">
        <v>33.941400000000002</v>
      </c>
      <c r="ET245">
        <v>999.9</v>
      </c>
      <c r="EU245">
        <v>74.2</v>
      </c>
      <c r="EV245">
        <v>36.6</v>
      </c>
      <c r="EW245">
        <v>45.284199999999998</v>
      </c>
      <c r="EX245">
        <v>57.091900000000003</v>
      </c>
      <c r="EY245">
        <v>-2.9727600000000001</v>
      </c>
      <c r="EZ245">
        <v>2</v>
      </c>
      <c r="FA245">
        <v>0.71712399999999998</v>
      </c>
      <c r="FB245">
        <v>1.8660000000000001</v>
      </c>
      <c r="FC245">
        <v>20.258500000000002</v>
      </c>
      <c r="FD245">
        <v>5.2153400000000003</v>
      </c>
      <c r="FE245">
        <v>12.007</v>
      </c>
      <c r="FF245">
        <v>4.9855499999999999</v>
      </c>
      <c r="FG245">
        <v>3.2845</v>
      </c>
      <c r="FH245">
        <v>6999.3</v>
      </c>
      <c r="FI245">
        <v>9999</v>
      </c>
      <c r="FJ245">
        <v>9999</v>
      </c>
      <c r="FK245">
        <v>515.4</v>
      </c>
      <c r="FL245">
        <v>1.8658399999999999</v>
      </c>
      <c r="FM245">
        <v>1.8621799999999999</v>
      </c>
      <c r="FN245">
        <v>1.8642000000000001</v>
      </c>
      <c r="FO245">
        <v>1.8603499999999999</v>
      </c>
      <c r="FP245">
        <v>1.8610800000000001</v>
      </c>
      <c r="FQ245">
        <v>1.86012</v>
      </c>
      <c r="FR245">
        <v>1.8618600000000001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-0.11</v>
      </c>
      <c r="GH245">
        <v>0.2286</v>
      </c>
      <c r="GI245">
        <v>-0.68014543837976471</v>
      </c>
      <c r="GJ245">
        <v>1.4630516110468079E-4</v>
      </c>
      <c r="GK245">
        <v>5.5642911680704064E-7</v>
      </c>
      <c r="GL245">
        <v>-2.6618900234199588E-10</v>
      </c>
      <c r="GM245">
        <v>-0.1539030370886437</v>
      </c>
      <c r="GN245">
        <v>8.1235993582925436E-3</v>
      </c>
      <c r="GO245">
        <v>6.4829555091776674E-5</v>
      </c>
      <c r="GP245">
        <v>-4.6489004256989501E-7</v>
      </c>
      <c r="GQ245">
        <v>2</v>
      </c>
      <c r="GR245">
        <v>2085</v>
      </c>
      <c r="GS245">
        <v>3</v>
      </c>
      <c r="GT245">
        <v>37</v>
      </c>
      <c r="GU245">
        <v>25.3</v>
      </c>
      <c r="GV245">
        <v>25.4</v>
      </c>
      <c r="GW245">
        <v>3.90137</v>
      </c>
      <c r="GX245">
        <v>2.5366200000000001</v>
      </c>
      <c r="GY245">
        <v>2.04834</v>
      </c>
      <c r="GZ245">
        <v>2.6232899999999999</v>
      </c>
      <c r="HA245">
        <v>2.1972700000000001</v>
      </c>
      <c r="HB245">
        <v>2.3144499999999999</v>
      </c>
      <c r="HC245">
        <v>41.717399999999998</v>
      </c>
      <c r="HD245">
        <v>15.5768</v>
      </c>
      <c r="HE245">
        <v>18</v>
      </c>
      <c r="HF245">
        <v>694.51700000000005</v>
      </c>
      <c r="HG245">
        <v>739.28499999999997</v>
      </c>
      <c r="HH245">
        <v>30.999500000000001</v>
      </c>
      <c r="HI245">
        <v>36.240099999999998</v>
      </c>
      <c r="HJ245">
        <v>29.9999</v>
      </c>
      <c r="HK245">
        <v>35.9876</v>
      </c>
      <c r="HL245">
        <v>35.943399999999997</v>
      </c>
      <c r="HM245">
        <v>78.044899999999998</v>
      </c>
      <c r="HN245">
        <v>19.137499999999999</v>
      </c>
      <c r="HO245">
        <v>100</v>
      </c>
      <c r="HP245">
        <v>31</v>
      </c>
      <c r="HQ245">
        <v>1535.32</v>
      </c>
      <c r="HR245">
        <v>38.430199999999999</v>
      </c>
      <c r="HS245">
        <v>98.834500000000006</v>
      </c>
      <c r="HT245">
        <v>98.306899999999999</v>
      </c>
    </row>
    <row r="246" spans="1:228" x14ac:dyDescent="0.2">
      <c r="A246">
        <v>231</v>
      </c>
      <c r="B246">
        <v>1665595876</v>
      </c>
      <c r="C246">
        <v>918.5</v>
      </c>
      <c r="D246" t="s">
        <v>821</v>
      </c>
      <c r="E246" t="s">
        <v>822</v>
      </c>
      <c r="F246">
        <v>4</v>
      </c>
      <c r="G246">
        <v>1665595873.6875</v>
      </c>
      <c r="H246">
        <f t="shared" si="102"/>
        <v>8.5968451387375203E-4</v>
      </c>
      <c r="I246">
        <f t="shared" si="103"/>
        <v>0.859684513873752</v>
      </c>
      <c r="J246">
        <f t="shared" si="104"/>
        <v>16.936336120990962</v>
      </c>
      <c r="K246">
        <f t="shared" si="105"/>
        <v>1510.65</v>
      </c>
      <c r="L246">
        <f t="shared" si="106"/>
        <v>915.8536112408716</v>
      </c>
      <c r="M246">
        <f t="shared" si="107"/>
        <v>92.668722128430815</v>
      </c>
      <c r="N246">
        <f t="shared" si="108"/>
        <v>152.85194420279066</v>
      </c>
      <c r="O246">
        <f t="shared" si="109"/>
        <v>4.8668183151427645E-2</v>
      </c>
      <c r="P246">
        <f t="shared" si="110"/>
        <v>3.6837687791181342</v>
      </c>
      <c r="Q246">
        <f t="shared" si="111"/>
        <v>4.8313779907408982E-2</v>
      </c>
      <c r="R246">
        <f t="shared" si="112"/>
        <v>3.0227738852317096E-2</v>
      </c>
      <c r="S246">
        <f t="shared" si="113"/>
        <v>226.11517873735647</v>
      </c>
      <c r="T246">
        <f t="shared" si="114"/>
        <v>35.708599743829218</v>
      </c>
      <c r="U246">
        <f t="shared" si="115"/>
        <v>34.957250000000002</v>
      </c>
      <c r="V246">
        <f t="shared" si="116"/>
        <v>5.6350134112355548</v>
      </c>
      <c r="W246">
        <f t="shared" si="117"/>
        <v>70.099261834620052</v>
      </c>
      <c r="X246">
        <f t="shared" si="118"/>
        <v>3.9195939956930759</v>
      </c>
      <c r="Y246">
        <f t="shared" si="119"/>
        <v>5.5914911129025597</v>
      </c>
      <c r="Z246">
        <f t="shared" si="120"/>
        <v>1.7154194155424789</v>
      </c>
      <c r="AA246">
        <f t="shared" si="121"/>
        <v>-37.912087061832466</v>
      </c>
      <c r="AB246">
        <f t="shared" si="122"/>
        <v>-27.784048004533243</v>
      </c>
      <c r="AC246">
        <f t="shared" si="123"/>
        <v>-1.7595017918247762</v>
      </c>
      <c r="AD246">
        <f t="shared" si="124"/>
        <v>158.65954187916597</v>
      </c>
      <c r="AE246">
        <f t="shared" si="125"/>
        <v>39.998301394496096</v>
      </c>
      <c r="AF246">
        <f t="shared" si="126"/>
        <v>0.8703919690684101</v>
      </c>
      <c r="AG246">
        <f t="shared" si="127"/>
        <v>16.936336120990962</v>
      </c>
      <c r="AH246">
        <v>1588.8514677740841</v>
      </c>
      <c r="AI246">
        <v>1574.6389696969679</v>
      </c>
      <c r="AJ246">
        <v>1.7113043250215461</v>
      </c>
      <c r="AK246">
        <v>66.348844457857012</v>
      </c>
      <c r="AL246">
        <f t="shared" si="128"/>
        <v>0.859684513873752</v>
      </c>
      <c r="AM246">
        <v>38.390648964519237</v>
      </c>
      <c r="AN246">
        <v>38.736455757575783</v>
      </c>
      <c r="AO246">
        <v>-4.7992549043856191E-4</v>
      </c>
      <c r="AP246">
        <v>86.857232733316977</v>
      </c>
      <c r="AQ246">
        <v>4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47116.529847745893</v>
      </c>
      <c r="AV246">
        <f t="shared" si="132"/>
        <v>1199.98125</v>
      </c>
      <c r="AW246">
        <f t="shared" si="133"/>
        <v>1025.9107635944852</v>
      </c>
      <c r="AX246">
        <f t="shared" si="134"/>
        <v>0.85493899475053059</v>
      </c>
      <c r="AY246">
        <f t="shared" si="135"/>
        <v>0.18843225986852416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1665595873.6875</v>
      </c>
      <c r="BF246">
        <v>1510.65</v>
      </c>
      <c r="BG246">
        <v>1527.81125</v>
      </c>
      <c r="BH246">
        <v>38.737712500000001</v>
      </c>
      <c r="BI246">
        <v>38.390162500000002</v>
      </c>
      <c r="BJ246">
        <v>1510.7562499999999</v>
      </c>
      <c r="BK246">
        <v>38.509212499999997</v>
      </c>
      <c r="BL246">
        <v>649.98487499999999</v>
      </c>
      <c r="BM246">
        <v>101.083</v>
      </c>
      <c r="BN246">
        <v>9.9897562499999995E-2</v>
      </c>
      <c r="BO246">
        <v>34.817349999999998</v>
      </c>
      <c r="BP246">
        <v>34.957250000000002</v>
      </c>
      <c r="BQ246">
        <v>999.9</v>
      </c>
      <c r="BR246">
        <v>0</v>
      </c>
      <c r="BS246">
        <v>0</v>
      </c>
      <c r="BT246">
        <v>9018.3599999999988</v>
      </c>
      <c r="BU246">
        <v>0</v>
      </c>
      <c r="BV246">
        <v>166.916875</v>
      </c>
      <c r="BW246">
        <v>-17.160399999999999</v>
      </c>
      <c r="BX246">
        <v>1571.53</v>
      </c>
      <c r="BY246">
        <v>1588.8062500000001</v>
      </c>
      <c r="BZ246">
        <v>0.34755312500000002</v>
      </c>
      <c r="CA246">
        <v>1527.81125</v>
      </c>
      <c r="CB246">
        <v>38.390162500000002</v>
      </c>
      <c r="CC246">
        <v>3.9157199999999999</v>
      </c>
      <c r="CD246">
        <v>3.8805874999999999</v>
      </c>
      <c r="CE246">
        <v>28.538975000000001</v>
      </c>
      <c r="CF246">
        <v>28.383849999999999</v>
      </c>
      <c r="CG246">
        <v>1199.98125</v>
      </c>
      <c r="CH246">
        <v>0.49994887500000001</v>
      </c>
      <c r="CI246">
        <v>0.50005112499999993</v>
      </c>
      <c r="CJ246">
        <v>0</v>
      </c>
      <c r="CK246">
        <v>810.15200000000004</v>
      </c>
      <c r="CL246">
        <v>4.9990899999999998</v>
      </c>
      <c r="CM246">
        <v>8778.4887500000004</v>
      </c>
      <c r="CN246">
        <v>9557.5237500000003</v>
      </c>
      <c r="CO246">
        <v>45.702749999999988</v>
      </c>
      <c r="CP246">
        <v>47.75</v>
      </c>
      <c r="CQ246">
        <v>46.375</v>
      </c>
      <c r="CR246">
        <v>47.069875000000003</v>
      </c>
      <c r="CS246">
        <v>47.186999999999998</v>
      </c>
      <c r="CT246">
        <v>597.43124999999998</v>
      </c>
      <c r="CU246">
        <v>597.54999999999995</v>
      </c>
      <c r="CV246">
        <v>0</v>
      </c>
      <c r="CW246">
        <v>1665595882.5999999</v>
      </c>
      <c r="CX246">
        <v>0</v>
      </c>
      <c r="CY246">
        <v>1665594353.0999999</v>
      </c>
      <c r="CZ246" t="s">
        <v>356</v>
      </c>
      <c r="DA246">
        <v>1665594353.0999999</v>
      </c>
      <c r="DB246">
        <v>1665594350.5999999</v>
      </c>
      <c r="DC246">
        <v>12</v>
      </c>
      <c r="DD246">
        <v>-4.8000000000000001E-2</v>
      </c>
      <c r="DE246">
        <v>-1.2E-2</v>
      </c>
      <c r="DF246">
        <v>-0.54200000000000004</v>
      </c>
      <c r="DG246">
        <v>0.20699999999999999</v>
      </c>
      <c r="DH246">
        <v>415</v>
      </c>
      <c r="DI246">
        <v>37</v>
      </c>
      <c r="DJ246">
        <v>0.43</v>
      </c>
      <c r="DK246">
        <v>0.25</v>
      </c>
      <c r="DL246">
        <v>-17.220767500000001</v>
      </c>
      <c r="DM246">
        <v>0.71921988742969467</v>
      </c>
      <c r="DN246">
        <v>8.4733492160715462E-2</v>
      </c>
      <c r="DO246">
        <v>0</v>
      </c>
      <c r="DP246">
        <v>0.36559492500000002</v>
      </c>
      <c r="DQ246">
        <v>-0.10628815384615441</v>
      </c>
      <c r="DR246">
        <v>2.0336566226120251E-2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357</v>
      </c>
      <c r="EA246">
        <v>3.2938000000000001</v>
      </c>
      <c r="EB246">
        <v>2.6253799999999998</v>
      </c>
      <c r="EC246">
        <v>0.23974500000000001</v>
      </c>
      <c r="ED246">
        <v>0.23983199999999999</v>
      </c>
      <c r="EE246">
        <v>0.151001</v>
      </c>
      <c r="EF246">
        <v>0.14862700000000001</v>
      </c>
      <c r="EG246">
        <v>22920.9</v>
      </c>
      <c r="EH246">
        <v>23379</v>
      </c>
      <c r="EI246">
        <v>28077.8</v>
      </c>
      <c r="EJ246">
        <v>29637.3</v>
      </c>
      <c r="EK246">
        <v>32746.3</v>
      </c>
      <c r="EL246">
        <v>35078.1</v>
      </c>
      <c r="EM246">
        <v>39562.1</v>
      </c>
      <c r="EN246">
        <v>42416.2</v>
      </c>
      <c r="EO246">
        <v>2.1741999999999999</v>
      </c>
      <c r="EP246">
        <v>2.1398000000000001</v>
      </c>
      <c r="EQ246">
        <v>6.3300099999999998E-2</v>
      </c>
      <c r="ER246">
        <v>0</v>
      </c>
      <c r="ES246">
        <v>33.935299999999998</v>
      </c>
      <c r="ET246">
        <v>999.9</v>
      </c>
      <c r="EU246">
        <v>74.2</v>
      </c>
      <c r="EV246">
        <v>36.6</v>
      </c>
      <c r="EW246">
        <v>45.2804</v>
      </c>
      <c r="EX246">
        <v>56.671900000000001</v>
      </c>
      <c r="EY246">
        <v>-2.9847800000000002</v>
      </c>
      <c r="EZ246">
        <v>2</v>
      </c>
      <c r="FA246">
        <v>0.717055</v>
      </c>
      <c r="FB246">
        <v>1.8673200000000001</v>
      </c>
      <c r="FC246">
        <v>20.258500000000002</v>
      </c>
      <c r="FD246">
        <v>5.2156399999999996</v>
      </c>
      <c r="FE246">
        <v>12.006399999999999</v>
      </c>
      <c r="FF246">
        <v>4.9858000000000002</v>
      </c>
      <c r="FG246">
        <v>3.2845</v>
      </c>
      <c r="FH246">
        <v>6999.3</v>
      </c>
      <c r="FI246">
        <v>9999</v>
      </c>
      <c r="FJ246">
        <v>9999</v>
      </c>
      <c r="FK246">
        <v>515.4</v>
      </c>
      <c r="FL246">
        <v>1.8658399999999999</v>
      </c>
      <c r="FM246">
        <v>1.8621799999999999</v>
      </c>
      <c r="FN246">
        <v>1.8642099999999999</v>
      </c>
      <c r="FO246">
        <v>1.8603499999999999</v>
      </c>
      <c r="FP246">
        <v>1.8610500000000001</v>
      </c>
      <c r="FQ246">
        <v>1.8601099999999999</v>
      </c>
      <c r="FR246">
        <v>1.8618600000000001</v>
      </c>
      <c r="FS246">
        <v>1.8584000000000001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-0.11</v>
      </c>
      <c r="GH246">
        <v>0.22850000000000001</v>
      </c>
      <c r="GI246">
        <v>-0.68014543837976471</v>
      </c>
      <c r="GJ246">
        <v>1.4630516110468079E-4</v>
      </c>
      <c r="GK246">
        <v>5.5642911680704064E-7</v>
      </c>
      <c r="GL246">
        <v>-2.6618900234199588E-10</v>
      </c>
      <c r="GM246">
        <v>-0.1539030370886437</v>
      </c>
      <c r="GN246">
        <v>8.1235993582925436E-3</v>
      </c>
      <c r="GO246">
        <v>6.4829555091776674E-5</v>
      </c>
      <c r="GP246">
        <v>-4.6489004256989501E-7</v>
      </c>
      <c r="GQ246">
        <v>2</v>
      </c>
      <c r="GR246">
        <v>2085</v>
      </c>
      <c r="GS246">
        <v>3</v>
      </c>
      <c r="GT246">
        <v>37</v>
      </c>
      <c r="GU246">
        <v>25.4</v>
      </c>
      <c r="GV246">
        <v>25.4</v>
      </c>
      <c r="GW246">
        <v>3.9160200000000001</v>
      </c>
      <c r="GX246">
        <v>2.5415000000000001</v>
      </c>
      <c r="GY246">
        <v>2.04834</v>
      </c>
      <c r="GZ246">
        <v>2.6232899999999999</v>
      </c>
      <c r="HA246">
        <v>2.1972700000000001</v>
      </c>
      <c r="HB246">
        <v>2.3059099999999999</v>
      </c>
      <c r="HC246">
        <v>41.717399999999998</v>
      </c>
      <c r="HD246">
        <v>15.5768</v>
      </c>
      <c r="HE246">
        <v>18</v>
      </c>
      <c r="HF246">
        <v>694.30700000000002</v>
      </c>
      <c r="HG246">
        <v>739.26199999999994</v>
      </c>
      <c r="HH246">
        <v>31</v>
      </c>
      <c r="HI246">
        <v>36.237299999999998</v>
      </c>
      <c r="HJ246">
        <v>29.9999</v>
      </c>
      <c r="HK246">
        <v>35.9876</v>
      </c>
      <c r="HL246">
        <v>35.941299999999998</v>
      </c>
      <c r="HM246">
        <v>78.315100000000001</v>
      </c>
      <c r="HN246">
        <v>19.137499999999999</v>
      </c>
      <c r="HO246">
        <v>100</v>
      </c>
      <c r="HP246">
        <v>31</v>
      </c>
      <c r="HQ246">
        <v>1542</v>
      </c>
      <c r="HR246">
        <v>38.429699999999997</v>
      </c>
      <c r="HS246">
        <v>98.834599999999995</v>
      </c>
      <c r="HT246">
        <v>98.3078</v>
      </c>
    </row>
    <row r="247" spans="1:228" x14ac:dyDescent="0.2">
      <c r="A247">
        <v>232</v>
      </c>
      <c r="B247">
        <v>1665595880</v>
      </c>
      <c r="C247">
        <v>922.5</v>
      </c>
      <c r="D247" t="s">
        <v>823</v>
      </c>
      <c r="E247" t="s">
        <v>824</v>
      </c>
      <c r="F247">
        <v>4</v>
      </c>
      <c r="G247">
        <v>1665595878</v>
      </c>
      <c r="H247">
        <f t="shared" si="102"/>
        <v>8.427647008929824E-4</v>
      </c>
      <c r="I247">
        <f t="shared" si="103"/>
        <v>0.84276470089298239</v>
      </c>
      <c r="J247">
        <f t="shared" si="104"/>
        <v>16.482445419033855</v>
      </c>
      <c r="K247">
        <f t="shared" si="105"/>
        <v>1517.8585714285709</v>
      </c>
      <c r="L247">
        <f t="shared" si="106"/>
        <v>926.76864881692688</v>
      </c>
      <c r="M247">
        <f t="shared" si="107"/>
        <v>93.773310955338687</v>
      </c>
      <c r="N247">
        <f t="shared" si="108"/>
        <v>153.58161282915194</v>
      </c>
      <c r="O247">
        <f t="shared" si="109"/>
        <v>4.7696015321015549E-2</v>
      </c>
      <c r="P247">
        <f t="shared" si="110"/>
        <v>3.6831139429063429</v>
      </c>
      <c r="Q247">
        <f t="shared" si="111"/>
        <v>4.7355515874134869E-2</v>
      </c>
      <c r="R247">
        <f t="shared" si="112"/>
        <v>2.9627587128688758E-2</v>
      </c>
      <c r="S247">
        <f t="shared" si="113"/>
        <v>226.12318937830167</v>
      </c>
      <c r="T247">
        <f t="shared" si="114"/>
        <v>35.715026553457101</v>
      </c>
      <c r="U247">
        <f t="shared" si="115"/>
        <v>34.955985714285717</v>
      </c>
      <c r="V247">
        <f t="shared" si="116"/>
        <v>5.6346187827426206</v>
      </c>
      <c r="W247">
        <f t="shared" si="117"/>
        <v>70.07667312195575</v>
      </c>
      <c r="X247">
        <f t="shared" si="118"/>
        <v>3.9189191736364135</v>
      </c>
      <c r="Y247">
        <f t="shared" si="119"/>
        <v>5.5923305132026533</v>
      </c>
      <c r="Z247">
        <f t="shared" si="120"/>
        <v>1.7156996091062071</v>
      </c>
      <c r="AA247">
        <f t="shared" si="121"/>
        <v>-37.165923309380524</v>
      </c>
      <c r="AB247">
        <f t="shared" si="122"/>
        <v>-26.990526143399155</v>
      </c>
      <c r="AC247">
        <f t="shared" si="123"/>
        <v>-1.7095657292121493</v>
      </c>
      <c r="AD247">
        <f t="shared" si="124"/>
        <v>160.25717419630982</v>
      </c>
      <c r="AE247">
        <f t="shared" si="125"/>
        <v>39.905623880768545</v>
      </c>
      <c r="AF247">
        <f t="shared" si="126"/>
        <v>0.85372430112944464</v>
      </c>
      <c r="AG247">
        <f t="shared" si="127"/>
        <v>16.482445419033855</v>
      </c>
      <c r="AH247">
        <v>1595.713288309812</v>
      </c>
      <c r="AI247">
        <v>1581.615515151515</v>
      </c>
      <c r="AJ247">
        <v>1.731615643080501</v>
      </c>
      <c r="AK247">
        <v>66.348844457857012</v>
      </c>
      <c r="AL247">
        <f t="shared" si="128"/>
        <v>0.84276470089298239</v>
      </c>
      <c r="AM247">
        <v>38.389990331035193</v>
      </c>
      <c r="AN247">
        <v>38.728581212121213</v>
      </c>
      <c r="AO247">
        <v>-3.9436737212588112E-4</v>
      </c>
      <c r="AP247">
        <v>86.857232733316977</v>
      </c>
      <c r="AQ247">
        <v>4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47104.479040773309</v>
      </c>
      <c r="AV247">
        <f t="shared" si="132"/>
        <v>1200.037142857143</v>
      </c>
      <c r="AW247">
        <f t="shared" si="133"/>
        <v>1025.9572421649232</v>
      </c>
      <c r="AX247">
        <f t="shared" si="134"/>
        <v>0.85493790610700882</v>
      </c>
      <c r="AY247">
        <f t="shared" si="135"/>
        <v>0.18843015878652702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1665595878</v>
      </c>
      <c r="BF247">
        <v>1517.8585714285709</v>
      </c>
      <c r="BG247">
        <v>1534.972857142857</v>
      </c>
      <c r="BH247">
        <v>38.730971428571429</v>
      </c>
      <c r="BI247">
        <v>38.390085714285711</v>
      </c>
      <c r="BJ247">
        <v>1517.965714285715</v>
      </c>
      <c r="BK247">
        <v>38.502514285714291</v>
      </c>
      <c r="BL247">
        <v>650.0062857142857</v>
      </c>
      <c r="BM247">
        <v>101.08328571428569</v>
      </c>
      <c r="BN247">
        <v>9.9799271428571437E-2</v>
      </c>
      <c r="BO247">
        <v>34.820057142857152</v>
      </c>
      <c r="BP247">
        <v>34.955985714285717</v>
      </c>
      <c r="BQ247">
        <v>999.89999999999986</v>
      </c>
      <c r="BR247">
        <v>0</v>
      </c>
      <c r="BS247">
        <v>0</v>
      </c>
      <c r="BT247">
        <v>9016.0714285714294</v>
      </c>
      <c r="BU247">
        <v>0</v>
      </c>
      <c r="BV247">
        <v>171.07642857142861</v>
      </c>
      <c r="BW247">
        <v>-17.11242857142857</v>
      </c>
      <c r="BX247">
        <v>1579.017142857143</v>
      </c>
      <c r="BY247">
        <v>1596.254285714286</v>
      </c>
      <c r="BZ247">
        <v>0.34086885714285708</v>
      </c>
      <c r="CA247">
        <v>1534.972857142857</v>
      </c>
      <c r="CB247">
        <v>38.390085714285711</v>
      </c>
      <c r="CC247">
        <v>3.9150585714285722</v>
      </c>
      <c r="CD247">
        <v>3.880601428571429</v>
      </c>
      <c r="CE247">
        <v>28.536057142857139</v>
      </c>
      <c r="CF247">
        <v>28.38391428571429</v>
      </c>
      <c r="CG247">
        <v>1200.037142857143</v>
      </c>
      <c r="CH247">
        <v>0.49998528571428569</v>
      </c>
      <c r="CI247">
        <v>0.5000147142857142</v>
      </c>
      <c r="CJ247">
        <v>0</v>
      </c>
      <c r="CK247">
        <v>809.99557142857145</v>
      </c>
      <c r="CL247">
        <v>4.9990899999999998</v>
      </c>
      <c r="CM247">
        <v>8784.4699999999993</v>
      </c>
      <c r="CN247">
        <v>9558.09</v>
      </c>
      <c r="CO247">
        <v>45.722999999999999</v>
      </c>
      <c r="CP247">
        <v>47.713999999999999</v>
      </c>
      <c r="CQ247">
        <v>46.375</v>
      </c>
      <c r="CR247">
        <v>47.071000000000012</v>
      </c>
      <c r="CS247">
        <v>47.186999999999998</v>
      </c>
      <c r="CT247">
        <v>597.50285714285712</v>
      </c>
      <c r="CU247">
        <v>597.53428571428583</v>
      </c>
      <c r="CV247">
        <v>0</v>
      </c>
      <c r="CW247">
        <v>1665595886.8</v>
      </c>
      <c r="CX247">
        <v>0</v>
      </c>
      <c r="CY247">
        <v>1665594353.0999999</v>
      </c>
      <c r="CZ247" t="s">
        <v>356</v>
      </c>
      <c r="DA247">
        <v>1665594353.0999999</v>
      </c>
      <c r="DB247">
        <v>1665594350.5999999</v>
      </c>
      <c r="DC247">
        <v>12</v>
      </c>
      <c r="DD247">
        <v>-4.8000000000000001E-2</v>
      </c>
      <c r="DE247">
        <v>-1.2E-2</v>
      </c>
      <c r="DF247">
        <v>-0.54200000000000004</v>
      </c>
      <c r="DG247">
        <v>0.20699999999999999</v>
      </c>
      <c r="DH247">
        <v>415</v>
      </c>
      <c r="DI247">
        <v>37</v>
      </c>
      <c r="DJ247">
        <v>0.43</v>
      </c>
      <c r="DK247">
        <v>0.25</v>
      </c>
      <c r="DL247">
        <v>-17.170707499999999</v>
      </c>
      <c r="DM247">
        <v>0.43617523452162071</v>
      </c>
      <c r="DN247">
        <v>5.4696093953316427E-2</v>
      </c>
      <c r="DO247">
        <v>0</v>
      </c>
      <c r="DP247">
        <v>0.36002879999999998</v>
      </c>
      <c r="DQ247">
        <v>-0.1607306116322699</v>
      </c>
      <c r="DR247">
        <v>1.6257065172102861E-2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3.2937699999999999</v>
      </c>
      <c r="EB247">
        <v>2.6253000000000002</v>
      </c>
      <c r="EC247">
        <v>0.240374</v>
      </c>
      <c r="ED247">
        <v>0.24046999999999999</v>
      </c>
      <c r="EE247">
        <v>0.15098</v>
      </c>
      <c r="EF247">
        <v>0.14862700000000001</v>
      </c>
      <c r="EG247">
        <v>22901.7</v>
      </c>
      <c r="EH247">
        <v>23359.599999999999</v>
      </c>
      <c r="EI247">
        <v>28077.599999999999</v>
      </c>
      <c r="EJ247">
        <v>29637.8</v>
      </c>
      <c r="EK247">
        <v>32746.6</v>
      </c>
      <c r="EL247">
        <v>35078.300000000003</v>
      </c>
      <c r="EM247">
        <v>39561.4</v>
      </c>
      <c r="EN247">
        <v>42416.5</v>
      </c>
      <c r="EO247">
        <v>2.1743199999999998</v>
      </c>
      <c r="EP247">
        <v>2.13998</v>
      </c>
      <c r="EQ247">
        <v>6.3665200000000005E-2</v>
      </c>
      <c r="ER247">
        <v>0</v>
      </c>
      <c r="ES247">
        <v>33.9315</v>
      </c>
      <c r="ET247">
        <v>999.9</v>
      </c>
      <c r="EU247">
        <v>74.2</v>
      </c>
      <c r="EV247">
        <v>36.6</v>
      </c>
      <c r="EW247">
        <v>45.281300000000002</v>
      </c>
      <c r="EX247">
        <v>57.121899999999997</v>
      </c>
      <c r="EY247">
        <v>-3.00881</v>
      </c>
      <c r="EZ247">
        <v>2</v>
      </c>
      <c r="FA247">
        <v>0.71691800000000006</v>
      </c>
      <c r="FB247">
        <v>1.8711100000000001</v>
      </c>
      <c r="FC247">
        <v>20.258299999999998</v>
      </c>
      <c r="FD247">
        <v>5.2148899999999996</v>
      </c>
      <c r="FE247">
        <v>12.0068</v>
      </c>
      <c r="FF247">
        <v>4.9858000000000002</v>
      </c>
      <c r="FG247">
        <v>3.2844799999999998</v>
      </c>
      <c r="FH247">
        <v>6999.6</v>
      </c>
      <c r="FI247">
        <v>9999</v>
      </c>
      <c r="FJ247">
        <v>9999</v>
      </c>
      <c r="FK247">
        <v>515.4</v>
      </c>
      <c r="FL247">
        <v>1.8658300000000001</v>
      </c>
      <c r="FM247">
        <v>1.8621799999999999</v>
      </c>
      <c r="FN247">
        <v>1.8642099999999999</v>
      </c>
      <c r="FO247">
        <v>1.8603400000000001</v>
      </c>
      <c r="FP247">
        <v>1.86103</v>
      </c>
      <c r="FQ247">
        <v>1.86009</v>
      </c>
      <c r="FR247">
        <v>1.8618699999999999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-0.11</v>
      </c>
      <c r="GH247">
        <v>0.22839999999999999</v>
      </c>
      <c r="GI247">
        <v>-0.68014543837976471</v>
      </c>
      <c r="GJ247">
        <v>1.4630516110468079E-4</v>
      </c>
      <c r="GK247">
        <v>5.5642911680704064E-7</v>
      </c>
      <c r="GL247">
        <v>-2.6618900234199588E-10</v>
      </c>
      <c r="GM247">
        <v>-0.1539030370886437</v>
      </c>
      <c r="GN247">
        <v>8.1235993582925436E-3</v>
      </c>
      <c r="GO247">
        <v>6.4829555091776674E-5</v>
      </c>
      <c r="GP247">
        <v>-4.6489004256989501E-7</v>
      </c>
      <c r="GQ247">
        <v>2</v>
      </c>
      <c r="GR247">
        <v>2085</v>
      </c>
      <c r="GS247">
        <v>3</v>
      </c>
      <c r="GT247">
        <v>37</v>
      </c>
      <c r="GU247">
        <v>25.4</v>
      </c>
      <c r="GV247">
        <v>25.5</v>
      </c>
      <c r="GW247">
        <v>3.92822</v>
      </c>
      <c r="GX247">
        <v>2.5366200000000001</v>
      </c>
      <c r="GY247">
        <v>2.04834</v>
      </c>
      <c r="GZ247">
        <v>2.6232899999999999</v>
      </c>
      <c r="HA247">
        <v>2.1972700000000001</v>
      </c>
      <c r="HB247">
        <v>2.3303199999999999</v>
      </c>
      <c r="HC247">
        <v>41.717399999999998</v>
      </c>
      <c r="HD247">
        <v>15.5768</v>
      </c>
      <c r="HE247">
        <v>18</v>
      </c>
      <c r="HF247">
        <v>694.38900000000001</v>
      </c>
      <c r="HG247">
        <v>739.41499999999996</v>
      </c>
      <c r="HH247">
        <v>31.000599999999999</v>
      </c>
      <c r="HI247">
        <v>36.234999999999999</v>
      </c>
      <c r="HJ247">
        <v>29.9998</v>
      </c>
      <c r="HK247">
        <v>35.985399999999998</v>
      </c>
      <c r="HL247">
        <v>35.940100000000001</v>
      </c>
      <c r="HM247">
        <v>78.575199999999995</v>
      </c>
      <c r="HN247">
        <v>19.137499999999999</v>
      </c>
      <c r="HO247">
        <v>100</v>
      </c>
      <c r="HP247">
        <v>31</v>
      </c>
      <c r="HQ247">
        <v>1548.68</v>
      </c>
      <c r="HR247">
        <v>38.438499999999998</v>
      </c>
      <c r="HS247">
        <v>98.833399999999997</v>
      </c>
      <c r="HT247">
        <v>98.308800000000005</v>
      </c>
    </row>
    <row r="248" spans="1:228" x14ac:dyDescent="0.2">
      <c r="A248">
        <v>233</v>
      </c>
      <c r="B248">
        <v>1665595884</v>
      </c>
      <c r="C248">
        <v>926.5</v>
      </c>
      <c r="D248" t="s">
        <v>825</v>
      </c>
      <c r="E248" t="s">
        <v>826</v>
      </c>
      <c r="F248">
        <v>4</v>
      </c>
      <c r="G248">
        <v>1665595881.6875</v>
      </c>
      <c r="H248">
        <f t="shared" si="102"/>
        <v>8.4021352179496978E-4</v>
      </c>
      <c r="I248">
        <f t="shared" si="103"/>
        <v>0.84021352179496978</v>
      </c>
      <c r="J248">
        <f t="shared" si="104"/>
        <v>16.54898160502588</v>
      </c>
      <c r="K248">
        <f t="shared" si="105"/>
        <v>1524.01125</v>
      </c>
      <c r="L248">
        <f t="shared" si="106"/>
        <v>927.71539832483859</v>
      </c>
      <c r="M248">
        <f t="shared" si="107"/>
        <v>93.867706081974916</v>
      </c>
      <c r="N248">
        <f t="shared" si="108"/>
        <v>154.20186011672999</v>
      </c>
      <c r="O248">
        <f t="shared" si="109"/>
        <v>4.7458329801914112E-2</v>
      </c>
      <c r="P248">
        <f t="shared" si="110"/>
        <v>3.6716225394232169</v>
      </c>
      <c r="Q248">
        <f t="shared" si="111"/>
        <v>4.7120155582775082E-2</v>
      </c>
      <c r="R248">
        <f t="shared" si="112"/>
        <v>2.9480279791441522E-2</v>
      </c>
      <c r="S248">
        <f t="shared" si="113"/>
        <v>226.1276924857718</v>
      </c>
      <c r="T248">
        <f t="shared" si="114"/>
        <v>35.721007612491242</v>
      </c>
      <c r="U248">
        <f t="shared" si="115"/>
        <v>34.965187499999999</v>
      </c>
      <c r="V248">
        <f t="shared" si="116"/>
        <v>5.6374915358939655</v>
      </c>
      <c r="W248">
        <f t="shared" si="117"/>
        <v>70.058157960447588</v>
      </c>
      <c r="X248">
        <f t="shared" si="118"/>
        <v>3.9184905129944996</v>
      </c>
      <c r="Y248">
        <f t="shared" si="119"/>
        <v>5.593196605606936</v>
      </c>
      <c r="Z248">
        <f t="shared" si="120"/>
        <v>1.7190010228994659</v>
      </c>
      <c r="AA248">
        <f t="shared" si="121"/>
        <v>-37.053416311158166</v>
      </c>
      <c r="AB248">
        <f t="shared" si="122"/>
        <v>-28.174927310635461</v>
      </c>
      <c r="AC248">
        <f t="shared" si="123"/>
        <v>-1.790275072865769</v>
      </c>
      <c r="AD248">
        <f t="shared" si="124"/>
        <v>159.10907379111239</v>
      </c>
      <c r="AE248">
        <f t="shared" si="125"/>
        <v>40.301380898612479</v>
      </c>
      <c r="AF248">
        <f t="shared" si="126"/>
        <v>0.83766824440357857</v>
      </c>
      <c r="AG248">
        <f t="shared" si="127"/>
        <v>16.54898160502588</v>
      </c>
      <c r="AH248">
        <v>1602.8832021372129</v>
      </c>
      <c r="AI248">
        <v>1588.60806060606</v>
      </c>
      <c r="AJ248">
        <v>1.7686847973951301</v>
      </c>
      <c r="AK248">
        <v>66.348844457857012</v>
      </c>
      <c r="AL248">
        <f t="shared" si="128"/>
        <v>0.84021352179496978</v>
      </c>
      <c r="AM248">
        <v>38.39135137880514</v>
      </c>
      <c r="AN248">
        <v>38.727270909090898</v>
      </c>
      <c r="AO248">
        <v>-8.3553615826479049E-5</v>
      </c>
      <c r="AP248">
        <v>86.857232733316977</v>
      </c>
      <c r="AQ248">
        <v>4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46899.855523408245</v>
      </c>
      <c r="AV248">
        <f t="shared" si="132"/>
        <v>1200.0587499999999</v>
      </c>
      <c r="AW248">
        <f t="shared" si="133"/>
        <v>1025.9759385936641</v>
      </c>
      <c r="AX248">
        <f t="shared" si="134"/>
        <v>0.85493809248394226</v>
      </c>
      <c r="AY248">
        <f t="shared" si="135"/>
        <v>0.18843051849400858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1665595881.6875</v>
      </c>
      <c r="BF248">
        <v>1524.01125</v>
      </c>
      <c r="BG248">
        <v>1541.28125</v>
      </c>
      <c r="BH248">
        <v>38.727312499999996</v>
      </c>
      <c r="BI248">
        <v>38.392850000000003</v>
      </c>
      <c r="BJ248">
        <v>1524.115</v>
      </c>
      <c r="BK248">
        <v>38.498912500000003</v>
      </c>
      <c r="BL248">
        <v>650.032375</v>
      </c>
      <c r="BM248">
        <v>101.08137499999999</v>
      </c>
      <c r="BN248">
        <v>0.100201</v>
      </c>
      <c r="BO248">
        <v>34.822850000000003</v>
      </c>
      <c r="BP248">
        <v>34.965187499999999</v>
      </c>
      <c r="BQ248">
        <v>999.9</v>
      </c>
      <c r="BR248">
        <v>0</v>
      </c>
      <c r="BS248">
        <v>0</v>
      </c>
      <c r="BT248">
        <v>8976.5625</v>
      </c>
      <c r="BU248">
        <v>0</v>
      </c>
      <c r="BV248">
        <v>179.78225</v>
      </c>
      <c r="BW248">
        <v>-17.2721625</v>
      </c>
      <c r="BX248">
        <v>1585.4087500000001</v>
      </c>
      <c r="BY248">
        <v>1602.8187499999999</v>
      </c>
      <c r="BZ248">
        <v>0.33447125</v>
      </c>
      <c r="CA248">
        <v>1541.28125</v>
      </c>
      <c r="CB248">
        <v>38.392850000000003</v>
      </c>
      <c r="CC248">
        <v>3.9146112500000001</v>
      </c>
      <c r="CD248">
        <v>3.8808012500000002</v>
      </c>
      <c r="CE248">
        <v>28.534099999999999</v>
      </c>
      <c r="CF248">
        <v>28.384787500000002</v>
      </c>
      <c r="CG248">
        <v>1200.0587499999999</v>
      </c>
      <c r="CH248">
        <v>0.49998049999999988</v>
      </c>
      <c r="CI248">
        <v>0.50001949999999995</v>
      </c>
      <c r="CJ248">
        <v>0</v>
      </c>
      <c r="CK248">
        <v>810.01325000000008</v>
      </c>
      <c r="CL248">
        <v>4.9990899999999998</v>
      </c>
      <c r="CM248">
        <v>8793.1512500000008</v>
      </c>
      <c r="CN248">
        <v>9558.2625000000007</v>
      </c>
      <c r="CO248">
        <v>45.742125000000001</v>
      </c>
      <c r="CP248">
        <v>47.734250000000003</v>
      </c>
      <c r="CQ248">
        <v>46.375</v>
      </c>
      <c r="CR248">
        <v>47.109250000000003</v>
      </c>
      <c r="CS248">
        <v>47.194875000000003</v>
      </c>
      <c r="CT248">
        <v>597.50624999999991</v>
      </c>
      <c r="CU248">
        <v>597.55250000000001</v>
      </c>
      <c r="CV248">
        <v>0</v>
      </c>
      <c r="CW248">
        <v>1665595891</v>
      </c>
      <c r="CX248">
        <v>0</v>
      </c>
      <c r="CY248">
        <v>1665594353.0999999</v>
      </c>
      <c r="CZ248" t="s">
        <v>356</v>
      </c>
      <c r="DA248">
        <v>1665594353.0999999</v>
      </c>
      <c r="DB248">
        <v>1665594350.5999999</v>
      </c>
      <c r="DC248">
        <v>12</v>
      </c>
      <c r="DD248">
        <v>-4.8000000000000001E-2</v>
      </c>
      <c r="DE248">
        <v>-1.2E-2</v>
      </c>
      <c r="DF248">
        <v>-0.54200000000000004</v>
      </c>
      <c r="DG248">
        <v>0.20699999999999999</v>
      </c>
      <c r="DH248">
        <v>415</v>
      </c>
      <c r="DI248">
        <v>37</v>
      </c>
      <c r="DJ248">
        <v>0.43</v>
      </c>
      <c r="DK248">
        <v>0.25</v>
      </c>
      <c r="DL248">
        <v>-17.177680487804881</v>
      </c>
      <c r="DM248">
        <v>-0.184770731707285</v>
      </c>
      <c r="DN248">
        <v>6.749894026092132E-2</v>
      </c>
      <c r="DO248">
        <v>0</v>
      </c>
      <c r="DP248">
        <v>0.34942921951219508</v>
      </c>
      <c r="DQ248">
        <v>-0.1106751010452961</v>
      </c>
      <c r="DR248">
        <v>1.1192653859350289E-2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3.2936899999999998</v>
      </c>
      <c r="EB248">
        <v>2.6252</v>
      </c>
      <c r="EC248">
        <v>0.241005</v>
      </c>
      <c r="ED248">
        <v>0.24108299999999999</v>
      </c>
      <c r="EE248">
        <v>0.150976</v>
      </c>
      <c r="EF248">
        <v>0.148641</v>
      </c>
      <c r="EG248">
        <v>22882.799999999999</v>
      </c>
      <c r="EH248">
        <v>23340.7</v>
      </c>
      <c r="EI248">
        <v>28077.8</v>
      </c>
      <c r="EJ248">
        <v>29637.8</v>
      </c>
      <c r="EK248">
        <v>32747.5</v>
      </c>
      <c r="EL248">
        <v>35077.9</v>
      </c>
      <c r="EM248">
        <v>39562.300000000003</v>
      </c>
      <c r="EN248">
        <v>42416.6</v>
      </c>
      <c r="EO248">
        <v>2.17435</v>
      </c>
      <c r="EP248">
        <v>2.14018</v>
      </c>
      <c r="EQ248">
        <v>6.4328300000000005E-2</v>
      </c>
      <c r="ER248">
        <v>0</v>
      </c>
      <c r="ES248">
        <v>33.931100000000001</v>
      </c>
      <c r="ET248">
        <v>999.9</v>
      </c>
      <c r="EU248">
        <v>74.2</v>
      </c>
      <c r="EV248">
        <v>36.700000000000003</v>
      </c>
      <c r="EW248">
        <v>45.532200000000003</v>
      </c>
      <c r="EX248">
        <v>57.121899999999997</v>
      </c>
      <c r="EY248">
        <v>-2.9527199999999998</v>
      </c>
      <c r="EZ248">
        <v>2</v>
      </c>
      <c r="FA248">
        <v>0.71633599999999997</v>
      </c>
      <c r="FB248">
        <v>1.8732</v>
      </c>
      <c r="FC248">
        <v>20.258400000000002</v>
      </c>
      <c r="FD248">
        <v>5.2157900000000001</v>
      </c>
      <c r="FE248">
        <v>12.007300000000001</v>
      </c>
      <c r="FF248">
        <v>4.9858000000000002</v>
      </c>
      <c r="FG248">
        <v>3.2845499999999999</v>
      </c>
      <c r="FH248">
        <v>6999.6</v>
      </c>
      <c r="FI248">
        <v>9999</v>
      </c>
      <c r="FJ248">
        <v>9999</v>
      </c>
      <c r="FK248">
        <v>515.4</v>
      </c>
      <c r="FL248">
        <v>1.8658300000000001</v>
      </c>
      <c r="FM248">
        <v>1.8621799999999999</v>
      </c>
      <c r="FN248">
        <v>1.8642099999999999</v>
      </c>
      <c r="FO248">
        <v>1.8603400000000001</v>
      </c>
      <c r="FP248">
        <v>1.8610500000000001</v>
      </c>
      <c r="FQ248">
        <v>1.8601099999999999</v>
      </c>
      <c r="FR248">
        <v>1.86188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-0.11</v>
      </c>
      <c r="GH248">
        <v>0.22839999999999999</v>
      </c>
      <c r="GI248">
        <v>-0.68014543837976471</v>
      </c>
      <c r="GJ248">
        <v>1.4630516110468079E-4</v>
      </c>
      <c r="GK248">
        <v>5.5642911680704064E-7</v>
      </c>
      <c r="GL248">
        <v>-2.6618900234199588E-10</v>
      </c>
      <c r="GM248">
        <v>-0.1539030370886437</v>
      </c>
      <c r="GN248">
        <v>8.1235993582925436E-3</v>
      </c>
      <c r="GO248">
        <v>6.4829555091776674E-5</v>
      </c>
      <c r="GP248">
        <v>-4.6489004256989501E-7</v>
      </c>
      <c r="GQ248">
        <v>2</v>
      </c>
      <c r="GR248">
        <v>2085</v>
      </c>
      <c r="GS248">
        <v>3</v>
      </c>
      <c r="GT248">
        <v>37</v>
      </c>
      <c r="GU248">
        <v>25.5</v>
      </c>
      <c r="GV248">
        <v>25.6</v>
      </c>
      <c r="GW248">
        <v>3.9416500000000001</v>
      </c>
      <c r="GX248">
        <v>2.5390600000000001</v>
      </c>
      <c r="GY248">
        <v>2.04834</v>
      </c>
      <c r="GZ248">
        <v>2.6220699999999999</v>
      </c>
      <c r="HA248">
        <v>2.1972700000000001</v>
      </c>
      <c r="HB248">
        <v>2.3303199999999999</v>
      </c>
      <c r="HC248">
        <v>41.717399999999998</v>
      </c>
      <c r="HD248">
        <v>15.5768</v>
      </c>
      <c r="HE248">
        <v>18</v>
      </c>
      <c r="HF248">
        <v>694.39800000000002</v>
      </c>
      <c r="HG248">
        <v>739.60400000000004</v>
      </c>
      <c r="HH248">
        <v>31.000599999999999</v>
      </c>
      <c r="HI248">
        <v>36.233899999999998</v>
      </c>
      <c r="HJ248">
        <v>29.9998</v>
      </c>
      <c r="HK248">
        <v>35.984299999999998</v>
      </c>
      <c r="HL248">
        <v>35.939700000000002</v>
      </c>
      <c r="HM248">
        <v>78.843400000000003</v>
      </c>
      <c r="HN248">
        <v>19.137499999999999</v>
      </c>
      <c r="HO248">
        <v>100</v>
      </c>
      <c r="HP248">
        <v>31</v>
      </c>
      <c r="HQ248">
        <v>1555.36</v>
      </c>
      <c r="HR248">
        <v>38.445</v>
      </c>
      <c r="HS248">
        <v>98.834999999999994</v>
      </c>
      <c r="HT248">
        <v>98.308899999999994</v>
      </c>
    </row>
    <row r="249" spans="1:228" x14ac:dyDescent="0.2">
      <c r="A249">
        <v>234</v>
      </c>
      <c r="B249">
        <v>1665595888</v>
      </c>
      <c r="C249">
        <v>930.5</v>
      </c>
      <c r="D249" t="s">
        <v>827</v>
      </c>
      <c r="E249" t="s">
        <v>828</v>
      </c>
      <c r="F249">
        <v>4</v>
      </c>
      <c r="G249">
        <v>1665595886</v>
      </c>
      <c r="H249">
        <f t="shared" si="102"/>
        <v>8.1652995678345138E-4</v>
      </c>
      <c r="I249">
        <f t="shared" si="103"/>
        <v>0.81652995678345142</v>
      </c>
      <c r="J249">
        <f t="shared" si="104"/>
        <v>16.551749906363316</v>
      </c>
      <c r="K249">
        <f t="shared" si="105"/>
        <v>1531.287142857143</v>
      </c>
      <c r="L249">
        <f t="shared" si="106"/>
        <v>917.61014987185615</v>
      </c>
      <c r="M249">
        <f t="shared" si="107"/>
        <v>92.844282424763477</v>
      </c>
      <c r="N249">
        <f t="shared" si="108"/>
        <v>154.9364465777671</v>
      </c>
      <c r="O249">
        <f t="shared" si="109"/>
        <v>4.6033541883786132E-2</v>
      </c>
      <c r="P249">
        <f t="shared" si="110"/>
        <v>3.6751297829091936</v>
      </c>
      <c r="Q249">
        <f t="shared" si="111"/>
        <v>4.5715596082504716E-2</v>
      </c>
      <c r="R249">
        <f t="shared" si="112"/>
        <v>2.8600630473829224E-2</v>
      </c>
      <c r="S249">
        <f t="shared" si="113"/>
        <v>226.11320104916666</v>
      </c>
      <c r="T249">
        <f t="shared" si="114"/>
        <v>35.726096417203962</v>
      </c>
      <c r="U249">
        <f t="shared" si="115"/>
        <v>34.974485714285713</v>
      </c>
      <c r="V249">
        <f t="shared" si="116"/>
        <v>5.6403956865657499</v>
      </c>
      <c r="W249">
        <f t="shared" si="117"/>
        <v>70.055644621448025</v>
      </c>
      <c r="X249">
        <f t="shared" si="118"/>
        <v>3.9185687582495694</v>
      </c>
      <c r="Y249">
        <f t="shared" si="119"/>
        <v>5.5935089590908884</v>
      </c>
      <c r="Z249">
        <f t="shared" si="120"/>
        <v>1.7218269283161804</v>
      </c>
      <c r="AA249">
        <f t="shared" si="121"/>
        <v>-36.008971094150205</v>
      </c>
      <c r="AB249">
        <f t="shared" si="122"/>
        <v>-29.844580646453593</v>
      </c>
      <c r="AC249">
        <f t="shared" si="123"/>
        <v>-1.8946526210143384</v>
      </c>
      <c r="AD249">
        <f t="shared" si="124"/>
        <v>158.36499668754851</v>
      </c>
      <c r="AE249">
        <f t="shared" si="125"/>
        <v>39.894257723218985</v>
      </c>
      <c r="AF249">
        <f t="shared" si="126"/>
        <v>0.7734193411285526</v>
      </c>
      <c r="AG249">
        <f t="shared" si="127"/>
        <v>16.551749906363316</v>
      </c>
      <c r="AH249">
        <v>1609.7146979794959</v>
      </c>
      <c r="AI249">
        <v>1595.5814545454541</v>
      </c>
      <c r="AJ249">
        <v>1.733084692496885</v>
      </c>
      <c r="AK249">
        <v>66.348844457857012</v>
      </c>
      <c r="AL249">
        <f t="shared" si="128"/>
        <v>0.81652995678345142</v>
      </c>
      <c r="AM249">
        <v>38.403687812934791</v>
      </c>
      <c r="AN249">
        <v>38.729378181818163</v>
      </c>
      <c r="AO249">
        <v>6.3888433178093055E-5</v>
      </c>
      <c r="AP249">
        <v>86.857232733316977</v>
      </c>
      <c r="AQ249">
        <v>4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46962.002202053867</v>
      </c>
      <c r="AV249">
        <f t="shared" si="132"/>
        <v>1199.98</v>
      </c>
      <c r="AW249">
        <f t="shared" si="133"/>
        <v>1025.9087922534543</v>
      </c>
      <c r="AX249">
        <f t="shared" si="134"/>
        <v>0.85493824251525374</v>
      </c>
      <c r="AY249">
        <f t="shared" si="135"/>
        <v>0.18843080805443979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1665595886</v>
      </c>
      <c r="BF249">
        <v>1531.287142857143</v>
      </c>
      <c r="BG249">
        <v>1548.35</v>
      </c>
      <c r="BH249">
        <v>38.728485714285718</v>
      </c>
      <c r="BI249">
        <v>38.419671428571426</v>
      </c>
      <c r="BJ249">
        <v>1531.3942857142861</v>
      </c>
      <c r="BK249">
        <v>38.500057142857138</v>
      </c>
      <c r="BL249">
        <v>650.02114285714288</v>
      </c>
      <c r="BM249">
        <v>101.0804285714286</v>
      </c>
      <c r="BN249">
        <v>0.1001026571428571</v>
      </c>
      <c r="BO249">
        <v>34.823857142857143</v>
      </c>
      <c r="BP249">
        <v>34.974485714285713</v>
      </c>
      <c r="BQ249">
        <v>999.89999999999986</v>
      </c>
      <c r="BR249">
        <v>0</v>
      </c>
      <c r="BS249">
        <v>0</v>
      </c>
      <c r="BT249">
        <v>8988.75</v>
      </c>
      <c r="BU249">
        <v>0</v>
      </c>
      <c r="BV249">
        <v>195.97814285714281</v>
      </c>
      <c r="BW249">
        <v>-17.06182857142857</v>
      </c>
      <c r="BX249">
        <v>1592.982857142857</v>
      </c>
      <c r="BY249">
        <v>1610.214285714286</v>
      </c>
      <c r="BZ249">
        <v>0.30878499999999998</v>
      </c>
      <c r="CA249">
        <v>1548.35</v>
      </c>
      <c r="CB249">
        <v>38.419671428571426</v>
      </c>
      <c r="CC249">
        <v>3.9146899999999998</v>
      </c>
      <c r="CD249">
        <v>3.8834771428571431</v>
      </c>
      <c r="CE249">
        <v>28.53444285714286</v>
      </c>
      <c r="CF249">
        <v>28.396657142857141</v>
      </c>
      <c r="CG249">
        <v>1199.98</v>
      </c>
      <c r="CH249">
        <v>0.49997342857142862</v>
      </c>
      <c r="CI249">
        <v>0.50002657142857143</v>
      </c>
      <c r="CJ249">
        <v>0</v>
      </c>
      <c r="CK249">
        <v>809.8031428571428</v>
      </c>
      <c r="CL249">
        <v>4.9990899999999998</v>
      </c>
      <c r="CM249">
        <v>8805.9314285714299</v>
      </c>
      <c r="CN249">
        <v>9557.5928571428558</v>
      </c>
      <c r="CO249">
        <v>45.75</v>
      </c>
      <c r="CP249">
        <v>47.696000000000012</v>
      </c>
      <c r="CQ249">
        <v>46.375</v>
      </c>
      <c r="CR249">
        <v>47.125</v>
      </c>
      <c r="CS249">
        <v>47.223000000000013</v>
      </c>
      <c r="CT249">
        <v>597.46142857142854</v>
      </c>
      <c r="CU249">
        <v>597.51999999999987</v>
      </c>
      <c r="CV249">
        <v>0</v>
      </c>
      <c r="CW249">
        <v>1665595894.5999999</v>
      </c>
      <c r="CX249">
        <v>0</v>
      </c>
      <c r="CY249">
        <v>1665594353.0999999</v>
      </c>
      <c r="CZ249" t="s">
        <v>356</v>
      </c>
      <c r="DA249">
        <v>1665594353.0999999</v>
      </c>
      <c r="DB249">
        <v>1665594350.5999999</v>
      </c>
      <c r="DC249">
        <v>12</v>
      </c>
      <c r="DD249">
        <v>-4.8000000000000001E-2</v>
      </c>
      <c r="DE249">
        <v>-1.2E-2</v>
      </c>
      <c r="DF249">
        <v>-0.54200000000000004</v>
      </c>
      <c r="DG249">
        <v>0.20699999999999999</v>
      </c>
      <c r="DH249">
        <v>415</v>
      </c>
      <c r="DI249">
        <v>37</v>
      </c>
      <c r="DJ249">
        <v>0.43</v>
      </c>
      <c r="DK249">
        <v>0.25</v>
      </c>
      <c r="DL249">
        <v>-17.16244390243903</v>
      </c>
      <c r="DM249">
        <v>4.9467595818788269E-2</v>
      </c>
      <c r="DN249">
        <v>7.6893191835328487E-2</v>
      </c>
      <c r="DO249">
        <v>1</v>
      </c>
      <c r="DP249">
        <v>0.33953856097560969</v>
      </c>
      <c r="DQ249">
        <v>-0.13120611846689911</v>
      </c>
      <c r="DR249">
        <v>1.415342891841836E-2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369</v>
      </c>
      <c r="EA249">
        <v>3.2938299999999998</v>
      </c>
      <c r="EB249">
        <v>2.62513</v>
      </c>
      <c r="EC249">
        <v>0.24163899999999999</v>
      </c>
      <c r="ED249">
        <v>0.241698</v>
      </c>
      <c r="EE249">
        <v>0.15098300000000001</v>
      </c>
      <c r="EF249">
        <v>0.14876500000000001</v>
      </c>
      <c r="EG249">
        <v>22864.1</v>
      </c>
      <c r="EH249">
        <v>23322</v>
      </c>
      <c r="EI249">
        <v>28078.5</v>
      </c>
      <c r="EJ249">
        <v>29638.2</v>
      </c>
      <c r="EK249">
        <v>32747.8</v>
      </c>
      <c r="EL249">
        <v>35073.300000000003</v>
      </c>
      <c r="EM249">
        <v>39562.9</v>
      </c>
      <c r="EN249">
        <v>42417.2</v>
      </c>
      <c r="EO249">
        <v>2.1745000000000001</v>
      </c>
      <c r="EP249">
        <v>2.1399499999999998</v>
      </c>
      <c r="EQ249">
        <v>6.4708299999999996E-2</v>
      </c>
      <c r="ER249">
        <v>0</v>
      </c>
      <c r="ES249">
        <v>33.931100000000001</v>
      </c>
      <c r="ET249">
        <v>999.9</v>
      </c>
      <c r="EU249">
        <v>74.2</v>
      </c>
      <c r="EV249">
        <v>36.700000000000003</v>
      </c>
      <c r="EW249">
        <v>45.530099999999997</v>
      </c>
      <c r="EX249">
        <v>56.851900000000001</v>
      </c>
      <c r="EY249">
        <v>-3.0128200000000001</v>
      </c>
      <c r="EZ249">
        <v>2</v>
      </c>
      <c r="FA249">
        <v>0.71634100000000001</v>
      </c>
      <c r="FB249">
        <v>1.8748100000000001</v>
      </c>
      <c r="FC249">
        <v>20.258299999999998</v>
      </c>
      <c r="FD249">
        <v>5.2157900000000001</v>
      </c>
      <c r="FE249">
        <v>12.0062</v>
      </c>
      <c r="FF249">
        <v>4.9861000000000004</v>
      </c>
      <c r="FG249">
        <v>3.2846299999999999</v>
      </c>
      <c r="FH249">
        <v>6999.9</v>
      </c>
      <c r="FI249">
        <v>9999</v>
      </c>
      <c r="FJ249">
        <v>9999</v>
      </c>
      <c r="FK249">
        <v>515.4</v>
      </c>
      <c r="FL249">
        <v>1.86582</v>
      </c>
      <c r="FM249">
        <v>1.8621799999999999</v>
      </c>
      <c r="FN249">
        <v>1.86419</v>
      </c>
      <c r="FO249">
        <v>1.8603499999999999</v>
      </c>
      <c r="FP249">
        <v>1.8610199999999999</v>
      </c>
      <c r="FQ249">
        <v>1.86012</v>
      </c>
      <c r="FR249">
        <v>1.8618600000000001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-0.11</v>
      </c>
      <c r="GH249">
        <v>0.22850000000000001</v>
      </c>
      <c r="GI249">
        <v>-0.68014543837976471</v>
      </c>
      <c r="GJ249">
        <v>1.4630516110468079E-4</v>
      </c>
      <c r="GK249">
        <v>5.5642911680704064E-7</v>
      </c>
      <c r="GL249">
        <v>-2.6618900234199588E-10</v>
      </c>
      <c r="GM249">
        <v>-0.1539030370886437</v>
      </c>
      <c r="GN249">
        <v>8.1235993582925436E-3</v>
      </c>
      <c r="GO249">
        <v>6.4829555091776674E-5</v>
      </c>
      <c r="GP249">
        <v>-4.6489004256989501E-7</v>
      </c>
      <c r="GQ249">
        <v>2</v>
      </c>
      <c r="GR249">
        <v>2085</v>
      </c>
      <c r="GS249">
        <v>3</v>
      </c>
      <c r="GT249">
        <v>37</v>
      </c>
      <c r="GU249">
        <v>25.6</v>
      </c>
      <c r="GV249">
        <v>25.6</v>
      </c>
      <c r="GW249">
        <v>3.9550800000000002</v>
      </c>
      <c r="GX249">
        <v>2.5329600000000001</v>
      </c>
      <c r="GY249">
        <v>2.04834</v>
      </c>
      <c r="GZ249">
        <v>2.6220699999999999</v>
      </c>
      <c r="HA249">
        <v>2.1972700000000001</v>
      </c>
      <c r="HB249">
        <v>2.32666</v>
      </c>
      <c r="HC249">
        <v>41.717399999999998</v>
      </c>
      <c r="HD249">
        <v>15.5768</v>
      </c>
      <c r="HE249">
        <v>18</v>
      </c>
      <c r="HF249">
        <v>694.50900000000001</v>
      </c>
      <c r="HG249">
        <v>739.35199999999998</v>
      </c>
      <c r="HH249">
        <v>31.000499999999999</v>
      </c>
      <c r="HI249">
        <v>36.2316</v>
      </c>
      <c r="HJ249">
        <v>29.9998</v>
      </c>
      <c r="HK249">
        <v>35.982900000000001</v>
      </c>
      <c r="HL249">
        <v>35.936799999999998</v>
      </c>
      <c r="HM249">
        <v>79.111099999999993</v>
      </c>
      <c r="HN249">
        <v>19.137499999999999</v>
      </c>
      <c r="HO249">
        <v>100</v>
      </c>
      <c r="HP249">
        <v>31</v>
      </c>
      <c r="HQ249">
        <v>1562.04</v>
      </c>
      <c r="HR249">
        <v>38.443300000000001</v>
      </c>
      <c r="HS249">
        <v>98.8369</v>
      </c>
      <c r="HT249">
        <v>98.310299999999998</v>
      </c>
    </row>
    <row r="250" spans="1:228" x14ac:dyDescent="0.2">
      <c r="A250">
        <v>235</v>
      </c>
      <c r="B250">
        <v>1665595892</v>
      </c>
      <c r="C250">
        <v>934.5</v>
      </c>
      <c r="D250" t="s">
        <v>829</v>
      </c>
      <c r="E250" t="s">
        <v>830</v>
      </c>
      <c r="F250">
        <v>4</v>
      </c>
      <c r="G250">
        <v>1665595889.6875</v>
      </c>
      <c r="H250">
        <f t="shared" si="102"/>
        <v>7.2946635911924922E-4</v>
      </c>
      <c r="I250">
        <f t="shared" si="103"/>
        <v>0.72946635911924917</v>
      </c>
      <c r="J250">
        <f t="shared" si="104"/>
        <v>15.957123138352006</v>
      </c>
      <c r="K250">
        <f t="shared" si="105"/>
        <v>1537.4712500000001</v>
      </c>
      <c r="L250">
        <f t="shared" si="106"/>
        <v>878.50973365786399</v>
      </c>
      <c r="M250">
        <f t="shared" si="107"/>
        <v>88.889063536016224</v>
      </c>
      <c r="N250">
        <f t="shared" si="108"/>
        <v>155.56387640352804</v>
      </c>
      <c r="O250">
        <f t="shared" si="109"/>
        <v>4.1101522646554763E-2</v>
      </c>
      <c r="P250">
        <f t="shared" si="110"/>
        <v>3.6814108834117256</v>
      </c>
      <c r="Q250">
        <f t="shared" si="111"/>
        <v>4.0848283733872004E-2</v>
      </c>
      <c r="R250">
        <f t="shared" si="112"/>
        <v>2.5552799589490128E-2</v>
      </c>
      <c r="S250">
        <f t="shared" si="113"/>
        <v>226.11373123625876</v>
      </c>
      <c r="T250">
        <f t="shared" si="114"/>
        <v>35.743436923985755</v>
      </c>
      <c r="U250">
        <f t="shared" si="115"/>
        <v>34.975237500000013</v>
      </c>
      <c r="V250">
        <f t="shared" si="116"/>
        <v>5.6406305517898954</v>
      </c>
      <c r="W250">
        <f t="shared" si="117"/>
        <v>70.062710962996732</v>
      </c>
      <c r="X250">
        <f t="shared" si="118"/>
        <v>3.9190928423269682</v>
      </c>
      <c r="Y250">
        <f t="shared" si="119"/>
        <v>5.5936928338339884</v>
      </c>
      <c r="Z250">
        <f t="shared" si="120"/>
        <v>1.7215377094629272</v>
      </c>
      <c r="AA250">
        <f t="shared" si="121"/>
        <v>-32.169466437158889</v>
      </c>
      <c r="AB250">
        <f t="shared" si="122"/>
        <v>-29.927130408019597</v>
      </c>
      <c r="AC250">
        <f t="shared" si="123"/>
        <v>-1.8966640983129814</v>
      </c>
      <c r="AD250">
        <f t="shared" si="124"/>
        <v>162.12047029276729</v>
      </c>
      <c r="AE250">
        <f t="shared" si="125"/>
        <v>39.900792645249048</v>
      </c>
      <c r="AF250">
        <f t="shared" si="126"/>
        <v>0.71127045503089625</v>
      </c>
      <c r="AG250">
        <f t="shared" si="127"/>
        <v>15.957123138352006</v>
      </c>
      <c r="AH250">
        <v>1616.68440142183</v>
      </c>
      <c r="AI250">
        <v>1602.6344242424241</v>
      </c>
      <c r="AJ250">
        <v>1.7759103867933399</v>
      </c>
      <c r="AK250">
        <v>66.348844457857012</v>
      </c>
      <c r="AL250">
        <f t="shared" si="128"/>
        <v>0.72946635911924917</v>
      </c>
      <c r="AM250">
        <v>38.447387171044497</v>
      </c>
      <c r="AN250">
        <v>38.738205454545437</v>
      </c>
      <c r="AO250">
        <v>8.6893554793078201E-5</v>
      </c>
      <c r="AP250">
        <v>86.857232733316977</v>
      </c>
      <c r="AQ250">
        <v>4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47073.5298700899</v>
      </c>
      <c r="AV250">
        <f t="shared" si="132"/>
        <v>1199.98125</v>
      </c>
      <c r="AW250">
        <f t="shared" si="133"/>
        <v>1025.9100135939163</v>
      </c>
      <c r="AX250">
        <f t="shared" si="134"/>
        <v>0.8549383697402908</v>
      </c>
      <c r="AY250">
        <f t="shared" si="135"/>
        <v>0.18843105359876144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1665595889.6875</v>
      </c>
      <c r="BF250">
        <v>1537.4712500000001</v>
      </c>
      <c r="BG250">
        <v>1554.5</v>
      </c>
      <c r="BH250">
        <v>38.733237500000001</v>
      </c>
      <c r="BI250">
        <v>38.449224999999998</v>
      </c>
      <c r="BJ250">
        <v>1537.58</v>
      </c>
      <c r="BK250">
        <v>38.504762499999998</v>
      </c>
      <c r="BL250">
        <v>649.98750000000007</v>
      </c>
      <c r="BM250">
        <v>101.081875</v>
      </c>
      <c r="BN250">
        <v>9.9774025000000002E-2</v>
      </c>
      <c r="BO250">
        <v>34.824449999999999</v>
      </c>
      <c r="BP250">
        <v>34.975237500000013</v>
      </c>
      <c r="BQ250">
        <v>999.9</v>
      </c>
      <c r="BR250">
        <v>0</v>
      </c>
      <c r="BS250">
        <v>0</v>
      </c>
      <c r="BT250">
        <v>9010.3125</v>
      </c>
      <c r="BU250">
        <v>0</v>
      </c>
      <c r="BV250">
        <v>209.37937500000001</v>
      </c>
      <c r="BW250">
        <v>-17.026987500000001</v>
      </c>
      <c r="BX250">
        <v>1599.4224999999999</v>
      </c>
      <c r="BY250">
        <v>1616.6587500000001</v>
      </c>
      <c r="BZ250">
        <v>0.28400175000000011</v>
      </c>
      <c r="CA250">
        <v>1554.5</v>
      </c>
      <c r="CB250">
        <v>38.449224999999998</v>
      </c>
      <c r="CC250">
        <v>3.9152274999999999</v>
      </c>
      <c r="CD250">
        <v>3.8865212499999999</v>
      </c>
      <c r="CE250">
        <v>28.536799999999999</v>
      </c>
      <c r="CF250">
        <v>28.410125000000001</v>
      </c>
      <c r="CG250">
        <v>1199.98125</v>
      </c>
      <c r="CH250">
        <v>0.49997024999999989</v>
      </c>
      <c r="CI250">
        <v>0.50002974999999994</v>
      </c>
      <c r="CJ250">
        <v>0</v>
      </c>
      <c r="CK250">
        <v>809.74850000000004</v>
      </c>
      <c r="CL250">
        <v>4.9990899999999998</v>
      </c>
      <c r="CM250">
        <v>8810.0499999999993</v>
      </c>
      <c r="CN250">
        <v>9557.5874999999996</v>
      </c>
      <c r="CO250">
        <v>45.75</v>
      </c>
      <c r="CP250">
        <v>47.694875000000003</v>
      </c>
      <c r="CQ250">
        <v>46.375</v>
      </c>
      <c r="CR250">
        <v>47.125</v>
      </c>
      <c r="CS250">
        <v>47.218499999999999</v>
      </c>
      <c r="CT250">
        <v>597.45624999999995</v>
      </c>
      <c r="CU250">
        <v>597.52499999999998</v>
      </c>
      <c r="CV250">
        <v>0</v>
      </c>
      <c r="CW250">
        <v>1665595898.8</v>
      </c>
      <c r="CX250">
        <v>0</v>
      </c>
      <c r="CY250">
        <v>1665594353.0999999</v>
      </c>
      <c r="CZ250" t="s">
        <v>356</v>
      </c>
      <c r="DA250">
        <v>1665594353.0999999</v>
      </c>
      <c r="DB250">
        <v>1665594350.5999999</v>
      </c>
      <c r="DC250">
        <v>12</v>
      </c>
      <c r="DD250">
        <v>-4.8000000000000001E-2</v>
      </c>
      <c r="DE250">
        <v>-1.2E-2</v>
      </c>
      <c r="DF250">
        <v>-0.54200000000000004</v>
      </c>
      <c r="DG250">
        <v>0.20699999999999999</v>
      </c>
      <c r="DH250">
        <v>415</v>
      </c>
      <c r="DI250">
        <v>37</v>
      </c>
      <c r="DJ250">
        <v>0.43</v>
      </c>
      <c r="DK250">
        <v>0.25</v>
      </c>
      <c r="DL250">
        <v>-17.13169024390244</v>
      </c>
      <c r="DM250">
        <v>0.3767393728222726</v>
      </c>
      <c r="DN250">
        <v>9.4602745293219159E-2</v>
      </c>
      <c r="DO250">
        <v>0</v>
      </c>
      <c r="DP250">
        <v>0.32571499999999998</v>
      </c>
      <c r="DQ250">
        <v>-0.22272539372822289</v>
      </c>
      <c r="DR250">
        <v>2.3900005573017E-2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3.2937099999999999</v>
      </c>
      <c r="EB250">
        <v>2.6254499999999998</v>
      </c>
      <c r="EC250">
        <v>0.24227199999999999</v>
      </c>
      <c r="ED250">
        <v>0.24232999999999999</v>
      </c>
      <c r="EE250">
        <v>0.15101800000000001</v>
      </c>
      <c r="EF250">
        <v>0.148788</v>
      </c>
      <c r="EG250">
        <v>22844.6</v>
      </c>
      <c r="EH250">
        <v>23302.7</v>
      </c>
      <c r="EI250">
        <v>28078.2</v>
      </c>
      <c r="EJ250">
        <v>29638.5</v>
      </c>
      <c r="EK250">
        <v>32746</v>
      </c>
      <c r="EL250">
        <v>35072.800000000003</v>
      </c>
      <c r="EM250">
        <v>39562.199999999997</v>
      </c>
      <c r="EN250">
        <v>42417.599999999999</v>
      </c>
      <c r="EO250">
        <v>2.1745999999999999</v>
      </c>
      <c r="EP250">
        <v>2.1400800000000002</v>
      </c>
      <c r="EQ250">
        <v>6.4562999999999995E-2</v>
      </c>
      <c r="ER250">
        <v>0</v>
      </c>
      <c r="ES250">
        <v>33.933799999999998</v>
      </c>
      <c r="ET250">
        <v>999.9</v>
      </c>
      <c r="EU250">
        <v>74.2</v>
      </c>
      <c r="EV250">
        <v>36.700000000000003</v>
      </c>
      <c r="EW250">
        <v>45.532200000000003</v>
      </c>
      <c r="EX250">
        <v>56.821899999999999</v>
      </c>
      <c r="EY250">
        <v>-3.0168300000000001</v>
      </c>
      <c r="EZ250">
        <v>2</v>
      </c>
      <c r="FA250">
        <v>0.71584099999999995</v>
      </c>
      <c r="FB250">
        <v>1.87493</v>
      </c>
      <c r="FC250">
        <v>20.258299999999998</v>
      </c>
      <c r="FD250">
        <v>5.2156399999999996</v>
      </c>
      <c r="FE250">
        <v>12.0059</v>
      </c>
      <c r="FF250">
        <v>4.9863</v>
      </c>
      <c r="FG250">
        <v>3.2846500000000001</v>
      </c>
      <c r="FH250">
        <v>6999.9</v>
      </c>
      <c r="FI250">
        <v>9999</v>
      </c>
      <c r="FJ250">
        <v>9999</v>
      </c>
      <c r="FK250">
        <v>515.4</v>
      </c>
      <c r="FL250">
        <v>1.86582</v>
      </c>
      <c r="FM250">
        <v>1.8621799999999999</v>
      </c>
      <c r="FN250">
        <v>1.8642099999999999</v>
      </c>
      <c r="FO250">
        <v>1.8603499999999999</v>
      </c>
      <c r="FP250">
        <v>1.86104</v>
      </c>
      <c r="FQ250">
        <v>1.86012</v>
      </c>
      <c r="FR250">
        <v>1.8618699999999999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-0.11</v>
      </c>
      <c r="GH250">
        <v>0.2286</v>
      </c>
      <c r="GI250">
        <v>-0.68014543837976471</v>
      </c>
      <c r="GJ250">
        <v>1.4630516110468079E-4</v>
      </c>
      <c r="GK250">
        <v>5.5642911680704064E-7</v>
      </c>
      <c r="GL250">
        <v>-2.6618900234199588E-10</v>
      </c>
      <c r="GM250">
        <v>-0.1539030370886437</v>
      </c>
      <c r="GN250">
        <v>8.1235993582925436E-3</v>
      </c>
      <c r="GO250">
        <v>6.4829555091776674E-5</v>
      </c>
      <c r="GP250">
        <v>-4.6489004256989501E-7</v>
      </c>
      <c r="GQ250">
        <v>2</v>
      </c>
      <c r="GR250">
        <v>2085</v>
      </c>
      <c r="GS250">
        <v>3</v>
      </c>
      <c r="GT250">
        <v>37</v>
      </c>
      <c r="GU250">
        <v>25.6</v>
      </c>
      <c r="GV250">
        <v>25.7</v>
      </c>
      <c r="GW250">
        <v>3.9685100000000002</v>
      </c>
      <c r="GX250">
        <v>2.5354000000000001</v>
      </c>
      <c r="GY250">
        <v>2.04834</v>
      </c>
      <c r="GZ250">
        <v>2.6220699999999999</v>
      </c>
      <c r="HA250">
        <v>2.1972700000000001</v>
      </c>
      <c r="HB250">
        <v>2.34009</v>
      </c>
      <c r="HC250">
        <v>41.743600000000001</v>
      </c>
      <c r="HD250">
        <v>15.5768</v>
      </c>
      <c r="HE250">
        <v>18</v>
      </c>
      <c r="HF250">
        <v>694.572</v>
      </c>
      <c r="HG250">
        <v>739.45899999999995</v>
      </c>
      <c r="HH250">
        <v>31.0002</v>
      </c>
      <c r="HI250">
        <v>36.229999999999997</v>
      </c>
      <c r="HJ250">
        <v>29.999700000000001</v>
      </c>
      <c r="HK250">
        <v>35.980899999999998</v>
      </c>
      <c r="HL250">
        <v>35.935499999999998</v>
      </c>
      <c r="HM250">
        <v>79.376499999999993</v>
      </c>
      <c r="HN250">
        <v>19.137499999999999</v>
      </c>
      <c r="HO250">
        <v>100</v>
      </c>
      <c r="HP250">
        <v>31</v>
      </c>
      <c r="HQ250">
        <v>1568.71</v>
      </c>
      <c r="HR250">
        <v>38.436500000000002</v>
      </c>
      <c r="HS250">
        <v>98.835400000000007</v>
      </c>
      <c r="HT250">
        <v>98.311400000000006</v>
      </c>
    </row>
    <row r="251" spans="1:228" x14ac:dyDescent="0.2">
      <c r="A251">
        <v>236</v>
      </c>
      <c r="B251">
        <v>1665595896</v>
      </c>
      <c r="C251">
        <v>938.5</v>
      </c>
      <c r="D251" t="s">
        <v>831</v>
      </c>
      <c r="E251" t="s">
        <v>832</v>
      </c>
      <c r="F251">
        <v>4</v>
      </c>
      <c r="G251">
        <v>1665595894</v>
      </c>
      <c r="H251">
        <f t="shared" si="102"/>
        <v>7.5761944208182705E-4</v>
      </c>
      <c r="I251">
        <f t="shared" si="103"/>
        <v>0.75761944208182708</v>
      </c>
      <c r="J251">
        <f t="shared" si="104"/>
        <v>16.38517981351821</v>
      </c>
      <c r="K251">
        <f t="shared" si="105"/>
        <v>1544.68</v>
      </c>
      <c r="L251">
        <f t="shared" si="106"/>
        <v>892.57443628784551</v>
      </c>
      <c r="M251">
        <f t="shared" si="107"/>
        <v>90.312599504059278</v>
      </c>
      <c r="N251">
        <f t="shared" si="108"/>
        <v>156.29404174078516</v>
      </c>
      <c r="O251">
        <f t="shared" si="109"/>
        <v>4.2702346624566213E-2</v>
      </c>
      <c r="P251">
        <f t="shared" si="110"/>
        <v>3.6765664833727039</v>
      </c>
      <c r="Q251">
        <f t="shared" si="111"/>
        <v>4.2428710424143819E-2</v>
      </c>
      <c r="R251">
        <f t="shared" si="112"/>
        <v>2.6542382782481895E-2</v>
      </c>
      <c r="S251">
        <f t="shared" si="113"/>
        <v>226.11460933473762</v>
      </c>
      <c r="T251">
        <f t="shared" si="114"/>
        <v>35.744636353522836</v>
      </c>
      <c r="U251">
        <f t="shared" si="115"/>
        <v>34.979585714285712</v>
      </c>
      <c r="V251">
        <f t="shared" si="116"/>
        <v>5.6419891433054223</v>
      </c>
      <c r="W251">
        <f t="shared" si="117"/>
        <v>70.067028831510555</v>
      </c>
      <c r="X251">
        <f t="shared" si="118"/>
        <v>3.9206275869127043</v>
      </c>
      <c r="Y251">
        <f t="shared" si="119"/>
        <v>5.5955385183244974</v>
      </c>
      <c r="Z251">
        <f t="shared" si="120"/>
        <v>1.721361556392718</v>
      </c>
      <c r="AA251">
        <f t="shared" si="121"/>
        <v>-33.411017395808571</v>
      </c>
      <c r="AB251">
        <f t="shared" si="122"/>
        <v>-29.570257409476369</v>
      </c>
      <c r="AC251">
        <f t="shared" si="123"/>
        <v>-1.8766103555957925</v>
      </c>
      <c r="AD251">
        <f t="shared" si="124"/>
        <v>161.25672417385687</v>
      </c>
      <c r="AE251">
        <f t="shared" si="125"/>
        <v>39.958674976300536</v>
      </c>
      <c r="AF251">
        <f t="shared" si="126"/>
        <v>0.73896063556975544</v>
      </c>
      <c r="AG251">
        <f t="shared" si="127"/>
        <v>16.38517981351821</v>
      </c>
      <c r="AH251">
        <v>1623.7075063724269</v>
      </c>
      <c r="AI251">
        <v>1609.5749090909089</v>
      </c>
      <c r="AJ251">
        <v>1.7508075635674889</v>
      </c>
      <c r="AK251">
        <v>66.348844457857012</v>
      </c>
      <c r="AL251">
        <f t="shared" si="128"/>
        <v>0.75761944208182708</v>
      </c>
      <c r="AM251">
        <v>38.452225503239447</v>
      </c>
      <c r="AN251">
        <v>38.753335151515138</v>
      </c>
      <c r="AO251">
        <v>2.6189395907117151E-4</v>
      </c>
      <c r="AP251">
        <v>86.857232733316977</v>
      </c>
      <c r="AQ251">
        <v>4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46986.540283552531</v>
      </c>
      <c r="AV251">
        <f t="shared" si="132"/>
        <v>1199.985714285714</v>
      </c>
      <c r="AW251">
        <f t="shared" si="133"/>
        <v>1025.9138493962371</v>
      </c>
      <c r="AX251">
        <f t="shared" si="134"/>
        <v>0.8549383856681223</v>
      </c>
      <c r="AY251">
        <f t="shared" si="135"/>
        <v>0.18843108433947592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1665595894</v>
      </c>
      <c r="BF251">
        <v>1544.68</v>
      </c>
      <c r="BG251">
        <v>1561.7514285714281</v>
      </c>
      <c r="BH251">
        <v>38.74821428571429</v>
      </c>
      <c r="BI251">
        <v>38.45317142857143</v>
      </c>
      <c r="BJ251">
        <v>1544.788571428571</v>
      </c>
      <c r="BK251">
        <v>38.519571428571432</v>
      </c>
      <c r="BL251">
        <v>650.03557142857142</v>
      </c>
      <c r="BM251">
        <v>101.08199999999999</v>
      </c>
      <c r="BN251">
        <v>0.10014888571428569</v>
      </c>
      <c r="BO251">
        <v>34.830399999999997</v>
      </c>
      <c r="BP251">
        <v>34.979585714285712</v>
      </c>
      <c r="BQ251">
        <v>999.89999999999986</v>
      </c>
      <c r="BR251">
        <v>0</v>
      </c>
      <c r="BS251">
        <v>0</v>
      </c>
      <c r="BT251">
        <v>8993.5700000000015</v>
      </c>
      <c r="BU251">
        <v>0</v>
      </c>
      <c r="BV251">
        <v>211.41900000000001</v>
      </c>
      <c r="BW251">
        <v>-17.072771428571428</v>
      </c>
      <c r="BX251">
        <v>1606.947142857143</v>
      </c>
      <c r="BY251">
        <v>1624.2085714285711</v>
      </c>
      <c r="BZ251">
        <v>0.29505814285714288</v>
      </c>
      <c r="CA251">
        <v>1561.7514285714281</v>
      </c>
      <c r="CB251">
        <v>38.45317142857143</v>
      </c>
      <c r="CC251">
        <v>3.916747142857143</v>
      </c>
      <c r="CD251">
        <v>3.8869228571428569</v>
      </c>
      <c r="CE251">
        <v>28.543485714285708</v>
      </c>
      <c r="CF251">
        <v>28.411899999999999</v>
      </c>
      <c r="CG251">
        <v>1199.985714285714</v>
      </c>
      <c r="CH251">
        <v>0.49996928571428573</v>
      </c>
      <c r="CI251">
        <v>0.50003071428571422</v>
      </c>
      <c r="CJ251">
        <v>0</v>
      </c>
      <c r="CK251">
        <v>809.47442857142858</v>
      </c>
      <c r="CL251">
        <v>4.9990899999999998</v>
      </c>
      <c r="CM251">
        <v>8803.3928571428569</v>
      </c>
      <c r="CN251">
        <v>9557.6342857142863</v>
      </c>
      <c r="CO251">
        <v>45.75</v>
      </c>
      <c r="CP251">
        <v>47.686999999999998</v>
      </c>
      <c r="CQ251">
        <v>46.375</v>
      </c>
      <c r="CR251">
        <v>47.125</v>
      </c>
      <c r="CS251">
        <v>47.25</v>
      </c>
      <c r="CT251">
        <v>597.45857142857142</v>
      </c>
      <c r="CU251">
        <v>597.52857142857135</v>
      </c>
      <c r="CV251">
        <v>0</v>
      </c>
      <c r="CW251">
        <v>1665595903</v>
      </c>
      <c r="CX251">
        <v>0</v>
      </c>
      <c r="CY251">
        <v>1665594353.0999999</v>
      </c>
      <c r="CZ251" t="s">
        <v>356</v>
      </c>
      <c r="DA251">
        <v>1665594353.0999999</v>
      </c>
      <c r="DB251">
        <v>1665594350.5999999</v>
      </c>
      <c r="DC251">
        <v>12</v>
      </c>
      <c r="DD251">
        <v>-4.8000000000000001E-2</v>
      </c>
      <c r="DE251">
        <v>-1.2E-2</v>
      </c>
      <c r="DF251">
        <v>-0.54200000000000004</v>
      </c>
      <c r="DG251">
        <v>0.20699999999999999</v>
      </c>
      <c r="DH251">
        <v>415</v>
      </c>
      <c r="DI251">
        <v>37</v>
      </c>
      <c r="DJ251">
        <v>0.43</v>
      </c>
      <c r="DK251">
        <v>0.25</v>
      </c>
      <c r="DL251">
        <v>-17.116685365853659</v>
      </c>
      <c r="DM251">
        <v>0.4855191637630672</v>
      </c>
      <c r="DN251">
        <v>9.6903664913390405E-2</v>
      </c>
      <c r="DO251">
        <v>0</v>
      </c>
      <c r="DP251">
        <v>0.31493104878048778</v>
      </c>
      <c r="DQ251">
        <v>-0.2203903902439017</v>
      </c>
      <c r="DR251">
        <v>2.3896966913316789E-2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3.2938399999999999</v>
      </c>
      <c r="EB251">
        <v>2.6252200000000001</v>
      </c>
      <c r="EC251">
        <v>0.242897</v>
      </c>
      <c r="ED251">
        <v>0.24295</v>
      </c>
      <c r="EE251">
        <v>0.15104799999999999</v>
      </c>
      <c r="EF251">
        <v>0.14879200000000001</v>
      </c>
      <c r="EG251">
        <v>22826</v>
      </c>
      <c r="EH251">
        <v>23283.200000000001</v>
      </c>
      <c r="EI251">
        <v>28078.6</v>
      </c>
      <c r="EJ251">
        <v>29638.1</v>
      </c>
      <c r="EK251">
        <v>32745.200000000001</v>
      </c>
      <c r="EL251">
        <v>35072.400000000001</v>
      </c>
      <c r="EM251">
        <v>39562.6</v>
      </c>
      <c r="EN251">
        <v>42417.3</v>
      </c>
      <c r="EO251">
        <v>2.17475</v>
      </c>
      <c r="EP251">
        <v>2.1400999999999999</v>
      </c>
      <c r="EQ251">
        <v>6.4730599999999999E-2</v>
      </c>
      <c r="ER251">
        <v>0</v>
      </c>
      <c r="ES251">
        <v>33.935299999999998</v>
      </c>
      <c r="ET251">
        <v>999.9</v>
      </c>
      <c r="EU251">
        <v>74.2</v>
      </c>
      <c r="EV251">
        <v>36.700000000000003</v>
      </c>
      <c r="EW251">
        <v>45.527299999999997</v>
      </c>
      <c r="EX251">
        <v>57.121899999999997</v>
      </c>
      <c r="EY251">
        <v>-2.9967999999999999</v>
      </c>
      <c r="EZ251">
        <v>2</v>
      </c>
      <c r="FA251">
        <v>0.71574700000000002</v>
      </c>
      <c r="FB251">
        <v>1.8746499999999999</v>
      </c>
      <c r="FC251">
        <v>20.258400000000002</v>
      </c>
      <c r="FD251">
        <v>5.2156399999999996</v>
      </c>
      <c r="FE251">
        <v>12.0067</v>
      </c>
      <c r="FF251">
        <v>4.9862500000000001</v>
      </c>
      <c r="FG251">
        <v>3.2846500000000001</v>
      </c>
      <c r="FH251">
        <v>6999.9</v>
      </c>
      <c r="FI251">
        <v>9999</v>
      </c>
      <c r="FJ251">
        <v>9999</v>
      </c>
      <c r="FK251">
        <v>515.4</v>
      </c>
      <c r="FL251">
        <v>1.8658300000000001</v>
      </c>
      <c r="FM251">
        <v>1.8621799999999999</v>
      </c>
      <c r="FN251">
        <v>1.8642000000000001</v>
      </c>
      <c r="FO251">
        <v>1.86033</v>
      </c>
      <c r="FP251">
        <v>1.86104</v>
      </c>
      <c r="FQ251">
        <v>1.86008</v>
      </c>
      <c r="FR251">
        <v>1.8618600000000001</v>
      </c>
      <c r="FS251">
        <v>1.85839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-0.11</v>
      </c>
      <c r="GH251">
        <v>0.22869999999999999</v>
      </c>
      <c r="GI251">
        <v>-0.68014543837976471</v>
      </c>
      <c r="GJ251">
        <v>1.4630516110468079E-4</v>
      </c>
      <c r="GK251">
        <v>5.5642911680704064E-7</v>
      </c>
      <c r="GL251">
        <v>-2.6618900234199588E-10</v>
      </c>
      <c r="GM251">
        <v>-0.1539030370886437</v>
      </c>
      <c r="GN251">
        <v>8.1235993582925436E-3</v>
      </c>
      <c r="GO251">
        <v>6.4829555091776674E-5</v>
      </c>
      <c r="GP251">
        <v>-4.6489004256989501E-7</v>
      </c>
      <c r="GQ251">
        <v>2</v>
      </c>
      <c r="GR251">
        <v>2085</v>
      </c>
      <c r="GS251">
        <v>3</v>
      </c>
      <c r="GT251">
        <v>37</v>
      </c>
      <c r="GU251">
        <v>25.7</v>
      </c>
      <c r="GV251">
        <v>25.8</v>
      </c>
      <c r="GW251">
        <v>3.9819300000000002</v>
      </c>
      <c r="GX251">
        <v>2.5354000000000001</v>
      </c>
      <c r="GY251">
        <v>2.04834</v>
      </c>
      <c r="GZ251">
        <v>2.6232899999999999</v>
      </c>
      <c r="HA251">
        <v>2.1972700000000001</v>
      </c>
      <c r="HB251">
        <v>2.32422</v>
      </c>
      <c r="HC251">
        <v>41.743600000000001</v>
      </c>
      <c r="HD251">
        <v>15.568</v>
      </c>
      <c r="HE251">
        <v>18</v>
      </c>
      <c r="HF251">
        <v>694.66700000000003</v>
      </c>
      <c r="HG251">
        <v>739.45399999999995</v>
      </c>
      <c r="HH251">
        <v>31.0001</v>
      </c>
      <c r="HI251">
        <v>36.227200000000003</v>
      </c>
      <c r="HJ251">
        <v>29.9998</v>
      </c>
      <c r="HK251">
        <v>35.977899999999998</v>
      </c>
      <c r="HL251">
        <v>35.933</v>
      </c>
      <c r="HM251">
        <v>79.640299999999996</v>
      </c>
      <c r="HN251">
        <v>19.137499999999999</v>
      </c>
      <c r="HO251">
        <v>100</v>
      </c>
      <c r="HP251">
        <v>31</v>
      </c>
      <c r="HQ251">
        <v>1575.39</v>
      </c>
      <c r="HR251">
        <v>38.436500000000002</v>
      </c>
      <c r="HS251">
        <v>98.836600000000004</v>
      </c>
      <c r="HT251">
        <v>98.310299999999998</v>
      </c>
    </row>
    <row r="252" spans="1:228" x14ac:dyDescent="0.2">
      <c r="A252">
        <v>237</v>
      </c>
      <c r="B252">
        <v>1665595900</v>
      </c>
      <c r="C252">
        <v>942.5</v>
      </c>
      <c r="D252" t="s">
        <v>833</v>
      </c>
      <c r="E252" t="s">
        <v>834</v>
      </c>
      <c r="F252">
        <v>4</v>
      </c>
      <c r="G252">
        <v>1665595897.6875</v>
      </c>
      <c r="H252">
        <f t="shared" si="102"/>
        <v>7.6669049068274844E-4</v>
      </c>
      <c r="I252">
        <f t="shared" si="103"/>
        <v>0.76669049068274842</v>
      </c>
      <c r="J252">
        <f t="shared" si="104"/>
        <v>16.008375306949624</v>
      </c>
      <c r="K252">
        <f t="shared" si="105"/>
        <v>1550.9675</v>
      </c>
      <c r="L252">
        <f t="shared" si="106"/>
        <v>919.29722604642313</v>
      </c>
      <c r="M252">
        <f t="shared" si="107"/>
        <v>93.014785139299065</v>
      </c>
      <c r="N252">
        <f t="shared" si="108"/>
        <v>156.9273839658587</v>
      </c>
      <c r="O252">
        <f t="shared" si="109"/>
        <v>4.318710402696363E-2</v>
      </c>
      <c r="P252">
        <f t="shared" si="110"/>
        <v>3.6778890345304163</v>
      </c>
      <c r="Q252">
        <f t="shared" si="111"/>
        <v>4.2907341827806388E-2</v>
      </c>
      <c r="R252">
        <f t="shared" si="112"/>
        <v>2.6842072903465665E-2</v>
      </c>
      <c r="S252">
        <f t="shared" si="113"/>
        <v>226.11133832245241</v>
      </c>
      <c r="T252">
        <f t="shared" si="114"/>
        <v>35.742476929953391</v>
      </c>
      <c r="U252">
        <f t="shared" si="115"/>
        <v>34.985837500000002</v>
      </c>
      <c r="V252">
        <f t="shared" si="116"/>
        <v>5.6439430006144411</v>
      </c>
      <c r="W252">
        <f t="shared" si="117"/>
        <v>70.081675564082076</v>
      </c>
      <c r="X252">
        <f t="shared" si="118"/>
        <v>3.9214607394883392</v>
      </c>
      <c r="Y252">
        <f t="shared" si="119"/>
        <v>5.5955579085756719</v>
      </c>
      <c r="Z252">
        <f t="shared" si="120"/>
        <v>1.7224822611261019</v>
      </c>
      <c r="AA252">
        <f t="shared" si="121"/>
        <v>-33.811050639109204</v>
      </c>
      <c r="AB252">
        <f t="shared" si="122"/>
        <v>-30.80812069519957</v>
      </c>
      <c r="AC252">
        <f t="shared" si="123"/>
        <v>-1.9545256470699708</v>
      </c>
      <c r="AD252">
        <f t="shared" si="124"/>
        <v>159.53764134107368</v>
      </c>
      <c r="AE252">
        <f t="shared" si="125"/>
        <v>39.822591564007439</v>
      </c>
      <c r="AF252">
        <f t="shared" si="126"/>
        <v>0.7562644019999204</v>
      </c>
      <c r="AG252">
        <f t="shared" si="127"/>
        <v>16.008375306949624</v>
      </c>
      <c r="AH252">
        <v>1630.7540183067781</v>
      </c>
      <c r="AI252">
        <v>1616.7154545454539</v>
      </c>
      <c r="AJ252">
        <v>1.767734264597949</v>
      </c>
      <c r="AK252">
        <v>66.348844457857012</v>
      </c>
      <c r="AL252">
        <f t="shared" si="128"/>
        <v>0.76669049068274842</v>
      </c>
      <c r="AM252">
        <v>38.454950156036737</v>
      </c>
      <c r="AN252">
        <v>38.76023515151514</v>
      </c>
      <c r="AO252">
        <v>1.5914096530014171E-4</v>
      </c>
      <c r="AP252">
        <v>86.857232733316977</v>
      </c>
      <c r="AQ252">
        <v>4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47010.018061100949</v>
      </c>
      <c r="AV252">
        <f t="shared" si="132"/>
        <v>1199.96875</v>
      </c>
      <c r="AW252">
        <f t="shared" si="133"/>
        <v>1025.8993074209598</v>
      </c>
      <c r="AX252">
        <f t="shared" si="134"/>
        <v>0.8549383535370898</v>
      </c>
      <c r="AY252">
        <f t="shared" si="135"/>
        <v>0.18843102232658343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1665595897.6875</v>
      </c>
      <c r="BF252">
        <v>1550.9675</v>
      </c>
      <c r="BG252">
        <v>1567.9962499999999</v>
      </c>
      <c r="BH252">
        <v>38.757150000000003</v>
      </c>
      <c r="BI252">
        <v>38.455187500000001</v>
      </c>
      <c r="BJ252">
        <v>1551.075</v>
      </c>
      <c r="BK252">
        <v>38.528437500000003</v>
      </c>
      <c r="BL252">
        <v>650.00625000000002</v>
      </c>
      <c r="BM252">
        <v>101.080375</v>
      </c>
      <c r="BN252">
        <v>9.9942425000000001E-2</v>
      </c>
      <c r="BO252">
        <v>34.830462500000003</v>
      </c>
      <c r="BP252">
        <v>34.985837500000002</v>
      </c>
      <c r="BQ252">
        <v>999.9</v>
      </c>
      <c r="BR252">
        <v>0</v>
      </c>
      <c r="BS252">
        <v>0</v>
      </c>
      <c r="BT252">
        <v>8998.28125</v>
      </c>
      <c r="BU252">
        <v>0</v>
      </c>
      <c r="BV252">
        <v>202.202</v>
      </c>
      <c r="BW252">
        <v>-17.028775</v>
      </c>
      <c r="BX252">
        <v>1613.5025000000001</v>
      </c>
      <c r="BY252">
        <v>1630.7049999999999</v>
      </c>
      <c r="BZ252">
        <v>0.30196487500000002</v>
      </c>
      <c r="CA252">
        <v>1567.9962499999999</v>
      </c>
      <c r="CB252">
        <v>38.455187500000001</v>
      </c>
      <c r="CC252">
        <v>3.9175887500000002</v>
      </c>
      <c r="CD252">
        <v>3.8870662500000002</v>
      </c>
      <c r="CE252">
        <v>28.5471875</v>
      </c>
      <c r="CF252">
        <v>28.412537499999999</v>
      </c>
      <c r="CG252">
        <v>1199.96875</v>
      </c>
      <c r="CH252">
        <v>0.49997012499999988</v>
      </c>
      <c r="CI252">
        <v>0.50002987500000007</v>
      </c>
      <c r="CJ252">
        <v>0</v>
      </c>
      <c r="CK252">
        <v>809.34762499999988</v>
      </c>
      <c r="CL252">
        <v>4.9990899999999998</v>
      </c>
      <c r="CM252">
        <v>8792.3100000000013</v>
      </c>
      <c r="CN252">
        <v>9557.5125000000007</v>
      </c>
      <c r="CO252">
        <v>45.75</v>
      </c>
      <c r="CP252">
        <v>47.694875000000003</v>
      </c>
      <c r="CQ252">
        <v>46.375</v>
      </c>
      <c r="CR252">
        <v>47.125</v>
      </c>
      <c r="CS252">
        <v>47.25</v>
      </c>
      <c r="CT252">
        <v>597.45124999999996</v>
      </c>
      <c r="CU252">
        <v>597.51874999999995</v>
      </c>
      <c r="CV252">
        <v>0</v>
      </c>
      <c r="CW252">
        <v>1665595906.5999999</v>
      </c>
      <c r="CX252">
        <v>0</v>
      </c>
      <c r="CY252">
        <v>1665594353.0999999</v>
      </c>
      <c r="CZ252" t="s">
        <v>356</v>
      </c>
      <c r="DA252">
        <v>1665594353.0999999</v>
      </c>
      <c r="DB252">
        <v>1665594350.5999999</v>
      </c>
      <c r="DC252">
        <v>12</v>
      </c>
      <c r="DD252">
        <v>-4.8000000000000001E-2</v>
      </c>
      <c r="DE252">
        <v>-1.2E-2</v>
      </c>
      <c r="DF252">
        <v>-0.54200000000000004</v>
      </c>
      <c r="DG252">
        <v>0.20699999999999999</v>
      </c>
      <c r="DH252">
        <v>415</v>
      </c>
      <c r="DI252">
        <v>37</v>
      </c>
      <c r="DJ252">
        <v>0.43</v>
      </c>
      <c r="DK252">
        <v>0.25</v>
      </c>
      <c r="DL252">
        <v>-17.101439024390249</v>
      </c>
      <c r="DM252">
        <v>0.72459721254355292</v>
      </c>
      <c r="DN252">
        <v>0.1014566827621374</v>
      </c>
      <c r="DO252">
        <v>0</v>
      </c>
      <c r="DP252">
        <v>0.30674156097560978</v>
      </c>
      <c r="DQ252">
        <v>-0.13994017421602831</v>
      </c>
      <c r="DR252">
        <v>1.9567930947429139E-2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3.2936800000000002</v>
      </c>
      <c r="EB252">
        <v>2.6250800000000001</v>
      </c>
      <c r="EC252">
        <v>0.243533</v>
      </c>
      <c r="ED252">
        <v>0.24357400000000001</v>
      </c>
      <c r="EE252">
        <v>0.15106700000000001</v>
      </c>
      <c r="EF252">
        <v>0.14879700000000001</v>
      </c>
      <c r="EG252">
        <v>22807.1</v>
      </c>
      <c r="EH252">
        <v>23263.9</v>
      </c>
      <c r="EI252">
        <v>28079.1</v>
      </c>
      <c r="EJ252">
        <v>29638.1</v>
      </c>
      <c r="EK252">
        <v>32745</v>
      </c>
      <c r="EL252">
        <v>35071.9</v>
      </c>
      <c r="EM252">
        <v>39563.300000000003</v>
      </c>
      <c r="EN252">
        <v>42416.800000000003</v>
      </c>
      <c r="EO252">
        <v>2.1747299999999998</v>
      </c>
      <c r="EP252">
        <v>2.1402800000000002</v>
      </c>
      <c r="EQ252">
        <v>6.4943000000000001E-2</v>
      </c>
      <c r="ER252">
        <v>0</v>
      </c>
      <c r="ES252">
        <v>33.938299999999998</v>
      </c>
      <c r="ET252">
        <v>999.9</v>
      </c>
      <c r="EU252">
        <v>74.2</v>
      </c>
      <c r="EV252">
        <v>36.6</v>
      </c>
      <c r="EW252">
        <v>45.282600000000002</v>
      </c>
      <c r="EX252">
        <v>56.761899999999997</v>
      </c>
      <c r="EY252">
        <v>-2.96875</v>
      </c>
      <c r="EZ252">
        <v>2</v>
      </c>
      <c r="FA252">
        <v>0.71531500000000003</v>
      </c>
      <c r="FB252">
        <v>1.8759399999999999</v>
      </c>
      <c r="FC252">
        <v>20.258500000000002</v>
      </c>
      <c r="FD252">
        <v>5.2165400000000002</v>
      </c>
      <c r="FE252">
        <v>12.007999999999999</v>
      </c>
      <c r="FF252">
        <v>4.9859999999999998</v>
      </c>
      <c r="FG252">
        <v>3.2846500000000001</v>
      </c>
      <c r="FH252">
        <v>7000.2</v>
      </c>
      <c r="FI252">
        <v>9999</v>
      </c>
      <c r="FJ252">
        <v>9999</v>
      </c>
      <c r="FK252">
        <v>515.4</v>
      </c>
      <c r="FL252">
        <v>1.8658300000000001</v>
      </c>
      <c r="FM252">
        <v>1.8621799999999999</v>
      </c>
      <c r="FN252">
        <v>1.8642099999999999</v>
      </c>
      <c r="FO252">
        <v>1.8603499999999999</v>
      </c>
      <c r="FP252">
        <v>1.8610500000000001</v>
      </c>
      <c r="FQ252">
        <v>1.86008</v>
      </c>
      <c r="FR252">
        <v>1.8618399999999999</v>
      </c>
      <c r="FS252">
        <v>1.85839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-0.1</v>
      </c>
      <c r="GH252">
        <v>0.2288</v>
      </c>
      <c r="GI252">
        <v>-0.68014543837976471</v>
      </c>
      <c r="GJ252">
        <v>1.4630516110468079E-4</v>
      </c>
      <c r="GK252">
        <v>5.5642911680704064E-7</v>
      </c>
      <c r="GL252">
        <v>-2.6618900234199588E-10</v>
      </c>
      <c r="GM252">
        <v>-0.1539030370886437</v>
      </c>
      <c r="GN252">
        <v>8.1235993582925436E-3</v>
      </c>
      <c r="GO252">
        <v>6.4829555091776674E-5</v>
      </c>
      <c r="GP252">
        <v>-4.6489004256989501E-7</v>
      </c>
      <c r="GQ252">
        <v>2</v>
      </c>
      <c r="GR252">
        <v>2085</v>
      </c>
      <c r="GS252">
        <v>3</v>
      </c>
      <c r="GT252">
        <v>37</v>
      </c>
      <c r="GU252">
        <v>25.8</v>
      </c>
      <c r="GV252">
        <v>25.8</v>
      </c>
      <c r="GW252">
        <v>3.9953599999999998</v>
      </c>
      <c r="GX252">
        <v>2.5366200000000001</v>
      </c>
      <c r="GY252">
        <v>2.04834</v>
      </c>
      <c r="GZ252">
        <v>2.6232899999999999</v>
      </c>
      <c r="HA252">
        <v>2.1972700000000001</v>
      </c>
      <c r="HB252">
        <v>2.32056</v>
      </c>
      <c r="HC252">
        <v>41.743600000000001</v>
      </c>
      <c r="HD252">
        <v>15.568</v>
      </c>
      <c r="HE252">
        <v>18</v>
      </c>
      <c r="HF252">
        <v>694.63699999999994</v>
      </c>
      <c r="HG252">
        <v>739.58799999999997</v>
      </c>
      <c r="HH252">
        <v>31.000299999999999</v>
      </c>
      <c r="HI252">
        <v>36.223999999999997</v>
      </c>
      <c r="HJ252">
        <v>29.9998</v>
      </c>
      <c r="HK252">
        <v>35.9771</v>
      </c>
      <c r="HL252">
        <v>35.930100000000003</v>
      </c>
      <c r="HM252">
        <v>79.900800000000004</v>
      </c>
      <c r="HN252">
        <v>19.137499999999999</v>
      </c>
      <c r="HO252">
        <v>100</v>
      </c>
      <c r="HP252">
        <v>31</v>
      </c>
      <c r="HQ252">
        <v>1582.07</v>
      </c>
      <c r="HR252">
        <v>38.436500000000002</v>
      </c>
      <c r="HS252">
        <v>98.838300000000004</v>
      </c>
      <c r="HT252">
        <v>98.309700000000007</v>
      </c>
    </row>
    <row r="253" spans="1:228" x14ac:dyDescent="0.2">
      <c r="A253">
        <v>238</v>
      </c>
      <c r="B253">
        <v>1665595904</v>
      </c>
      <c r="C253">
        <v>946.5</v>
      </c>
      <c r="D253" t="s">
        <v>835</v>
      </c>
      <c r="E253" t="s">
        <v>836</v>
      </c>
      <c r="F253">
        <v>4</v>
      </c>
      <c r="G253">
        <v>1665595902</v>
      </c>
      <c r="H253">
        <f t="shared" si="102"/>
        <v>7.7469301444322485E-4</v>
      </c>
      <c r="I253">
        <f t="shared" si="103"/>
        <v>0.7746930144432248</v>
      </c>
      <c r="J253">
        <f t="shared" si="104"/>
        <v>15.889950675717811</v>
      </c>
      <c r="K253">
        <f t="shared" si="105"/>
        <v>1558.238571428572</v>
      </c>
      <c r="L253">
        <f t="shared" si="106"/>
        <v>936.70428010561056</v>
      </c>
      <c r="M253">
        <f t="shared" si="107"/>
        <v>94.777064805416316</v>
      </c>
      <c r="N253">
        <f t="shared" si="108"/>
        <v>157.66478407671423</v>
      </c>
      <c r="O253">
        <f t="shared" si="109"/>
        <v>4.363769909371748E-2</v>
      </c>
      <c r="P253">
        <f t="shared" si="110"/>
        <v>3.677871567301862</v>
      </c>
      <c r="Q253">
        <f t="shared" si="111"/>
        <v>4.3352088097419195E-2</v>
      </c>
      <c r="R253">
        <f t="shared" si="112"/>
        <v>2.7120560056465518E-2</v>
      </c>
      <c r="S253">
        <f t="shared" si="113"/>
        <v>226.11305452225099</v>
      </c>
      <c r="T253">
        <f t="shared" si="114"/>
        <v>35.743365833651531</v>
      </c>
      <c r="U253">
        <f t="shared" si="115"/>
        <v>34.98847142857143</v>
      </c>
      <c r="V253">
        <f t="shared" si="116"/>
        <v>5.6447663527749885</v>
      </c>
      <c r="W253">
        <f t="shared" si="117"/>
        <v>70.084157027279161</v>
      </c>
      <c r="X253">
        <f t="shared" si="118"/>
        <v>3.9221544657818228</v>
      </c>
      <c r="Y253">
        <f t="shared" si="119"/>
        <v>5.5963496347044392</v>
      </c>
      <c r="Z253">
        <f t="shared" si="120"/>
        <v>1.7226118869931657</v>
      </c>
      <c r="AA253">
        <f t="shared" si="121"/>
        <v>-34.163961936946215</v>
      </c>
      <c r="AB253">
        <f t="shared" si="122"/>
        <v>-30.824261781311328</v>
      </c>
      <c r="AC253">
        <f t="shared" si="123"/>
        <v>-1.9556083587713131</v>
      </c>
      <c r="AD253">
        <f t="shared" si="124"/>
        <v>159.16922244522215</v>
      </c>
      <c r="AE253">
        <f t="shared" si="125"/>
        <v>39.472057455459058</v>
      </c>
      <c r="AF253">
        <f t="shared" si="126"/>
        <v>0.76962788153935224</v>
      </c>
      <c r="AG253">
        <f t="shared" si="127"/>
        <v>15.889950675717811</v>
      </c>
      <c r="AH253">
        <v>1637.613230865792</v>
      </c>
      <c r="AI253">
        <v>1623.699878787879</v>
      </c>
      <c r="AJ253">
        <v>1.7493084696767991</v>
      </c>
      <c r="AK253">
        <v>66.348844457857012</v>
      </c>
      <c r="AL253">
        <f t="shared" si="128"/>
        <v>0.7746930144432248</v>
      </c>
      <c r="AM253">
        <v>38.456295713854438</v>
      </c>
      <c r="AN253">
        <v>38.765173333333308</v>
      </c>
      <c r="AO253">
        <v>8.4225492041856831E-5</v>
      </c>
      <c r="AP253">
        <v>86.857232733316977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47009.325420105502</v>
      </c>
      <c r="AV253">
        <f t="shared" si="132"/>
        <v>1199.975714285715</v>
      </c>
      <c r="AW253">
        <f t="shared" si="133"/>
        <v>1025.905470736918</v>
      </c>
      <c r="AX253">
        <f t="shared" si="134"/>
        <v>0.85493852794144909</v>
      </c>
      <c r="AY253">
        <f t="shared" si="135"/>
        <v>0.18843135892699686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1665595902</v>
      </c>
      <c r="BF253">
        <v>1558.238571428572</v>
      </c>
      <c r="BG253">
        <v>1575.1328571428569</v>
      </c>
      <c r="BH253">
        <v>38.763585714285718</v>
      </c>
      <c r="BI253">
        <v>38.456285714285713</v>
      </c>
      <c r="BJ253">
        <v>1558.3471428571429</v>
      </c>
      <c r="BK253">
        <v>38.534799999999997</v>
      </c>
      <c r="BL253">
        <v>649.99828571428577</v>
      </c>
      <c r="BM253">
        <v>101.0814285714286</v>
      </c>
      <c r="BN253">
        <v>9.9986757142857166E-2</v>
      </c>
      <c r="BO253">
        <v>34.833014285714277</v>
      </c>
      <c r="BP253">
        <v>34.98847142857143</v>
      </c>
      <c r="BQ253">
        <v>999.89999999999986</v>
      </c>
      <c r="BR253">
        <v>0</v>
      </c>
      <c r="BS253">
        <v>0</v>
      </c>
      <c r="BT253">
        <v>8998.1271428571436</v>
      </c>
      <c r="BU253">
        <v>0</v>
      </c>
      <c r="BV253">
        <v>190.10771428571431</v>
      </c>
      <c r="BW253">
        <v>-16.895228571428571</v>
      </c>
      <c r="BX253">
        <v>1621.075714285714</v>
      </c>
      <c r="BY253">
        <v>1638.13</v>
      </c>
      <c r="BZ253">
        <v>0.30729128571428571</v>
      </c>
      <c r="CA253">
        <v>1575.1328571428569</v>
      </c>
      <c r="CB253">
        <v>38.456285714285713</v>
      </c>
      <c r="CC253">
        <v>3.9182757142857141</v>
      </c>
      <c r="CD253">
        <v>3.887212857142857</v>
      </c>
      <c r="CE253">
        <v>28.550185714285711</v>
      </c>
      <c r="CF253">
        <v>28.413199999999989</v>
      </c>
      <c r="CG253">
        <v>1199.975714285715</v>
      </c>
      <c r="CH253">
        <v>0.49996499999999999</v>
      </c>
      <c r="CI253">
        <v>0.5000349999999999</v>
      </c>
      <c r="CJ253">
        <v>0</v>
      </c>
      <c r="CK253">
        <v>809.27928571428583</v>
      </c>
      <c r="CL253">
        <v>4.9990899999999998</v>
      </c>
      <c r="CM253">
        <v>8780.8142857142848</v>
      </c>
      <c r="CN253">
        <v>9557.5285714285728</v>
      </c>
      <c r="CO253">
        <v>45.75</v>
      </c>
      <c r="CP253">
        <v>47.686999999999998</v>
      </c>
      <c r="CQ253">
        <v>46.375</v>
      </c>
      <c r="CR253">
        <v>47.125</v>
      </c>
      <c r="CS253">
        <v>47.25</v>
      </c>
      <c r="CT253">
        <v>597.44714285714269</v>
      </c>
      <c r="CU253">
        <v>597.52857142857124</v>
      </c>
      <c r="CV253">
        <v>0</v>
      </c>
      <c r="CW253">
        <v>1665595910.8</v>
      </c>
      <c r="CX253">
        <v>0</v>
      </c>
      <c r="CY253">
        <v>1665594353.0999999</v>
      </c>
      <c r="CZ253" t="s">
        <v>356</v>
      </c>
      <c r="DA253">
        <v>1665594353.0999999</v>
      </c>
      <c r="DB253">
        <v>1665594350.5999999</v>
      </c>
      <c r="DC253">
        <v>12</v>
      </c>
      <c r="DD253">
        <v>-4.8000000000000001E-2</v>
      </c>
      <c r="DE253">
        <v>-1.2E-2</v>
      </c>
      <c r="DF253">
        <v>-0.54200000000000004</v>
      </c>
      <c r="DG253">
        <v>0.20699999999999999</v>
      </c>
      <c r="DH253">
        <v>415</v>
      </c>
      <c r="DI253">
        <v>37</v>
      </c>
      <c r="DJ253">
        <v>0.43</v>
      </c>
      <c r="DK253">
        <v>0.25</v>
      </c>
      <c r="DL253">
        <v>-17.021585000000002</v>
      </c>
      <c r="DM253">
        <v>0.50563902439027719</v>
      </c>
      <c r="DN253">
        <v>7.0563476919721063E-2</v>
      </c>
      <c r="DO253">
        <v>0</v>
      </c>
      <c r="DP253">
        <v>0.29960429999999999</v>
      </c>
      <c r="DQ253">
        <v>1.1672600375234061E-2</v>
      </c>
      <c r="DR253">
        <v>1.1738435411501821E-2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369</v>
      </c>
      <c r="EA253">
        <v>3.2938000000000001</v>
      </c>
      <c r="EB253">
        <v>2.6252900000000001</v>
      </c>
      <c r="EC253">
        <v>0.24415700000000001</v>
      </c>
      <c r="ED253">
        <v>0.24418500000000001</v>
      </c>
      <c r="EE253">
        <v>0.15108199999999999</v>
      </c>
      <c r="EF253">
        <v>0.14879700000000001</v>
      </c>
      <c r="EG253">
        <v>22788</v>
      </c>
      <c r="EH253">
        <v>23244.9</v>
      </c>
      <c r="EI253">
        <v>28078.9</v>
      </c>
      <c r="EJ253">
        <v>29638</v>
      </c>
      <c r="EK253">
        <v>32744.3</v>
      </c>
      <c r="EL253">
        <v>35071.9</v>
      </c>
      <c r="EM253">
        <v>39563</v>
      </c>
      <c r="EN253">
        <v>42416.800000000003</v>
      </c>
      <c r="EO253">
        <v>2.1749000000000001</v>
      </c>
      <c r="EP253">
        <v>2.1402999999999999</v>
      </c>
      <c r="EQ253">
        <v>6.4764199999999994E-2</v>
      </c>
      <c r="ER253">
        <v>0</v>
      </c>
      <c r="ES253">
        <v>33.943399999999997</v>
      </c>
      <c r="ET253">
        <v>999.9</v>
      </c>
      <c r="EU253">
        <v>74.2</v>
      </c>
      <c r="EV253">
        <v>36.700000000000003</v>
      </c>
      <c r="EW253">
        <v>45.531700000000001</v>
      </c>
      <c r="EX253">
        <v>57.001899999999999</v>
      </c>
      <c r="EY253">
        <v>-2.9727600000000001</v>
      </c>
      <c r="EZ253">
        <v>2</v>
      </c>
      <c r="FA253">
        <v>0.715221</v>
      </c>
      <c r="FB253">
        <v>1.8793</v>
      </c>
      <c r="FC253">
        <v>20.258400000000002</v>
      </c>
      <c r="FD253">
        <v>5.2163899999999996</v>
      </c>
      <c r="FE253">
        <v>12.0076</v>
      </c>
      <c r="FF253">
        <v>4.9861500000000003</v>
      </c>
      <c r="FG253">
        <v>3.2845800000000001</v>
      </c>
      <c r="FH253">
        <v>7000.2</v>
      </c>
      <c r="FI253">
        <v>9999</v>
      </c>
      <c r="FJ253">
        <v>9999</v>
      </c>
      <c r="FK253">
        <v>515.4</v>
      </c>
      <c r="FL253">
        <v>1.8658300000000001</v>
      </c>
      <c r="FM253">
        <v>1.8621799999999999</v>
      </c>
      <c r="FN253">
        <v>1.8642399999999999</v>
      </c>
      <c r="FO253">
        <v>1.8603400000000001</v>
      </c>
      <c r="FP253">
        <v>1.8610599999999999</v>
      </c>
      <c r="FQ253">
        <v>1.8601000000000001</v>
      </c>
      <c r="FR253">
        <v>1.8618600000000001</v>
      </c>
      <c r="FS253">
        <v>1.85839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-0.11</v>
      </c>
      <c r="GH253">
        <v>0.2288</v>
      </c>
      <c r="GI253">
        <v>-0.68014543837976471</v>
      </c>
      <c r="GJ253">
        <v>1.4630516110468079E-4</v>
      </c>
      <c r="GK253">
        <v>5.5642911680704064E-7</v>
      </c>
      <c r="GL253">
        <v>-2.6618900234199588E-10</v>
      </c>
      <c r="GM253">
        <v>-0.1539030370886437</v>
      </c>
      <c r="GN253">
        <v>8.1235993582925436E-3</v>
      </c>
      <c r="GO253">
        <v>6.4829555091776674E-5</v>
      </c>
      <c r="GP253">
        <v>-4.6489004256989501E-7</v>
      </c>
      <c r="GQ253">
        <v>2</v>
      </c>
      <c r="GR253">
        <v>2085</v>
      </c>
      <c r="GS253">
        <v>3</v>
      </c>
      <c r="GT253">
        <v>37</v>
      </c>
      <c r="GU253">
        <v>25.8</v>
      </c>
      <c r="GV253">
        <v>25.9</v>
      </c>
      <c r="GW253">
        <v>4.0075700000000003</v>
      </c>
      <c r="GX253">
        <v>2.5354000000000001</v>
      </c>
      <c r="GY253">
        <v>2.04834</v>
      </c>
      <c r="GZ253">
        <v>2.6232899999999999</v>
      </c>
      <c r="HA253">
        <v>2.1972700000000001</v>
      </c>
      <c r="HB253">
        <v>2.32422</v>
      </c>
      <c r="HC253">
        <v>41.743600000000001</v>
      </c>
      <c r="HD253">
        <v>15.568</v>
      </c>
      <c r="HE253">
        <v>18</v>
      </c>
      <c r="HF253">
        <v>694.75400000000002</v>
      </c>
      <c r="HG253">
        <v>739.61199999999997</v>
      </c>
      <c r="HH253">
        <v>31.000699999999998</v>
      </c>
      <c r="HI253">
        <v>36.2224</v>
      </c>
      <c r="HJ253">
        <v>29.9999</v>
      </c>
      <c r="HK253">
        <v>35.974299999999999</v>
      </c>
      <c r="HL253">
        <v>35.930100000000003</v>
      </c>
      <c r="HM253">
        <v>80.165899999999993</v>
      </c>
      <c r="HN253">
        <v>19.137499999999999</v>
      </c>
      <c r="HO253">
        <v>100</v>
      </c>
      <c r="HP253">
        <v>31</v>
      </c>
      <c r="HQ253">
        <v>1588.75</v>
      </c>
      <c r="HR253">
        <v>38.436500000000002</v>
      </c>
      <c r="HS253">
        <v>98.837599999999995</v>
      </c>
      <c r="HT253">
        <v>98.3095</v>
      </c>
    </row>
    <row r="254" spans="1:228" x14ac:dyDescent="0.2">
      <c r="A254">
        <v>239</v>
      </c>
      <c r="B254">
        <v>1665595908</v>
      </c>
      <c r="C254">
        <v>950.5</v>
      </c>
      <c r="D254" t="s">
        <v>837</v>
      </c>
      <c r="E254" t="s">
        <v>838</v>
      </c>
      <c r="F254">
        <v>4</v>
      </c>
      <c r="G254">
        <v>1665595905.6875</v>
      </c>
      <c r="H254">
        <f t="shared" si="102"/>
        <v>7.7985897005470131E-4</v>
      </c>
      <c r="I254">
        <f t="shared" si="103"/>
        <v>0.77985897005470128</v>
      </c>
      <c r="J254">
        <f t="shared" si="104"/>
        <v>15.918796994023392</v>
      </c>
      <c r="K254">
        <f t="shared" si="105"/>
        <v>1564.43</v>
      </c>
      <c r="L254">
        <f t="shared" si="106"/>
        <v>945.40680827728249</v>
      </c>
      <c r="M254">
        <f t="shared" si="107"/>
        <v>95.657008063766384</v>
      </c>
      <c r="N254">
        <f t="shared" si="108"/>
        <v>158.29026384725051</v>
      </c>
      <c r="O254">
        <f t="shared" si="109"/>
        <v>4.3923174922119834E-2</v>
      </c>
      <c r="P254">
        <f t="shared" si="110"/>
        <v>3.6775851855042268</v>
      </c>
      <c r="Q254">
        <f t="shared" si="111"/>
        <v>4.3633805793338011E-2</v>
      </c>
      <c r="R254">
        <f t="shared" si="112"/>
        <v>2.7296968181681015E-2</v>
      </c>
      <c r="S254">
        <f t="shared" si="113"/>
        <v>226.11092357277016</v>
      </c>
      <c r="T254">
        <f t="shared" si="114"/>
        <v>35.745925662628643</v>
      </c>
      <c r="U254">
        <f t="shared" si="115"/>
        <v>34.990049999999997</v>
      </c>
      <c r="V254">
        <f t="shared" si="116"/>
        <v>5.6452598558961338</v>
      </c>
      <c r="W254">
        <f t="shared" si="117"/>
        <v>70.074156777787948</v>
      </c>
      <c r="X254">
        <f t="shared" si="118"/>
        <v>3.9223745187081018</v>
      </c>
      <c r="Y254">
        <f t="shared" si="119"/>
        <v>5.5974623157383654</v>
      </c>
      <c r="Z254">
        <f t="shared" si="120"/>
        <v>1.7228853371880319</v>
      </c>
      <c r="AA254">
        <f t="shared" si="121"/>
        <v>-34.391780579412327</v>
      </c>
      <c r="AB254">
        <f t="shared" si="122"/>
        <v>-30.423913483332587</v>
      </c>
      <c r="AC254">
        <f t="shared" si="123"/>
        <v>-1.9304076116211339</v>
      </c>
      <c r="AD254">
        <f t="shared" si="124"/>
        <v>159.36482189840413</v>
      </c>
      <c r="AE254">
        <f t="shared" si="125"/>
        <v>39.391145652910112</v>
      </c>
      <c r="AF254">
        <f t="shared" si="126"/>
        <v>0.77630085643099511</v>
      </c>
      <c r="AG254">
        <f t="shared" si="127"/>
        <v>15.918796994023392</v>
      </c>
      <c r="AH254">
        <v>1644.6126887670241</v>
      </c>
      <c r="AI254">
        <v>1630.6898181818181</v>
      </c>
      <c r="AJ254">
        <v>1.748760424527722</v>
      </c>
      <c r="AK254">
        <v>66.348844457857012</v>
      </c>
      <c r="AL254">
        <f t="shared" si="128"/>
        <v>0.77985897005470128</v>
      </c>
      <c r="AM254">
        <v>38.455962855024133</v>
      </c>
      <c r="AN254">
        <v>38.767455757575767</v>
      </c>
      <c r="AO254">
        <v>-2.3269879731449448E-5</v>
      </c>
      <c r="AP254">
        <v>86.857232733316977</v>
      </c>
      <c r="AQ254">
        <v>4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47003.685608246931</v>
      </c>
      <c r="AV254">
        <f t="shared" si="132"/>
        <v>1199.9725000000001</v>
      </c>
      <c r="AW254">
        <f t="shared" si="133"/>
        <v>1025.9019324211245</v>
      </c>
      <c r="AX254">
        <f t="shared" si="134"/>
        <v>0.85493786934377614</v>
      </c>
      <c r="AY254">
        <f t="shared" si="135"/>
        <v>0.18843008783348797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1665595905.6875</v>
      </c>
      <c r="BF254">
        <v>1564.43</v>
      </c>
      <c r="BG254">
        <v>1581.2962500000001</v>
      </c>
      <c r="BH254">
        <v>38.766000000000012</v>
      </c>
      <c r="BI254">
        <v>38.456049999999998</v>
      </c>
      <c r="BJ254">
        <v>1564.5387499999999</v>
      </c>
      <c r="BK254">
        <v>38.537149999999997</v>
      </c>
      <c r="BL254">
        <v>650.02687500000002</v>
      </c>
      <c r="BM254">
        <v>101.08087500000001</v>
      </c>
      <c r="BN254">
        <v>9.991535E-2</v>
      </c>
      <c r="BO254">
        <v>34.836599999999997</v>
      </c>
      <c r="BP254">
        <v>34.990049999999997</v>
      </c>
      <c r="BQ254">
        <v>999.9</v>
      </c>
      <c r="BR254">
        <v>0</v>
      </c>
      <c r="BS254">
        <v>0</v>
      </c>
      <c r="BT254">
        <v>8997.1875</v>
      </c>
      <c r="BU254">
        <v>0</v>
      </c>
      <c r="BV254">
        <v>184.25187500000001</v>
      </c>
      <c r="BW254">
        <v>-16.867137499999998</v>
      </c>
      <c r="BX254">
        <v>1627.5225</v>
      </c>
      <c r="BY254">
        <v>1644.5387499999999</v>
      </c>
      <c r="BZ254">
        <v>0.30993700000000002</v>
      </c>
      <c r="CA254">
        <v>1581.2962500000001</v>
      </c>
      <c r="CB254">
        <v>38.456049999999998</v>
      </c>
      <c r="CC254">
        <v>3.9185062500000001</v>
      </c>
      <c r="CD254">
        <v>3.8871775</v>
      </c>
      <c r="CE254">
        <v>28.551212499999998</v>
      </c>
      <c r="CF254">
        <v>28.413025000000001</v>
      </c>
      <c r="CG254">
        <v>1199.9725000000001</v>
      </c>
      <c r="CH254">
        <v>0.49998749999999997</v>
      </c>
      <c r="CI254">
        <v>0.50001249999999997</v>
      </c>
      <c r="CJ254">
        <v>0</v>
      </c>
      <c r="CK254">
        <v>809.09450000000004</v>
      </c>
      <c r="CL254">
        <v>4.9990899999999998</v>
      </c>
      <c r="CM254">
        <v>8779.0999999999985</v>
      </c>
      <c r="CN254">
        <v>9557.5875000000015</v>
      </c>
      <c r="CO254">
        <v>45.75</v>
      </c>
      <c r="CP254">
        <v>47.686999999999998</v>
      </c>
      <c r="CQ254">
        <v>46.375</v>
      </c>
      <c r="CR254">
        <v>47.125</v>
      </c>
      <c r="CS254">
        <v>47.25</v>
      </c>
      <c r="CT254">
        <v>597.47249999999997</v>
      </c>
      <c r="CU254">
        <v>597.50125000000003</v>
      </c>
      <c r="CV254">
        <v>0</v>
      </c>
      <c r="CW254">
        <v>1665595915</v>
      </c>
      <c r="CX254">
        <v>0</v>
      </c>
      <c r="CY254">
        <v>1665594353.0999999</v>
      </c>
      <c r="CZ254" t="s">
        <v>356</v>
      </c>
      <c r="DA254">
        <v>1665594353.0999999</v>
      </c>
      <c r="DB254">
        <v>1665594350.5999999</v>
      </c>
      <c r="DC254">
        <v>12</v>
      </c>
      <c r="DD254">
        <v>-4.8000000000000001E-2</v>
      </c>
      <c r="DE254">
        <v>-1.2E-2</v>
      </c>
      <c r="DF254">
        <v>-0.54200000000000004</v>
      </c>
      <c r="DG254">
        <v>0.20699999999999999</v>
      </c>
      <c r="DH254">
        <v>415</v>
      </c>
      <c r="DI254">
        <v>37</v>
      </c>
      <c r="DJ254">
        <v>0.43</v>
      </c>
      <c r="DK254">
        <v>0.25</v>
      </c>
      <c r="DL254">
        <v>-16.981674999999999</v>
      </c>
      <c r="DM254">
        <v>0.70969981238281132</v>
      </c>
      <c r="DN254">
        <v>8.5929956214349359E-2</v>
      </c>
      <c r="DO254">
        <v>0</v>
      </c>
      <c r="DP254">
        <v>0.29932937500000001</v>
      </c>
      <c r="DQ254">
        <v>9.8510915572233154E-2</v>
      </c>
      <c r="DR254">
        <v>9.8186250276897247E-3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369</v>
      </c>
      <c r="EA254">
        <v>3.2936299999999998</v>
      </c>
      <c r="EB254">
        <v>2.625</v>
      </c>
      <c r="EC254">
        <v>0.244784</v>
      </c>
      <c r="ED254">
        <v>0.24479100000000001</v>
      </c>
      <c r="EE254">
        <v>0.151083</v>
      </c>
      <c r="EF254">
        <v>0.14879700000000001</v>
      </c>
      <c r="EG254">
        <v>22768.9</v>
      </c>
      <c r="EH254">
        <v>23226.1</v>
      </c>
      <c r="EI254">
        <v>28078.7</v>
      </c>
      <c r="EJ254">
        <v>29637.9</v>
      </c>
      <c r="EK254">
        <v>32744</v>
      </c>
      <c r="EL254">
        <v>35072</v>
      </c>
      <c r="EM254">
        <v>39562.699999999997</v>
      </c>
      <c r="EN254">
        <v>42416.9</v>
      </c>
      <c r="EO254">
        <v>2.1747000000000001</v>
      </c>
      <c r="EP254">
        <v>2.1402800000000002</v>
      </c>
      <c r="EQ254">
        <v>6.4585400000000001E-2</v>
      </c>
      <c r="ER254">
        <v>0</v>
      </c>
      <c r="ES254">
        <v>33.950200000000002</v>
      </c>
      <c r="ET254">
        <v>999.9</v>
      </c>
      <c r="EU254">
        <v>74.099999999999994</v>
      </c>
      <c r="EV254">
        <v>36.700000000000003</v>
      </c>
      <c r="EW254">
        <v>45.472299999999997</v>
      </c>
      <c r="EX254">
        <v>57.0319</v>
      </c>
      <c r="EY254">
        <v>-2.9607399999999999</v>
      </c>
      <c r="EZ254">
        <v>2</v>
      </c>
      <c r="FA254">
        <v>0.71514699999999998</v>
      </c>
      <c r="FB254">
        <v>1.8830899999999999</v>
      </c>
      <c r="FC254">
        <v>20.258299999999998</v>
      </c>
      <c r="FD254">
        <v>5.2166899999999998</v>
      </c>
      <c r="FE254">
        <v>12.006399999999999</v>
      </c>
      <c r="FF254">
        <v>4.9862500000000001</v>
      </c>
      <c r="FG254">
        <v>3.2846500000000001</v>
      </c>
      <c r="FH254">
        <v>7000.2</v>
      </c>
      <c r="FI254">
        <v>9999</v>
      </c>
      <c r="FJ254">
        <v>9999</v>
      </c>
      <c r="FK254">
        <v>515.4</v>
      </c>
      <c r="FL254">
        <v>1.86582</v>
      </c>
      <c r="FM254">
        <v>1.8621799999999999</v>
      </c>
      <c r="FN254">
        <v>1.8642000000000001</v>
      </c>
      <c r="FO254">
        <v>1.86033</v>
      </c>
      <c r="FP254">
        <v>1.8610599999999999</v>
      </c>
      <c r="FQ254">
        <v>1.86006</v>
      </c>
      <c r="FR254">
        <v>1.8618699999999999</v>
      </c>
      <c r="FS254">
        <v>1.8584000000000001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-0.11</v>
      </c>
      <c r="GH254">
        <v>0.22889999999999999</v>
      </c>
      <c r="GI254">
        <v>-0.68014543837976471</v>
      </c>
      <c r="GJ254">
        <v>1.4630516110468079E-4</v>
      </c>
      <c r="GK254">
        <v>5.5642911680704064E-7</v>
      </c>
      <c r="GL254">
        <v>-2.6618900234199588E-10</v>
      </c>
      <c r="GM254">
        <v>-0.1539030370886437</v>
      </c>
      <c r="GN254">
        <v>8.1235993582925436E-3</v>
      </c>
      <c r="GO254">
        <v>6.4829555091776674E-5</v>
      </c>
      <c r="GP254">
        <v>-4.6489004256989501E-7</v>
      </c>
      <c r="GQ254">
        <v>2</v>
      </c>
      <c r="GR254">
        <v>2085</v>
      </c>
      <c r="GS254">
        <v>3</v>
      </c>
      <c r="GT254">
        <v>37</v>
      </c>
      <c r="GU254">
        <v>25.9</v>
      </c>
      <c r="GV254">
        <v>26</v>
      </c>
      <c r="GW254">
        <v>4.0222199999999999</v>
      </c>
      <c r="GX254">
        <v>2.5354000000000001</v>
      </c>
      <c r="GY254">
        <v>2.04834</v>
      </c>
      <c r="GZ254">
        <v>2.6220699999999999</v>
      </c>
      <c r="HA254">
        <v>2.1972700000000001</v>
      </c>
      <c r="HB254">
        <v>2.3059099999999999</v>
      </c>
      <c r="HC254">
        <v>41.743600000000001</v>
      </c>
      <c r="HD254">
        <v>15.568</v>
      </c>
      <c r="HE254">
        <v>18</v>
      </c>
      <c r="HF254">
        <v>694.58100000000002</v>
      </c>
      <c r="HG254">
        <v>739.55499999999995</v>
      </c>
      <c r="HH254">
        <v>31.000900000000001</v>
      </c>
      <c r="HI254">
        <v>36.220500000000001</v>
      </c>
      <c r="HJ254">
        <v>29.9998</v>
      </c>
      <c r="HK254">
        <v>35.973700000000001</v>
      </c>
      <c r="HL254">
        <v>35.927199999999999</v>
      </c>
      <c r="HM254">
        <v>80.440700000000007</v>
      </c>
      <c r="HN254">
        <v>19.137499999999999</v>
      </c>
      <c r="HO254">
        <v>100</v>
      </c>
      <c r="HP254">
        <v>31</v>
      </c>
      <c r="HQ254">
        <v>1595.6</v>
      </c>
      <c r="HR254">
        <v>38.436500000000002</v>
      </c>
      <c r="HS254">
        <v>98.8369</v>
      </c>
      <c r="HT254">
        <v>98.309700000000007</v>
      </c>
    </row>
    <row r="255" spans="1:228" x14ac:dyDescent="0.2">
      <c r="A255">
        <v>240</v>
      </c>
      <c r="B255">
        <v>1665595912</v>
      </c>
      <c r="C255">
        <v>954.5</v>
      </c>
      <c r="D255" t="s">
        <v>839</v>
      </c>
      <c r="E255" t="s">
        <v>840</v>
      </c>
      <c r="F255">
        <v>4</v>
      </c>
      <c r="G255">
        <v>1665595910</v>
      </c>
      <c r="H255">
        <f t="shared" si="102"/>
        <v>7.7649279052010916E-4</v>
      </c>
      <c r="I255">
        <f t="shared" si="103"/>
        <v>0.77649279052010911</v>
      </c>
      <c r="J255">
        <f t="shared" si="104"/>
        <v>15.889969771831771</v>
      </c>
      <c r="K255">
        <f t="shared" si="105"/>
        <v>1571.6528571428571</v>
      </c>
      <c r="L255">
        <f t="shared" si="106"/>
        <v>950.26843022954313</v>
      </c>
      <c r="M255">
        <f t="shared" si="107"/>
        <v>96.14911631082704</v>
      </c>
      <c r="N255">
        <f t="shared" si="108"/>
        <v>159.02141811148027</v>
      </c>
      <c r="O255">
        <f t="shared" si="109"/>
        <v>4.368186709734017E-2</v>
      </c>
      <c r="P255">
        <f t="shared" si="110"/>
        <v>3.6717293427135456</v>
      </c>
      <c r="Q255">
        <f t="shared" si="111"/>
        <v>4.3395204335142601E-2</v>
      </c>
      <c r="R255">
        <f t="shared" si="112"/>
        <v>2.7147601211346455E-2</v>
      </c>
      <c r="S255">
        <f t="shared" si="113"/>
        <v>226.11425923540881</v>
      </c>
      <c r="T255">
        <f t="shared" si="114"/>
        <v>35.751379934320518</v>
      </c>
      <c r="U255">
        <f t="shared" si="115"/>
        <v>34.996985714285707</v>
      </c>
      <c r="V255">
        <f t="shared" si="116"/>
        <v>5.6474285877179691</v>
      </c>
      <c r="W255">
        <f t="shared" si="117"/>
        <v>70.06446276638961</v>
      </c>
      <c r="X255">
        <f t="shared" si="118"/>
        <v>3.9225650276674799</v>
      </c>
      <c r="Y255">
        <f t="shared" si="119"/>
        <v>5.5985086772822017</v>
      </c>
      <c r="Z255">
        <f t="shared" si="120"/>
        <v>1.7248635600504891</v>
      </c>
      <c r="AA255">
        <f t="shared" si="121"/>
        <v>-34.243332061936812</v>
      </c>
      <c r="AB255">
        <f t="shared" si="122"/>
        <v>-31.081020615957708</v>
      </c>
      <c r="AC255">
        <f t="shared" si="123"/>
        <v>-1.9753456665021172</v>
      </c>
      <c r="AD255">
        <f t="shared" si="124"/>
        <v>158.81456089101221</v>
      </c>
      <c r="AE255">
        <f t="shared" si="125"/>
        <v>39.421934872487398</v>
      </c>
      <c r="AF255">
        <f t="shared" si="126"/>
        <v>0.78176384988573033</v>
      </c>
      <c r="AG255">
        <f t="shared" si="127"/>
        <v>15.889969771831771</v>
      </c>
      <c r="AH255">
        <v>1651.5360405042729</v>
      </c>
      <c r="AI255">
        <v>1637.6524848484851</v>
      </c>
      <c r="AJ255">
        <v>1.741660709793422</v>
      </c>
      <c r="AK255">
        <v>66.348844457857012</v>
      </c>
      <c r="AL255">
        <f t="shared" si="128"/>
        <v>0.77649279052010911</v>
      </c>
      <c r="AM255">
        <v>38.456104146408997</v>
      </c>
      <c r="AN255">
        <v>38.765731515151508</v>
      </c>
      <c r="AO255">
        <v>8.3388097070765416E-5</v>
      </c>
      <c r="AP255">
        <v>86.857232733316977</v>
      </c>
      <c r="AQ255">
        <v>4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46899.141657770633</v>
      </c>
      <c r="AV255">
        <f t="shared" si="132"/>
        <v>1199.99</v>
      </c>
      <c r="AW255">
        <f t="shared" si="133"/>
        <v>1025.9169135934758</v>
      </c>
      <c r="AX255">
        <f t="shared" si="134"/>
        <v>0.8549378858102783</v>
      </c>
      <c r="AY255">
        <f t="shared" si="135"/>
        <v>0.18843011961383746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1665595910</v>
      </c>
      <c r="BF255">
        <v>1571.6528571428571</v>
      </c>
      <c r="BG255">
        <v>1588.54</v>
      </c>
      <c r="BH255">
        <v>38.767800000000001</v>
      </c>
      <c r="BI255">
        <v>38.455628571428569</v>
      </c>
      <c r="BJ255">
        <v>1571.761428571428</v>
      </c>
      <c r="BK255">
        <v>38.538957142857143</v>
      </c>
      <c r="BL255">
        <v>649.94185714285709</v>
      </c>
      <c r="BM255">
        <v>101.081</v>
      </c>
      <c r="BN255">
        <v>0.1000066</v>
      </c>
      <c r="BO255">
        <v>34.839971428571431</v>
      </c>
      <c r="BP255">
        <v>34.996985714285707</v>
      </c>
      <c r="BQ255">
        <v>999.89999999999986</v>
      </c>
      <c r="BR255">
        <v>0</v>
      </c>
      <c r="BS255">
        <v>0</v>
      </c>
      <c r="BT255">
        <v>8976.9642857142862</v>
      </c>
      <c r="BU255">
        <v>0</v>
      </c>
      <c r="BV255">
        <v>186.32014285714291</v>
      </c>
      <c r="BW255">
        <v>-16.88664285714286</v>
      </c>
      <c r="BX255">
        <v>1635.038571428571</v>
      </c>
      <c r="BY255">
        <v>1652.0728571428569</v>
      </c>
      <c r="BZ255">
        <v>0.31218157142857139</v>
      </c>
      <c r="CA255">
        <v>1588.54</v>
      </c>
      <c r="CB255">
        <v>38.455628571428569</v>
      </c>
      <c r="CC255">
        <v>3.918688571428572</v>
      </c>
      <c r="CD255">
        <v>3.8871328571428569</v>
      </c>
      <c r="CE255">
        <v>28.552014285714289</v>
      </c>
      <c r="CF255">
        <v>28.41282857142857</v>
      </c>
      <c r="CG255">
        <v>1199.99</v>
      </c>
      <c r="CH255">
        <v>0.49998728571428569</v>
      </c>
      <c r="CI255">
        <v>0.50001271428571425</v>
      </c>
      <c r="CJ255">
        <v>0</v>
      </c>
      <c r="CK255">
        <v>808.6288571428571</v>
      </c>
      <c r="CL255">
        <v>4.9990899999999998</v>
      </c>
      <c r="CM255">
        <v>8774.2542857142853</v>
      </c>
      <c r="CN255">
        <v>9557.7142857142844</v>
      </c>
      <c r="CO255">
        <v>45.75</v>
      </c>
      <c r="CP255">
        <v>47.686999999999998</v>
      </c>
      <c r="CQ255">
        <v>46.375</v>
      </c>
      <c r="CR255">
        <v>47.125</v>
      </c>
      <c r="CS255">
        <v>47.25</v>
      </c>
      <c r="CT255">
        <v>597.4799999999999</v>
      </c>
      <c r="CU255">
        <v>597.51</v>
      </c>
      <c r="CV255">
        <v>0</v>
      </c>
      <c r="CW255">
        <v>1665595918.5999999</v>
      </c>
      <c r="CX255">
        <v>0</v>
      </c>
      <c r="CY255">
        <v>1665594353.0999999</v>
      </c>
      <c r="CZ255" t="s">
        <v>356</v>
      </c>
      <c r="DA255">
        <v>1665594353.0999999</v>
      </c>
      <c r="DB255">
        <v>1665594350.5999999</v>
      </c>
      <c r="DC255">
        <v>12</v>
      </c>
      <c r="DD255">
        <v>-4.8000000000000001E-2</v>
      </c>
      <c r="DE255">
        <v>-1.2E-2</v>
      </c>
      <c r="DF255">
        <v>-0.54200000000000004</v>
      </c>
      <c r="DG255">
        <v>0.20699999999999999</v>
      </c>
      <c r="DH255">
        <v>415</v>
      </c>
      <c r="DI255">
        <v>37</v>
      </c>
      <c r="DJ255">
        <v>0.43</v>
      </c>
      <c r="DK255">
        <v>0.25</v>
      </c>
      <c r="DL255">
        <v>-16.954844999999999</v>
      </c>
      <c r="DM255">
        <v>0.91466791744846765</v>
      </c>
      <c r="DN255">
        <v>9.9985848873727995E-2</v>
      </c>
      <c r="DO255">
        <v>0</v>
      </c>
      <c r="DP255">
        <v>0.30375297499999998</v>
      </c>
      <c r="DQ255">
        <v>7.6629827392119182E-2</v>
      </c>
      <c r="DR255">
        <v>7.7725231247243688E-3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369</v>
      </c>
      <c r="EA255">
        <v>3.2938499999999999</v>
      </c>
      <c r="EB255">
        <v>2.6252599999999999</v>
      </c>
      <c r="EC255">
        <v>0.24540400000000001</v>
      </c>
      <c r="ED255">
        <v>0.24542600000000001</v>
      </c>
      <c r="EE255">
        <v>0.15108099999999999</v>
      </c>
      <c r="EF255">
        <v>0.14879400000000001</v>
      </c>
      <c r="EG255">
        <v>22750.1</v>
      </c>
      <c r="EH255">
        <v>23206.5</v>
      </c>
      <c r="EI255">
        <v>28078.7</v>
      </c>
      <c r="EJ255">
        <v>29638</v>
      </c>
      <c r="EK255">
        <v>32743.9</v>
      </c>
      <c r="EL255">
        <v>35072.199999999997</v>
      </c>
      <c r="EM255">
        <v>39562.400000000001</v>
      </c>
      <c r="EN255">
        <v>42417</v>
      </c>
      <c r="EO255">
        <v>2.1746699999999999</v>
      </c>
      <c r="EP255">
        <v>2.14025</v>
      </c>
      <c r="EQ255">
        <v>6.4410300000000004E-2</v>
      </c>
      <c r="ER255">
        <v>0</v>
      </c>
      <c r="ES255">
        <v>33.957500000000003</v>
      </c>
      <c r="ET255">
        <v>999.9</v>
      </c>
      <c r="EU255">
        <v>74.099999999999994</v>
      </c>
      <c r="EV255">
        <v>36.700000000000003</v>
      </c>
      <c r="EW255">
        <v>45.472000000000001</v>
      </c>
      <c r="EX255">
        <v>56.971899999999998</v>
      </c>
      <c r="EY255">
        <v>-2.9807700000000001</v>
      </c>
      <c r="EZ255">
        <v>2</v>
      </c>
      <c r="FA255">
        <v>0.71486799999999995</v>
      </c>
      <c r="FB255">
        <v>1.88679</v>
      </c>
      <c r="FC255">
        <v>20.258299999999998</v>
      </c>
      <c r="FD255">
        <v>5.21699</v>
      </c>
      <c r="FE255">
        <v>12.007999999999999</v>
      </c>
      <c r="FF255">
        <v>4.9862000000000002</v>
      </c>
      <c r="FG255">
        <v>3.2846500000000001</v>
      </c>
      <c r="FH255">
        <v>7000.5</v>
      </c>
      <c r="FI255">
        <v>9999</v>
      </c>
      <c r="FJ255">
        <v>9999</v>
      </c>
      <c r="FK255">
        <v>515.4</v>
      </c>
      <c r="FL255">
        <v>1.8658399999999999</v>
      </c>
      <c r="FM255">
        <v>1.8621799999999999</v>
      </c>
      <c r="FN255">
        <v>1.8642399999999999</v>
      </c>
      <c r="FO255">
        <v>1.8603400000000001</v>
      </c>
      <c r="FP255">
        <v>1.86104</v>
      </c>
      <c r="FQ255">
        <v>1.8601000000000001</v>
      </c>
      <c r="FR255">
        <v>1.8618600000000001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-0.11</v>
      </c>
      <c r="GH255">
        <v>0.2288</v>
      </c>
      <c r="GI255">
        <v>-0.68014543837976471</v>
      </c>
      <c r="GJ255">
        <v>1.4630516110468079E-4</v>
      </c>
      <c r="GK255">
        <v>5.5642911680704064E-7</v>
      </c>
      <c r="GL255">
        <v>-2.6618900234199588E-10</v>
      </c>
      <c r="GM255">
        <v>-0.1539030370886437</v>
      </c>
      <c r="GN255">
        <v>8.1235993582925436E-3</v>
      </c>
      <c r="GO255">
        <v>6.4829555091776674E-5</v>
      </c>
      <c r="GP255">
        <v>-4.6489004256989501E-7</v>
      </c>
      <c r="GQ255">
        <v>2</v>
      </c>
      <c r="GR255">
        <v>2085</v>
      </c>
      <c r="GS255">
        <v>3</v>
      </c>
      <c r="GT255">
        <v>37</v>
      </c>
      <c r="GU255">
        <v>26</v>
      </c>
      <c r="GV255">
        <v>26</v>
      </c>
      <c r="GW255">
        <v>4.0356399999999999</v>
      </c>
      <c r="GX255">
        <v>2.5366200000000001</v>
      </c>
      <c r="GY255">
        <v>2.04834</v>
      </c>
      <c r="GZ255">
        <v>2.6232899999999999</v>
      </c>
      <c r="HA255">
        <v>2.1972700000000001</v>
      </c>
      <c r="HB255">
        <v>2.3791500000000001</v>
      </c>
      <c r="HC255">
        <v>41.743600000000001</v>
      </c>
      <c r="HD255">
        <v>15.568</v>
      </c>
      <c r="HE255">
        <v>18</v>
      </c>
      <c r="HF255">
        <v>694.53</v>
      </c>
      <c r="HG255">
        <v>739.52499999999998</v>
      </c>
      <c r="HH255">
        <v>31.001000000000001</v>
      </c>
      <c r="HI255">
        <v>36.218200000000003</v>
      </c>
      <c r="HJ255">
        <v>29.9998</v>
      </c>
      <c r="HK255">
        <v>35.970999999999997</v>
      </c>
      <c r="HL255">
        <v>35.9268</v>
      </c>
      <c r="HM255">
        <v>80.702600000000004</v>
      </c>
      <c r="HN255">
        <v>19.137499999999999</v>
      </c>
      <c r="HO255">
        <v>100</v>
      </c>
      <c r="HP255">
        <v>31</v>
      </c>
      <c r="HQ255">
        <v>1602.29</v>
      </c>
      <c r="HR255">
        <v>38.436500000000002</v>
      </c>
      <c r="HS255">
        <v>98.836399999999998</v>
      </c>
      <c r="HT255">
        <v>98.309799999999996</v>
      </c>
    </row>
    <row r="256" spans="1:228" x14ac:dyDescent="0.2">
      <c r="A256">
        <v>241</v>
      </c>
      <c r="B256">
        <v>1665595916</v>
      </c>
      <c r="C256">
        <v>958.5</v>
      </c>
      <c r="D256" t="s">
        <v>841</v>
      </c>
      <c r="E256" t="s">
        <v>842</v>
      </c>
      <c r="F256">
        <v>4</v>
      </c>
      <c r="G256">
        <v>1665595913.6875</v>
      </c>
      <c r="H256">
        <f t="shared" si="102"/>
        <v>7.7105956126096321E-4</v>
      </c>
      <c r="I256">
        <f t="shared" si="103"/>
        <v>0.7710595612609632</v>
      </c>
      <c r="J256">
        <f t="shared" si="104"/>
        <v>16.044232322650316</v>
      </c>
      <c r="K256">
        <f t="shared" si="105"/>
        <v>1577.885</v>
      </c>
      <c r="L256">
        <f t="shared" si="106"/>
        <v>947.04293943380867</v>
      </c>
      <c r="M256">
        <f t="shared" si="107"/>
        <v>95.821962554998976</v>
      </c>
      <c r="N256">
        <f t="shared" si="108"/>
        <v>159.65066745177086</v>
      </c>
      <c r="O256">
        <f t="shared" si="109"/>
        <v>4.3404060875836717E-2</v>
      </c>
      <c r="P256">
        <f t="shared" si="110"/>
        <v>3.6766155542083512</v>
      </c>
      <c r="Q256">
        <f t="shared" si="111"/>
        <v>4.3121393499781654E-2</v>
      </c>
      <c r="R256">
        <f t="shared" si="112"/>
        <v>2.6976113834220831E-2</v>
      </c>
      <c r="S256">
        <f t="shared" si="113"/>
        <v>226.11195444741131</v>
      </c>
      <c r="T256">
        <f t="shared" si="114"/>
        <v>35.746372927684988</v>
      </c>
      <c r="U256">
        <f t="shared" si="115"/>
        <v>34.9917625</v>
      </c>
      <c r="V256">
        <f t="shared" si="116"/>
        <v>5.6457952710318491</v>
      </c>
      <c r="W256">
        <f t="shared" si="117"/>
        <v>70.075948358081448</v>
      </c>
      <c r="X256">
        <f t="shared" si="118"/>
        <v>3.9221214250723211</v>
      </c>
      <c r="Y256">
        <f t="shared" si="119"/>
        <v>5.5969580390559299</v>
      </c>
      <c r="Z256">
        <f t="shared" si="120"/>
        <v>1.723673845959528</v>
      </c>
      <c r="AA256">
        <f t="shared" si="121"/>
        <v>-34.003726651608474</v>
      </c>
      <c r="AB256">
        <f t="shared" si="122"/>
        <v>-31.077430137307797</v>
      </c>
      <c r="AC256">
        <f t="shared" si="123"/>
        <v>-1.9723943515523141</v>
      </c>
      <c r="AD256">
        <f t="shared" si="124"/>
        <v>159.05840330694272</v>
      </c>
      <c r="AE256">
        <f t="shared" si="125"/>
        <v>39.604693089067403</v>
      </c>
      <c r="AF256">
        <f t="shared" si="126"/>
        <v>0.77532387693752935</v>
      </c>
      <c r="AG256">
        <f t="shared" si="127"/>
        <v>16.044232322650316</v>
      </c>
      <c r="AH256">
        <v>1658.6785365290571</v>
      </c>
      <c r="AI256">
        <v>1644.6919999999991</v>
      </c>
      <c r="AJ256">
        <v>1.751099714734075</v>
      </c>
      <c r="AK256">
        <v>66.348844457857012</v>
      </c>
      <c r="AL256">
        <f t="shared" si="128"/>
        <v>0.7710595612609632</v>
      </c>
      <c r="AM256">
        <v>38.454792059429593</v>
      </c>
      <c r="AN256">
        <v>38.763033939393928</v>
      </c>
      <c r="AO256">
        <v>-7.2375124422149488E-5</v>
      </c>
      <c r="AP256">
        <v>86.857232733316977</v>
      </c>
      <c r="AQ256">
        <v>4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46986.700745753908</v>
      </c>
      <c r="AV256">
        <f t="shared" si="132"/>
        <v>1199.9712500000001</v>
      </c>
      <c r="AW256">
        <f t="shared" si="133"/>
        <v>1025.9015199209384</v>
      </c>
      <c r="AX256">
        <f t="shared" si="134"/>
        <v>0.85493841616700272</v>
      </c>
      <c r="AY256">
        <f t="shared" si="135"/>
        <v>0.1884311432023153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1665595913.6875</v>
      </c>
      <c r="BF256">
        <v>1577.885</v>
      </c>
      <c r="BG256">
        <v>1594.84375</v>
      </c>
      <c r="BH256">
        <v>38.763737499999998</v>
      </c>
      <c r="BI256">
        <v>38.454174999999999</v>
      </c>
      <c r="BJ256">
        <v>1577.9949999999999</v>
      </c>
      <c r="BK256">
        <v>38.534937499999998</v>
      </c>
      <c r="BL256">
        <v>650.02300000000002</v>
      </c>
      <c r="BM256">
        <v>101.080125</v>
      </c>
      <c r="BN256">
        <v>0.100041775</v>
      </c>
      <c r="BO256">
        <v>34.834975</v>
      </c>
      <c r="BP256">
        <v>34.9917625</v>
      </c>
      <c r="BQ256">
        <v>999.9</v>
      </c>
      <c r="BR256">
        <v>0</v>
      </c>
      <c r="BS256">
        <v>0</v>
      </c>
      <c r="BT256">
        <v>8993.90625</v>
      </c>
      <c r="BU256">
        <v>0</v>
      </c>
      <c r="BV256">
        <v>177.16725</v>
      </c>
      <c r="BW256">
        <v>-16.959499999999998</v>
      </c>
      <c r="BX256">
        <v>1641.5162499999999</v>
      </c>
      <c r="BY256">
        <v>1658.62625</v>
      </c>
      <c r="BZ256">
        <v>0.30954274999999998</v>
      </c>
      <c r="CA256">
        <v>1594.84375</v>
      </c>
      <c r="CB256">
        <v>38.454174999999999</v>
      </c>
      <c r="CC256">
        <v>3.9182424999999999</v>
      </c>
      <c r="CD256">
        <v>3.8869525</v>
      </c>
      <c r="CE256">
        <v>28.550037499999998</v>
      </c>
      <c r="CF256">
        <v>28.412012499999999</v>
      </c>
      <c r="CG256">
        <v>1199.9712500000001</v>
      </c>
      <c r="CH256">
        <v>0.49996812499999999</v>
      </c>
      <c r="CI256">
        <v>0.50003187500000001</v>
      </c>
      <c r="CJ256">
        <v>0</v>
      </c>
      <c r="CK256">
        <v>808.70437500000003</v>
      </c>
      <c r="CL256">
        <v>4.9990899999999998</v>
      </c>
      <c r="CM256">
        <v>8762.4012500000008</v>
      </c>
      <c r="CN256">
        <v>9557.5275000000001</v>
      </c>
      <c r="CO256">
        <v>45.75</v>
      </c>
      <c r="CP256">
        <v>47.686999999999998</v>
      </c>
      <c r="CQ256">
        <v>46.359250000000003</v>
      </c>
      <c r="CR256">
        <v>47.125</v>
      </c>
      <c r="CS256">
        <v>47.25</v>
      </c>
      <c r="CT256">
        <v>597.45000000000005</v>
      </c>
      <c r="CU256">
        <v>597.52250000000004</v>
      </c>
      <c r="CV256">
        <v>0</v>
      </c>
      <c r="CW256">
        <v>1665595922.8</v>
      </c>
      <c r="CX256">
        <v>0</v>
      </c>
      <c r="CY256">
        <v>1665594353.0999999</v>
      </c>
      <c r="CZ256" t="s">
        <v>356</v>
      </c>
      <c r="DA256">
        <v>1665594353.0999999</v>
      </c>
      <c r="DB256">
        <v>1665594350.5999999</v>
      </c>
      <c r="DC256">
        <v>12</v>
      </c>
      <c r="DD256">
        <v>-4.8000000000000001E-2</v>
      </c>
      <c r="DE256">
        <v>-1.2E-2</v>
      </c>
      <c r="DF256">
        <v>-0.54200000000000004</v>
      </c>
      <c r="DG256">
        <v>0.20699999999999999</v>
      </c>
      <c r="DH256">
        <v>415</v>
      </c>
      <c r="DI256">
        <v>37</v>
      </c>
      <c r="DJ256">
        <v>0.43</v>
      </c>
      <c r="DK256">
        <v>0.25</v>
      </c>
      <c r="DL256">
        <v>-16.935531707317079</v>
      </c>
      <c r="DM256">
        <v>0.34409477351915269</v>
      </c>
      <c r="DN256">
        <v>8.3894319232735201E-2</v>
      </c>
      <c r="DO256">
        <v>0</v>
      </c>
      <c r="DP256">
        <v>0.30756982926829268</v>
      </c>
      <c r="DQ256">
        <v>3.5291331010452807E-2</v>
      </c>
      <c r="DR256">
        <v>4.2029188284057736E-3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369</v>
      </c>
      <c r="EA256">
        <v>3.2938499999999999</v>
      </c>
      <c r="EB256">
        <v>2.6252300000000002</v>
      </c>
      <c r="EC256">
        <v>0.246027</v>
      </c>
      <c r="ED256">
        <v>0.246029</v>
      </c>
      <c r="EE256">
        <v>0.15107400000000001</v>
      </c>
      <c r="EF256">
        <v>0.148787</v>
      </c>
      <c r="EG256">
        <v>22731.200000000001</v>
      </c>
      <c r="EH256">
        <v>23187.8</v>
      </c>
      <c r="EI256">
        <v>28078.6</v>
      </c>
      <c r="EJ256">
        <v>29637.9</v>
      </c>
      <c r="EK256">
        <v>32744.799999999999</v>
      </c>
      <c r="EL256">
        <v>35072.6</v>
      </c>
      <c r="EM256">
        <v>39563.1</v>
      </c>
      <c r="EN256">
        <v>42417</v>
      </c>
      <c r="EO256">
        <v>2.17483</v>
      </c>
      <c r="EP256">
        <v>2.1404000000000001</v>
      </c>
      <c r="EQ256">
        <v>6.3355999999999996E-2</v>
      </c>
      <c r="ER256">
        <v>0</v>
      </c>
      <c r="ES256">
        <v>33.964799999999997</v>
      </c>
      <c r="ET256">
        <v>999.9</v>
      </c>
      <c r="EU256">
        <v>74.099999999999994</v>
      </c>
      <c r="EV256">
        <v>36.700000000000003</v>
      </c>
      <c r="EW256">
        <v>45.467700000000001</v>
      </c>
      <c r="EX256">
        <v>56.971899999999998</v>
      </c>
      <c r="EY256">
        <v>-3.0168300000000001</v>
      </c>
      <c r="EZ256">
        <v>2</v>
      </c>
      <c r="FA256">
        <v>0.71469300000000002</v>
      </c>
      <c r="FB256">
        <v>1.8900600000000001</v>
      </c>
      <c r="FC256">
        <v>20.258199999999999</v>
      </c>
      <c r="FD256">
        <v>5.2159399999999998</v>
      </c>
      <c r="FE256">
        <v>12.0067</v>
      </c>
      <c r="FF256">
        <v>4.9856999999999996</v>
      </c>
      <c r="FG256">
        <v>3.2845</v>
      </c>
      <c r="FH256">
        <v>7000.5</v>
      </c>
      <c r="FI256">
        <v>9999</v>
      </c>
      <c r="FJ256">
        <v>9999</v>
      </c>
      <c r="FK256">
        <v>515.4</v>
      </c>
      <c r="FL256">
        <v>1.8658399999999999</v>
      </c>
      <c r="FM256">
        <v>1.8621799999999999</v>
      </c>
      <c r="FN256">
        <v>1.8642099999999999</v>
      </c>
      <c r="FO256">
        <v>1.8603499999999999</v>
      </c>
      <c r="FP256">
        <v>1.86107</v>
      </c>
      <c r="FQ256">
        <v>1.8601099999999999</v>
      </c>
      <c r="FR256">
        <v>1.8618699999999999</v>
      </c>
      <c r="FS256">
        <v>1.8584099999999999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-0.11</v>
      </c>
      <c r="GH256">
        <v>0.2288</v>
      </c>
      <c r="GI256">
        <v>-0.68014543837976471</v>
      </c>
      <c r="GJ256">
        <v>1.4630516110468079E-4</v>
      </c>
      <c r="GK256">
        <v>5.5642911680704064E-7</v>
      </c>
      <c r="GL256">
        <v>-2.6618900234199588E-10</v>
      </c>
      <c r="GM256">
        <v>-0.1539030370886437</v>
      </c>
      <c r="GN256">
        <v>8.1235993582925436E-3</v>
      </c>
      <c r="GO256">
        <v>6.4829555091776674E-5</v>
      </c>
      <c r="GP256">
        <v>-4.6489004256989501E-7</v>
      </c>
      <c r="GQ256">
        <v>2</v>
      </c>
      <c r="GR256">
        <v>2085</v>
      </c>
      <c r="GS256">
        <v>3</v>
      </c>
      <c r="GT256">
        <v>37</v>
      </c>
      <c r="GU256">
        <v>26</v>
      </c>
      <c r="GV256">
        <v>26.1</v>
      </c>
      <c r="GW256">
        <v>4.0478500000000004</v>
      </c>
      <c r="GX256">
        <v>2.5354000000000001</v>
      </c>
      <c r="GY256">
        <v>2.04834</v>
      </c>
      <c r="GZ256">
        <v>2.6232899999999999</v>
      </c>
      <c r="HA256">
        <v>2.1972700000000001</v>
      </c>
      <c r="HB256">
        <v>2.3144499999999999</v>
      </c>
      <c r="HC256">
        <v>41.743600000000001</v>
      </c>
      <c r="HD256">
        <v>15.568</v>
      </c>
      <c r="HE256">
        <v>18</v>
      </c>
      <c r="HF256">
        <v>694.64200000000005</v>
      </c>
      <c r="HG256">
        <v>739.63699999999994</v>
      </c>
      <c r="HH256">
        <v>31.000900000000001</v>
      </c>
      <c r="HI256">
        <v>36.216500000000003</v>
      </c>
      <c r="HJ256">
        <v>29.9999</v>
      </c>
      <c r="HK256">
        <v>35.9696</v>
      </c>
      <c r="HL256">
        <v>35.923999999999999</v>
      </c>
      <c r="HM256">
        <v>80.970500000000001</v>
      </c>
      <c r="HN256">
        <v>19.137499999999999</v>
      </c>
      <c r="HO256">
        <v>100</v>
      </c>
      <c r="HP256">
        <v>31</v>
      </c>
      <c r="HQ256">
        <v>1608.98</v>
      </c>
      <c r="HR256">
        <v>38.436500000000002</v>
      </c>
      <c r="HS256">
        <v>98.837400000000002</v>
      </c>
      <c r="HT256">
        <v>98.309700000000007</v>
      </c>
    </row>
    <row r="257" spans="1:228" x14ac:dyDescent="0.2">
      <c r="A257">
        <v>242</v>
      </c>
      <c r="B257">
        <v>1665595920</v>
      </c>
      <c r="C257">
        <v>962.5</v>
      </c>
      <c r="D257" t="s">
        <v>843</v>
      </c>
      <c r="E257" t="s">
        <v>844</v>
      </c>
      <c r="F257">
        <v>4</v>
      </c>
      <c r="G257">
        <v>1665595918</v>
      </c>
      <c r="H257">
        <f t="shared" si="102"/>
        <v>7.4653433098801757E-4</v>
      </c>
      <c r="I257">
        <f t="shared" si="103"/>
        <v>0.74653433098801758</v>
      </c>
      <c r="J257">
        <f t="shared" si="104"/>
        <v>15.80190599820652</v>
      </c>
      <c r="K257">
        <f t="shared" si="105"/>
        <v>1585.1357142857139</v>
      </c>
      <c r="L257">
        <f t="shared" si="106"/>
        <v>943.82748978658822</v>
      </c>
      <c r="M257">
        <f t="shared" si="107"/>
        <v>95.496296983849874</v>
      </c>
      <c r="N257">
        <f t="shared" si="108"/>
        <v>160.38374869263799</v>
      </c>
      <c r="O257">
        <f t="shared" si="109"/>
        <v>4.2006152357255161E-2</v>
      </c>
      <c r="P257">
        <f t="shared" si="110"/>
        <v>3.6786836198166357</v>
      </c>
      <c r="Q257">
        <f t="shared" si="111"/>
        <v>4.1741487345802394E-2</v>
      </c>
      <c r="R257">
        <f t="shared" si="112"/>
        <v>2.6112069493741639E-2</v>
      </c>
      <c r="S257">
        <f t="shared" si="113"/>
        <v>226.1084747175006</v>
      </c>
      <c r="T257">
        <f t="shared" si="114"/>
        <v>35.740961944990318</v>
      </c>
      <c r="U257">
        <f t="shared" si="115"/>
        <v>34.990414285714287</v>
      </c>
      <c r="V257">
        <f t="shared" si="116"/>
        <v>5.6453737465569498</v>
      </c>
      <c r="W257">
        <f t="shared" si="117"/>
        <v>70.101223728746646</v>
      </c>
      <c r="X257">
        <f t="shared" si="118"/>
        <v>3.9213511813833697</v>
      </c>
      <c r="Y257">
        <f t="shared" si="119"/>
        <v>5.5938412666758159</v>
      </c>
      <c r="Z257">
        <f t="shared" si="120"/>
        <v>1.7240225651735801</v>
      </c>
      <c r="AA257">
        <f t="shared" si="121"/>
        <v>-32.922163996571577</v>
      </c>
      <c r="AB257">
        <f t="shared" si="122"/>
        <v>-32.81998594504374</v>
      </c>
      <c r="AC257">
        <f t="shared" si="123"/>
        <v>-2.0817027668537857</v>
      </c>
      <c r="AD257">
        <f t="shared" si="124"/>
        <v>158.28462200903147</v>
      </c>
      <c r="AE257">
        <f t="shared" si="125"/>
        <v>39.508370381358581</v>
      </c>
      <c r="AF257">
        <f t="shared" si="126"/>
        <v>0.76277978228034637</v>
      </c>
      <c r="AG257">
        <f t="shared" si="127"/>
        <v>15.80190599820652</v>
      </c>
      <c r="AH257">
        <v>1665.581552652046</v>
      </c>
      <c r="AI257">
        <v>1651.6827272727271</v>
      </c>
      <c r="AJ257">
        <v>1.7552545977094089</v>
      </c>
      <c r="AK257">
        <v>66.348844457857012</v>
      </c>
      <c r="AL257">
        <f t="shared" si="128"/>
        <v>0.74653433098801758</v>
      </c>
      <c r="AM257">
        <v>38.452092919413218</v>
      </c>
      <c r="AN257">
        <v>38.750638181818182</v>
      </c>
      <c r="AO257">
        <v>-8.962041955675922E-5</v>
      </c>
      <c r="AP257">
        <v>86.857232733316977</v>
      </c>
      <c r="AQ257">
        <v>4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47024.978346614196</v>
      </c>
      <c r="AV257">
        <f t="shared" si="132"/>
        <v>1199.948571428572</v>
      </c>
      <c r="AW257">
        <f t="shared" si="133"/>
        <v>1025.8825423406743</v>
      </c>
      <c r="AX257">
        <f t="shared" si="134"/>
        <v>0.85493875884975024</v>
      </c>
      <c r="AY257">
        <f t="shared" si="135"/>
        <v>0.18843180458001813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1665595918</v>
      </c>
      <c r="BF257">
        <v>1585.1357142857139</v>
      </c>
      <c r="BG257">
        <v>1602.048571428571</v>
      </c>
      <c r="BH257">
        <v>38.756257142857137</v>
      </c>
      <c r="BI257">
        <v>38.451700000000002</v>
      </c>
      <c r="BJ257">
        <v>1585.247142857143</v>
      </c>
      <c r="BK257">
        <v>38.52751428571429</v>
      </c>
      <c r="BL257">
        <v>650.02142857142849</v>
      </c>
      <c r="BM257">
        <v>101.07985714285719</v>
      </c>
      <c r="BN257">
        <v>9.9964399999999995E-2</v>
      </c>
      <c r="BO257">
        <v>34.824928571428572</v>
      </c>
      <c r="BP257">
        <v>34.990414285714287</v>
      </c>
      <c r="BQ257">
        <v>999.89999999999986</v>
      </c>
      <c r="BR257">
        <v>0</v>
      </c>
      <c r="BS257">
        <v>0</v>
      </c>
      <c r="BT257">
        <v>9001.0714285714294</v>
      </c>
      <c r="BU257">
        <v>0</v>
      </c>
      <c r="BV257">
        <v>164.9435714285714</v>
      </c>
      <c r="BW257">
        <v>-16.91215714285714</v>
      </c>
      <c r="BX257">
        <v>1649.0471428571429</v>
      </c>
      <c r="BY257">
        <v>1666.1128571428569</v>
      </c>
      <c r="BZ257">
        <v>0.30455385714285721</v>
      </c>
      <c r="CA257">
        <v>1602.048571428571</v>
      </c>
      <c r="CB257">
        <v>38.451700000000002</v>
      </c>
      <c r="CC257">
        <v>3.917465714285715</v>
      </c>
      <c r="CD257">
        <v>3.8866800000000001</v>
      </c>
      <c r="CE257">
        <v>28.54665714285715</v>
      </c>
      <c r="CF257">
        <v>28.410828571428571</v>
      </c>
      <c r="CG257">
        <v>1199.948571428572</v>
      </c>
      <c r="CH257">
        <v>0.49995757142857139</v>
      </c>
      <c r="CI257">
        <v>0.50004242857142844</v>
      </c>
      <c r="CJ257">
        <v>0</v>
      </c>
      <c r="CK257">
        <v>808.58928571428567</v>
      </c>
      <c r="CL257">
        <v>4.9990899999999998</v>
      </c>
      <c r="CM257">
        <v>8750.09</v>
      </c>
      <c r="CN257">
        <v>9557.2814285714285</v>
      </c>
      <c r="CO257">
        <v>45.75</v>
      </c>
      <c r="CP257">
        <v>47.686999999999998</v>
      </c>
      <c r="CQ257">
        <v>46.375</v>
      </c>
      <c r="CR257">
        <v>47.125</v>
      </c>
      <c r="CS257">
        <v>47.25</v>
      </c>
      <c r="CT257">
        <v>597.42571428571421</v>
      </c>
      <c r="CU257">
        <v>597.52571428571434</v>
      </c>
      <c r="CV257">
        <v>0</v>
      </c>
      <c r="CW257">
        <v>1665595927</v>
      </c>
      <c r="CX257">
        <v>0</v>
      </c>
      <c r="CY257">
        <v>1665594353.0999999</v>
      </c>
      <c r="CZ257" t="s">
        <v>356</v>
      </c>
      <c r="DA257">
        <v>1665594353.0999999</v>
      </c>
      <c r="DB257">
        <v>1665594350.5999999</v>
      </c>
      <c r="DC257">
        <v>12</v>
      </c>
      <c r="DD257">
        <v>-4.8000000000000001E-2</v>
      </c>
      <c r="DE257">
        <v>-1.2E-2</v>
      </c>
      <c r="DF257">
        <v>-0.54200000000000004</v>
      </c>
      <c r="DG257">
        <v>0.20699999999999999</v>
      </c>
      <c r="DH257">
        <v>415</v>
      </c>
      <c r="DI257">
        <v>37</v>
      </c>
      <c r="DJ257">
        <v>0.43</v>
      </c>
      <c r="DK257">
        <v>0.25</v>
      </c>
      <c r="DL257">
        <v>-16.90761707317073</v>
      </c>
      <c r="DM257">
        <v>1.509198606270618E-2</v>
      </c>
      <c r="DN257">
        <v>7.0431911082624504E-2</v>
      </c>
      <c r="DO257">
        <v>1</v>
      </c>
      <c r="DP257">
        <v>0.30878046341463422</v>
      </c>
      <c r="DQ257">
        <v>1.612599303136054E-3</v>
      </c>
      <c r="DR257">
        <v>2.8388842285827099E-3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770</v>
      </c>
      <c r="EA257">
        <v>3.2936899999999998</v>
      </c>
      <c r="EB257">
        <v>2.6252300000000002</v>
      </c>
      <c r="EC257">
        <v>0.24664800000000001</v>
      </c>
      <c r="ED257">
        <v>0.24665500000000001</v>
      </c>
      <c r="EE257">
        <v>0.15103900000000001</v>
      </c>
      <c r="EF257">
        <v>0.148784</v>
      </c>
      <c r="EG257">
        <v>22712.400000000001</v>
      </c>
      <c r="EH257">
        <v>23168.2</v>
      </c>
      <c r="EI257">
        <v>28078.7</v>
      </c>
      <c r="EJ257">
        <v>29637.599999999999</v>
      </c>
      <c r="EK257">
        <v>32746</v>
      </c>
      <c r="EL257">
        <v>35072.199999999997</v>
      </c>
      <c r="EM257">
        <v>39562.9</v>
      </c>
      <c r="EN257">
        <v>42416.3</v>
      </c>
      <c r="EO257">
        <v>2.17455</v>
      </c>
      <c r="EP257">
        <v>2.1406800000000001</v>
      </c>
      <c r="EQ257">
        <v>6.3166E-2</v>
      </c>
      <c r="ER257">
        <v>0</v>
      </c>
      <c r="ES257">
        <v>33.969799999999999</v>
      </c>
      <c r="ET257">
        <v>999.9</v>
      </c>
      <c r="EU257">
        <v>74.099999999999994</v>
      </c>
      <c r="EV257">
        <v>36.700000000000003</v>
      </c>
      <c r="EW257">
        <v>45.470199999999998</v>
      </c>
      <c r="EX257">
        <v>56.851900000000001</v>
      </c>
      <c r="EY257">
        <v>-2.9567299999999999</v>
      </c>
      <c r="EZ257">
        <v>2</v>
      </c>
      <c r="FA257">
        <v>0.71462400000000004</v>
      </c>
      <c r="FB257">
        <v>1.8873</v>
      </c>
      <c r="FC257">
        <v>20.258299999999998</v>
      </c>
      <c r="FD257">
        <v>5.2159399999999998</v>
      </c>
      <c r="FE257">
        <v>12.0068</v>
      </c>
      <c r="FF257">
        <v>4.9855999999999998</v>
      </c>
      <c r="FG257">
        <v>3.2845</v>
      </c>
      <c r="FH257">
        <v>7000.9</v>
      </c>
      <c r="FI257">
        <v>9999</v>
      </c>
      <c r="FJ257">
        <v>9999</v>
      </c>
      <c r="FK257">
        <v>515.4</v>
      </c>
      <c r="FL257">
        <v>1.8658300000000001</v>
      </c>
      <c r="FM257">
        <v>1.8621799999999999</v>
      </c>
      <c r="FN257">
        <v>1.8642000000000001</v>
      </c>
      <c r="FO257">
        <v>1.8603499999999999</v>
      </c>
      <c r="FP257">
        <v>1.86104</v>
      </c>
      <c r="FQ257">
        <v>1.8601000000000001</v>
      </c>
      <c r="FR257">
        <v>1.8618399999999999</v>
      </c>
      <c r="FS257">
        <v>1.8584099999999999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-0.11</v>
      </c>
      <c r="GH257">
        <v>0.2286</v>
      </c>
      <c r="GI257">
        <v>-0.68014543837976471</v>
      </c>
      <c r="GJ257">
        <v>1.4630516110468079E-4</v>
      </c>
      <c r="GK257">
        <v>5.5642911680704064E-7</v>
      </c>
      <c r="GL257">
        <v>-2.6618900234199588E-10</v>
      </c>
      <c r="GM257">
        <v>-0.1539030370886437</v>
      </c>
      <c r="GN257">
        <v>8.1235993582925436E-3</v>
      </c>
      <c r="GO257">
        <v>6.4829555091776674E-5</v>
      </c>
      <c r="GP257">
        <v>-4.6489004256989501E-7</v>
      </c>
      <c r="GQ257">
        <v>2</v>
      </c>
      <c r="GR257">
        <v>2085</v>
      </c>
      <c r="GS257">
        <v>3</v>
      </c>
      <c r="GT257">
        <v>37</v>
      </c>
      <c r="GU257">
        <v>26.1</v>
      </c>
      <c r="GV257">
        <v>26.2</v>
      </c>
      <c r="GW257">
        <v>4.06128</v>
      </c>
      <c r="GX257">
        <v>2.5378400000000001</v>
      </c>
      <c r="GY257">
        <v>2.04834</v>
      </c>
      <c r="GZ257">
        <v>2.6220699999999999</v>
      </c>
      <c r="HA257">
        <v>2.1972700000000001</v>
      </c>
      <c r="HB257">
        <v>2.3107899999999999</v>
      </c>
      <c r="HC257">
        <v>41.7699</v>
      </c>
      <c r="HD257">
        <v>15.568</v>
      </c>
      <c r="HE257">
        <v>18</v>
      </c>
      <c r="HF257">
        <v>694.39099999999996</v>
      </c>
      <c r="HG257">
        <v>739.87300000000005</v>
      </c>
      <c r="HH257">
        <v>30.9999</v>
      </c>
      <c r="HI257">
        <v>36.213700000000003</v>
      </c>
      <c r="HJ257">
        <v>29.9999</v>
      </c>
      <c r="HK257">
        <v>35.967700000000001</v>
      </c>
      <c r="HL257">
        <v>35.921500000000002</v>
      </c>
      <c r="HM257">
        <v>81.233900000000006</v>
      </c>
      <c r="HN257">
        <v>19.137499999999999</v>
      </c>
      <c r="HO257">
        <v>100</v>
      </c>
      <c r="HP257">
        <v>31</v>
      </c>
      <c r="HQ257">
        <v>1615.66</v>
      </c>
      <c r="HR257">
        <v>38.436500000000002</v>
      </c>
      <c r="HS257">
        <v>98.837299999999999</v>
      </c>
      <c r="HT257">
        <v>98.308400000000006</v>
      </c>
    </row>
    <row r="258" spans="1:228" x14ac:dyDescent="0.2">
      <c r="A258">
        <v>243</v>
      </c>
      <c r="B258">
        <v>1665595924</v>
      </c>
      <c r="C258">
        <v>966.5</v>
      </c>
      <c r="D258" t="s">
        <v>845</v>
      </c>
      <c r="E258" t="s">
        <v>846</v>
      </c>
      <c r="F258">
        <v>4</v>
      </c>
      <c r="G258">
        <v>1665595921.6875</v>
      </c>
      <c r="H258">
        <f t="shared" si="102"/>
        <v>7.3823832387261785E-4</v>
      </c>
      <c r="I258">
        <f t="shared" si="103"/>
        <v>0.7382383238726179</v>
      </c>
      <c r="J258">
        <f t="shared" si="104"/>
        <v>15.599498804320799</v>
      </c>
      <c r="K258">
        <f t="shared" si="105"/>
        <v>1591.4375</v>
      </c>
      <c r="L258">
        <f t="shared" si="106"/>
        <v>951.06916610115809</v>
      </c>
      <c r="M258">
        <f t="shared" si="107"/>
        <v>96.228358868140219</v>
      </c>
      <c r="N258">
        <f t="shared" si="108"/>
        <v>161.02027520670077</v>
      </c>
      <c r="O258">
        <f t="shared" si="109"/>
        <v>4.1543119964348736E-2</v>
      </c>
      <c r="P258">
        <f t="shared" si="110"/>
        <v>3.6778115638798989</v>
      </c>
      <c r="Q258">
        <f t="shared" si="111"/>
        <v>4.1284177205090894E-2</v>
      </c>
      <c r="R258">
        <f t="shared" si="112"/>
        <v>2.5825740997277389E-2</v>
      </c>
      <c r="S258">
        <f t="shared" si="113"/>
        <v>226.12169173568671</v>
      </c>
      <c r="T258">
        <f t="shared" si="114"/>
        <v>35.736751289004587</v>
      </c>
      <c r="U258">
        <f t="shared" si="115"/>
        <v>34.986887499999987</v>
      </c>
      <c r="V258">
        <f t="shared" si="116"/>
        <v>5.6442712125568546</v>
      </c>
      <c r="W258">
        <f t="shared" si="117"/>
        <v>70.11047354037882</v>
      </c>
      <c r="X258">
        <f t="shared" si="118"/>
        <v>3.920517082376735</v>
      </c>
      <c r="Y258">
        <f t="shared" si="119"/>
        <v>5.5919135678334646</v>
      </c>
      <c r="Z258">
        <f t="shared" si="120"/>
        <v>1.7237541301801196</v>
      </c>
      <c r="AA258">
        <f t="shared" si="121"/>
        <v>-32.556310082782446</v>
      </c>
      <c r="AB258">
        <f t="shared" si="122"/>
        <v>-33.345432422336813</v>
      </c>
      <c r="AC258">
        <f t="shared" si="123"/>
        <v>-2.1154318305185664</v>
      </c>
      <c r="AD258">
        <f t="shared" si="124"/>
        <v>158.10451740004888</v>
      </c>
      <c r="AE258">
        <f t="shared" si="125"/>
        <v>39.350799633879156</v>
      </c>
      <c r="AF258">
        <f t="shared" si="126"/>
        <v>0.74472142682560738</v>
      </c>
      <c r="AG258">
        <f t="shared" si="127"/>
        <v>15.599498804320799</v>
      </c>
      <c r="AH258">
        <v>1672.619632410815</v>
      </c>
      <c r="AI258">
        <v>1658.7826060606051</v>
      </c>
      <c r="AJ258">
        <v>1.761588707096728</v>
      </c>
      <c r="AK258">
        <v>66.348844457857012</v>
      </c>
      <c r="AL258">
        <f t="shared" si="128"/>
        <v>0.7382383238726179</v>
      </c>
      <c r="AM258">
        <v>38.45076996983618</v>
      </c>
      <c r="AN258">
        <v>38.745780606060599</v>
      </c>
      <c r="AO258">
        <v>-4.7094433436309271E-5</v>
      </c>
      <c r="AP258">
        <v>86.857232733316977</v>
      </c>
      <c r="AQ258">
        <v>4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47010.427170252311</v>
      </c>
      <c r="AV258">
        <f t="shared" si="132"/>
        <v>1200.0274999999999</v>
      </c>
      <c r="AW258">
        <f t="shared" si="133"/>
        <v>1025.9491635936199</v>
      </c>
      <c r="AX258">
        <f t="shared" si="134"/>
        <v>0.85493804399784179</v>
      </c>
      <c r="AY258">
        <f t="shared" si="135"/>
        <v>0.18843042491583462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1665595921.6875</v>
      </c>
      <c r="BF258">
        <v>1591.4375</v>
      </c>
      <c r="BG258">
        <v>1608.2750000000001</v>
      </c>
      <c r="BH258">
        <v>38.748275000000007</v>
      </c>
      <c r="BI258">
        <v>38.450924999999998</v>
      </c>
      <c r="BJ258">
        <v>1591.5474999999999</v>
      </c>
      <c r="BK258">
        <v>38.519637500000002</v>
      </c>
      <c r="BL258">
        <v>650.02012500000001</v>
      </c>
      <c r="BM258">
        <v>101.079125</v>
      </c>
      <c r="BN258">
        <v>0.1000134875</v>
      </c>
      <c r="BO258">
        <v>34.818712499999997</v>
      </c>
      <c r="BP258">
        <v>34.986887499999987</v>
      </c>
      <c r="BQ258">
        <v>999.9</v>
      </c>
      <c r="BR258">
        <v>0</v>
      </c>
      <c r="BS258">
        <v>0</v>
      </c>
      <c r="BT258">
        <v>8998.125</v>
      </c>
      <c r="BU258">
        <v>0</v>
      </c>
      <c r="BV258">
        <v>154.42112499999999</v>
      </c>
      <c r="BW258">
        <v>-16.838349999999998</v>
      </c>
      <c r="BX258">
        <v>1655.5875000000001</v>
      </c>
      <c r="BY258">
        <v>1672.5875000000001</v>
      </c>
      <c r="BZ258">
        <v>0.29733625000000002</v>
      </c>
      <c r="CA258">
        <v>1608.2750000000001</v>
      </c>
      <c r="CB258">
        <v>38.450924999999998</v>
      </c>
      <c r="CC258">
        <v>3.9166349999999999</v>
      </c>
      <c r="CD258">
        <v>3.88657875</v>
      </c>
      <c r="CE258">
        <v>28.542999999999999</v>
      </c>
      <c r="CF258">
        <v>28.410374999999998</v>
      </c>
      <c r="CG258">
        <v>1200.0274999999999</v>
      </c>
      <c r="CH258">
        <v>0.49998237499999998</v>
      </c>
      <c r="CI258">
        <v>0.50001762499999991</v>
      </c>
      <c r="CJ258">
        <v>0</v>
      </c>
      <c r="CK258">
        <v>807.97112500000003</v>
      </c>
      <c r="CL258">
        <v>4.9990899999999998</v>
      </c>
      <c r="CM258">
        <v>8739.40625</v>
      </c>
      <c r="CN258">
        <v>9558.0074999999997</v>
      </c>
      <c r="CO258">
        <v>45.75</v>
      </c>
      <c r="CP258">
        <v>47.671499999999988</v>
      </c>
      <c r="CQ258">
        <v>46.335625</v>
      </c>
      <c r="CR258">
        <v>47.125</v>
      </c>
      <c r="CS258">
        <v>47.25</v>
      </c>
      <c r="CT258">
        <v>597.49250000000006</v>
      </c>
      <c r="CU258">
        <v>597.53499999999997</v>
      </c>
      <c r="CV258">
        <v>0</v>
      </c>
      <c r="CW258">
        <v>1665595930.5999999</v>
      </c>
      <c r="CX258">
        <v>0</v>
      </c>
      <c r="CY258">
        <v>1665594353.0999999</v>
      </c>
      <c r="CZ258" t="s">
        <v>356</v>
      </c>
      <c r="DA258">
        <v>1665594353.0999999</v>
      </c>
      <c r="DB258">
        <v>1665594350.5999999</v>
      </c>
      <c r="DC258">
        <v>12</v>
      </c>
      <c r="DD258">
        <v>-4.8000000000000001E-2</v>
      </c>
      <c r="DE258">
        <v>-1.2E-2</v>
      </c>
      <c r="DF258">
        <v>-0.54200000000000004</v>
      </c>
      <c r="DG258">
        <v>0.20699999999999999</v>
      </c>
      <c r="DH258">
        <v>415</v>
      </c>
      <c r="DI258">
        <v>37</v>
      </c>
      <c r="DJ258">
        <v>0.43</v>
      </c>
      <c r="DK258">
        <v>0.25</v>
      </c>
      <c r="DL258">
        <v>-16.889646341463418</v>
      </c>
      <c r="DM258">
        <v>1.87317073170301E-2</v>
      </c>
      <c r="DN258">
        <v>7.2884292186936359E-2</v>
      </c>
      <c r="DO258">
        <v>1</v>
      </c>
      <c r="DP258">
        <v>0.30722260975609761</v>
      </c>
      <c r="DQ258">
        <v>-4.1438132404181413E-2</v>
      </c>
      <c r="DR258">
        <v>5.232105619496167E-3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770</v>
      </c>
      <c r="EA258">
        <v>3.2938299999999998</v>
      </c>
      <c r="EB258">
        <v>2.6253199999999999</v>
      </c>
      <c r="EC258">
        <v>0.24726999999999999</v>
      </c>
      <c r="ED258">
        <v>0.24726400000000001</v>
      </c>
      <c r="EE258">
        <v>0.15102699999999999</v>
      </c>
      <c r="EF258">
        <v>0.148784</v>
      </c>
      <c r="EG258">
        <v>22693.5</v>
      </c>
      <c r="EH258">
        <v>23149.5</v>
      </c>
      <c r="EI258">
        <v>28078.7</v>
      </c>
      <c r="EJ258">
        <v>29637.7</v>
      </c>
      <c r="EK258">
        <v>32746.799999999999</v>
      </c>
      <c r="EL258">
        <v>35072.300000000003</v>
      </c>
      <c r="EM258">
        <v>39563.300000000003</v>
      </c>
      <c r="EN258">
        <v>42416.4</v>
      </c>
      <c r="EO258">
        <v>2.17475</v>
      </c>
      <c r="EP258">
        <v>2.1406800000000001</v>
      </c>
      <c r="EQ258">
        <v>6.2521499999999994E-2</v>
      </c>
      <c r="ER258">
        <v>0</v>
      </c>
      <c r="ES258">
        <v>33.972900000000003</v>
      </c>
      <c r="ET258">
        <v>999.9</v>
      </c>
      <c r="EU258">
        <v>74.099999999999994</v>
      </c>
      <c r="EV258">
        <v>36.700000000000003</v>
      </c>
      <c r="EW258">
        <v>45.467399999999998</v>
      </c>
      <c r="EX258">
        <v>57.001899999999999</v>
      </c>
      <c r="EY258">
        <v>-3.0288499999999998</v>
      </c>
      <c r="EZ258">
        <v>2</v>
      </c>
      <c r="FA258">
        <v>0.71449700000000005</v>
      </c>
      <c r="FB258">
        <v>1.8843000000000001</v>
      </c>
      <c r="FC258">
        <v>20.258299999999998</v>
      </c>
      <c r="FD258">
        <v>5.2160900000000003</v>
      </c>
      <c r="FE258">
        <v>12.007400000000001</v>
      </c>
      <c r="FF258">
        <v>4.9854000000000003</v>
      </c>
      <c r="FG258">
        <v>3.2844799999999998</v>
      </c>
      <c r="FH258">
        <v>7000.9</v>
      </c>
      <c r="FI258">
        <v>9999</v>
      </c>
      <c r="FJ258">
        <v>9999</v>
      </c>
      <c r="FK258">
        <v>515.4</v>
      </c>
      <c r="FL258">
        <v>1.86582</v>
      </c>
      <c r="FM258">
        <v>1.8621799999999999</v>
      </c>
      <c r="FN258">
        <v>1.86422</v>
      </c>
      <c r="FO258">
        <v>1.8603499999999999</v>
      </c>
      <c r="FP258">
        <v>1.8610199999999999</v>
      </c>
      <c r="FQ258">
        <v>1.8600699999999999</v>
      </c>
      <c r="FR258">
        <v>1.86185</v>
      </c>
      <c r="FS258">
        <v>1.85839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-0.11</v>
      </c>
      <c r="GH258">
        <v>0.2286</v>
      </c>
      <c r="GI258">
        <v>-0.68014543837976471</v>
      </c>
      <c r="GJ258">
        <v>1.4630516110468079E-4</v>
      </c>
      <c r="GK258">
        <v>5.5642911680704064E-7</v>
      </c>
      <c r="GL258">
        <v>-2.6618900234199588E-10</v>
      </c>
      <c r="GM258">
        <v>-0.1539030370886437</v>
      </c>
      <c r="GN258">
        <v>8.1235993582925436E-3</v>
      </c>
      <c r="GO258">
        <v>6.4829555091776674E-5</v>
      </c>
      <c r="GP258">
        <v>-4.6489004256989501E-7</v>
      </c>
      <c r="GQ258">
        <v>2</v>
      </c>
      <c r="GR258">
        <v>2085</v>
      </c>
      <c r="GS258">
        <v>3</v>
      </c>
      <c r="GT258">
        <v>37</v>
      </c>
      <c r="GU258">
        <v>26.2</v>
      </c>
      <c r="GV258">
        <v>26.2</v>
      </c>
      <c r="GW258">
        <v>4.0747099999999996</v>
      </c>
      <c r="GX258">
        <v>2.5378400000000001</v>
      </c>
      <c r="GY258">
        <v>2.04834</v>
      </c>
      <c r="GZ258">
        <v>2.6232899999999999</v>
      </c>
      <c r="HA258">
        <v>2.1972700000000001</v>
      </c>
      <c r="HB258">
        <v>2.3120099999999999</v>
      </c>
      <c r="HC258">
        <v>41.7699</v>
      </c>
      <c r="HD258">
        <v>15.559200000000001</v>
      </c>
      <c r="HE258">
        <v>18</v>
      </c>
      <c r="HF258">
        <v>694.52599999999995</v>
      </c>
      <c r="HG258">
        <v>739.83299999999997</v>
      </c>
      <c r="HH258">
        <v>30.999600000000001</v>
      </c>
      <c r="HI258">
        <v>36.211399999999998</v>
      </c>
      <c r="HJ258">
        <v>29.9998</v>
      </c>
      <c r="HK258">
        <v>35.964599999999997</v>
      </c>
      <c r="HL258">
        <v>35.918100000000003</v>
      </c>
      <c r="HM258">
        <v>81.495099999999994</v>
      </c>
      <c r="HN258">
        <v>19.137499999999999</v>
      </c>
      <c r="HO258">
        <v>100</v>
      </c>
      <c r="HP258">
        <v>31</v>
      </c>
      <c r="HQ258">
        <v>1622.35</v>
      </c>
      <c r="HR258">
        <v>38.436500000000002</v>
      </c>
      <c r="HS258">
        <v>98.837800000000001</v>
      </c>
      <c r="HT258">
        <v>98.308599999999998</v>
      </c>
    </row>
    <row r="259" spans="1:228" x14ac:dyDescent="0.2">
      <c r="A259">
        <v>244</v>
      </c>
      <c r="B259">
        <v>1665595928</v>
      </c>
      <c r="C259">
        <v>970.5</v>
      </c>
      <c r="D259" t="s">
        <v>847</v>
      </c>
      <c r="E259" t="s">
        <v>848</v>
      </c>
      <c r="F259">
        <v>4</v>
      </c>
      <c r="G259">
        <v>1665595926</v>
      </c>
      <c r="H259">
        <f t="shared" si="102"/>
        <v>7.2101137910504588E-4</v>
      </c>
      <c r="I259">
        <f t="shared" si="103"/>
        <v>0.72101137910504587</v>
      </c>
      <c r="J259">
        <f t="shared" si="104"/>
        <v>15.640723081514272</v>
      </c>
      <c r="K259">
        <f t="shared" si="105"/>
        <v>1598.6785714285711</v>
      </c>
      <c r="L259">
        <f t="shared" si="106"/>
        <v>942.72808109845028</v>
      </c>
      <c r="M259">
        <f t="shared" si="107"/>
        <v>95.384408284189604</v>
      </c>
      <c r="N259">
        <f t="shared" si="108"/>
        <v>161.75290906222952</v>
      </c>
      <c r="O259">
        <f t="shared" si="109"/>
        <v>4.0598109225420238E-2</v>
      </c>
      <c r="P259">
        <f t="shared" si="110"/>
        <v>3.6714960875509033</v>
      </c>
      <c r="Q259">
        <f t="shared" si="111"/>
        <v>4.0350352686592525E-2</v>
      </c>
      <c r="R259">
        <f t="shared" si="112"/>
        <v>2.5241104143217091E-2</v>
      </c>
      <c r="S259">
        <f t="shared" si="113"/>
        <v>226.11324223606658</v>
      </c>
      <c r="T259">
        <f t="shared" si="114"/>
        <v>35.732026304539026</v>
      </c>
      <c r="U259">
        <f t="shared" si="115"/>
        <v>34.980628571428568</v>
      </c>
      <c r="V259">
        <f t="shared" si="116"/>
        <v>5.6423150243738087</v>
      </c>
      <c r="W259">
        <f t="shared" si="117"/>
        <v>70.13568193692295</v>
      </c>
      <c r="X259">
        <f t="shared" si="118"/>
        <v>3.9197995155499532</v>
      </c>
      <c r="Y259">
        <f t="shared" si="119"/>
        <v>5.5888805915871096</v>
      </c>
      <c r="Z259">
        <f t="shared" si="120"/>
        <v>1.7225155088238555</v>
      </c>
      <c r="AA259">
        <f t="shared" si="121"/>
        <v>-31.796601818532523</v>
      </c>
      <c r="AB259">
        <f t="shared" si="122"/>
        <v>-33.98590258727026</v>
      </c>
      <c r="AC259">
        <f t="shared" si="123"/>
        <v>-2.1596031490364145</v>
      </c>
      <c r="AD259">
        <f t="shared" si="124"/>
        <v>158.17113468122736</v>
      </c>
      <c r="AE259">
        <f t="shared" si="125"/>
        <v>39.378909244522589</v>
      </c>
      <c r="AF259">
        <f t="shared" si="126"/>
        <v>0.72515651520009272</v>
      </c>
      <c r="AG259">
        <f t="shared" si="127"/>
        <v>15.640723081514272</v>
      </c>
      <c r="AH259">
        <v>1679.6240555997249</v>
      </c>
      <c r="AI259">
        <v>1665.756787878787</v>
      </c>
      <c r="AJ259">
        <v>1.764588967206121</v>
      </c>
      <c r="AK259">
        <v>66.348844457857012</v>
      </c>
      <c r="AL259">
        <f t="shared" si="128"/>
        <v>0.72101137910504587</v>
      </c>
      <c r="AM259">
        <v>38.450508681650419</v>
      </c>
      <c r="AN259">
        <v>38.738833939393942</v>
      </c>
      <c r="AO259">
        <v>-8.2798287739947119E-5</v>
      </c>
      <c r="AP259">
        <v>86.857232733316977</v>
      </c>
      <c r="AQ259">
        <v>4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46899.714326693713</v>
      </c>
      <c r="AV259">
        <f t="shared" si="132"/>
        <v>1199.98</v>
      </c>
      <c r="AW259">
        <f t="shared" si="133"/>
        <v>1025.9088135938168</v>
      </c>
      <c r="AX259">
        <f t="shared" si="134"/>
        <v>0.85493826029918574</v>
      </c>
      <c r="AY259">
        <f t="shared" si="135"/>
        <v>0.18843084237742844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1665595926</v>
      </c>
      <c r="BF259">
        <v>1598.6785714285711</v>
      </c>
      <c r="BG259">
        <v>1615.517142857143</v>
      </c>
      <c r="BH259">
        <v>38.74118571428572</v>
      </c>
      <c r="BI259">
        <v>38.451642857142858</v>
      </c>
      <c r="BJ259">
        <v>1598.79</v>
      </c>
      <c r="BK259">
        <v>38.512614285714292</v>
      </c>
      <c r="BL259">
        <v>650.01442857142854</v>
      </c>
      <c r="BM259">
        <v>101.07899999999999</v>
      </c>
      <c r="BN259">
        <v>0.1001312857142857</v>
      </c>
      <c r="BO259">
        <v>34.808928571428567</v>
      </c>
      <c r="BP259">
        <v>34.980628571428568</v>
      </c>
      <c r="BQ259">
        <v>999.89999999999986</v>
      </c>
      <c r="BR259">
        <v>0</v>
      </c>
      <c r="BS259">
        <v>0</v>
      </c>
      <c r="BT259">
        <v>8976.3371428571445</v>
      </c>
      <c r="BU259">
        <v>0</v>
      </c>
      <c r="BV259">
        <v>143.8411428571429</v>
      </c>
      <c r="BW259">
        <v>-16.83747142857143</v>
      </c>
      <c r="BX259">
        <v>1663.11</v>
      </c>
      <c r="BY259">
        <v>1680.1185714285721</v>
      </c>
      <c r="BZ259">
        <v>0.28950957142857142</v>
      </c>
      <c r="CA259">
        <v>1615.517142857143</v>
      </c>
      <c r="CB259">
        <v>38.451642857142858</v>
      </c>
      <c r="CC259">
        <v>3.9159157142857142</v>
      </c>
      <c r="CD259">
        <v>3.8866528571428569</v>
      </c>
      <c r="CE259">
        <v>28.539828571428579</v>
      </c>
      <c r="CF259">
        <v>28.410699999999999</v>
      </c>
      <c r="CG259">
        <v>1199.98</v>
      </c>
      <c r="CH259">
        <v>0.49997542857142863</v>
      </c>
      <c r="CI259">
        <v>0.50002457142857148</v>
      </c>
      <c r="CJ259">
        <v>0</v>
      </c>
      <c r="CK259">
        <v>807.87771428571432</v>
      </c>
      <c r="CL259">
        <v>4.9990899999999998</v>
      </c>
      <c r="CM259">
        <v>8729.0014285714296</v>
      </c>
      <c r="CN259">
        <v>9557.6157142857137</v>
      </c>
      <c r="CO259">
        <v>45.75</v>
      </c>
      <c r="CP259">
        <v>47.651571428571422</v>
      </c>
      <c r="CQ259">
        <v>46.311999999999998</v>
      </c>
      <c r="CR259">
        <v>47.125</v>
      </c>
      <c r="CS259">
        <v>47.25</v>
      </c>
      <c r="CT259">
        <v>597.46</v>
      </c>
      <c r="CU259">
        <v>597.51999999999987</v>
      </c>
      <c r="CV259">
        <v>0</v>
      </c>
      <c r="CW259">
        <v>1665595934.8</v>
      </c>
      <c r="CX259">
        <v>0</v>
      </c>
      <c r="CY259">
        <v>1665594353.0999999</v>
      </c>
      <c r="CZ259" t="s">
        <v>356</v>
      </c>
      <c r="DA259">
        <v>1665594353.0999999</v>
      </c>
      <c r="DB259">
        <v>1665594350.5999999</v>
      </c>
      <c r="DC259">
        <v>12</v>
      </c>
      <c r="DD259">
        <v>-4.8000000000000001E-2</v>
      </c>
      <c r="DE259">
        <v>-1.2E-2</v>
      </c>
      <c r="DF259">
        <v>-0.54200000000000004</v>
      </c>
      <c r="DG259">
        <v>0.20699999999999999</v>
      </c>
      <c r="DH259">
        <v>415</v>
      </c>
      <c r="DI259">
        <v>37</v>
      </c>
      <c r="DJ259">
        <v>0.43</v>
      </c>
      <c r="DK259">
        <v>0.25</v>
      </c>
      <c r="DL259">
        <v>-16.880931707317071</v>
      </c>
      <c r="DM259">
        <v>9.9581184668977279E-2</v>
      </c>
      <c r="DN259">
        <v>7.3376620982716051E-2</v>
      </c>
      <c r="DO259">
        <v>1</v>
      </c>
      <c r="DP259">
        <v>0.30369860975609758</v>
      </c>
      <c r="DQ259">
        <v>-7.7054613240418499E-2</v>
      </c>
      <c r="DR259">
        <v>8.0053413018999261E-3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770</v>
      </c>
      <c r="EA259">
        <v>3.29379</v>
      </c>
      <c r="EB259">
        <v>2.6252</v>
      </c>
      <c r="EC259">
        <v>0.24789700000000001</v>
      </c>
      <c r="ED259">
        <v>0.247864</v>
      </c>
      <c r="EE259">
        <v>0.15101000000000001</v>
      </c>
      <c r="EF259">
        <v>0.14879700000000001</v>
      </c>
      <c r="EG259">
        <v>22674.9</v>
      </c>
      <c r="EH259">
        <v>23131.5</v>
      </c>
      <c r="EI259">
        <v>28079.3</v>
      </c>
      <c r="EJ259">
        <v>29638.400000000001</v>
      </c>
      <c r="EK259">
        <v>32747.8</v>
      </c>
      <c r="EL259">
        <v>35072.699999999997</v>
      </c>
      <c r="EM259">
        <v>39563.599999999999</v>
      </c>
      <c r="EN259">
        <v>42417.4</v>
      </c>
      <c r="EO259">
        <v>2.1745999999999999</v>
      </c>
      <c r="EP259">
        <v>2.1408</v>
      </c>
      <c r="EQ259">
        <v>6.1739200000000001E-2</v>
      </c>
      <c r="ER259">
        <v>0</v>
      </c>
      <c r="ES259">
        <v>33.973999999999997</v>
      </c>
      <c r="ET259">
        <v>999.9</v>
      </c>
      <c r="EU259">
        <v>74.099999999999994</v>
      </c>
      <c r="EV259">
        <v>36.700000000000003</v>
      </c>
      <c r="EW259">
        <v>45.4709</v>
      </c>
      <c r="EX259">
        <v>57.151899999999998</v>
      </c>
      <c r="EY259">
        <v>-2.9807700000000001</v>
      </c>
      <c r="EZ259">
        <v>2</v>
      </c>
      <c r="FA259">
        <v>0.71392800000000001</v>
      </c>
      <c r="FB259">
        <v>1.8817600000000001</v>
      </c>
      <c r="FC259">
        <v>20.258299999999998</v>
      </c>
      <c r="FD259">
        <v>5.21549</v>
      </c>
      <c r="FE259">
        <v>12.007099999999999</v>
      </c>
      <c r="FF259">
        <v>4.9850000000000003</v>
      </c>
      <c r="FG259">
        <v>3.2844500000000001</v>
      </c>
      <c r="FH259">
        <v>7000.9</v>
      </c>
      <c r="FI259">
        <v>9999</v>
      </c>
      <c r="FJ259">
        <v>9999</v>
      </c>
      <c r="FK259">
        <v>515.4</v>
      </c>
      <c r="FL259">
        <v>1.8658300000000001</v>
      </c>
      <c r="FM259">
        <v>1.8621799999999999</v>
      </c>
      <c r="FN259">
        <v>1.86426</v>
      </c>
      <c r="FO259">
        <v>1.86033</v>
      </c>
      <c r="FP259">
        <v>1.86104</v>
      </c>
      <c r="FQ259">
        <v>1.86006</v>
      </c>
      <c r="FR259">
        <v>1.8618600000000001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-0.11</v>
      </c>
      <c r="GH259">
        <v>0.22850000000000001</v>
      </c>
      <c r="GI259">
        <v>-0.68014543837976471</v>
      </c>
      <c r="GJ259">
        <v>1.4630516110468079E-4</v>
      </c>
      <c r="GK259">
        <v>5.5642911680704064E-7</v>
      </c>
      <c r="GL259">
        <v>-2.6618900234199588E-10</v>
      </c>
      <c r="GM259">
        <v>-0.1539030370886437</v>
      </c>
      <c r="GN259">
        <v>8.1235993582925436E-3</v>
      </c>
      <c r="GO259">
        <v>6.4829555091776674E-5</v>
      </c>
      <c r="GP259">
        <v>-4.6489004256989501E-7</v>
      </c>
      <c r="GQ259">
        <v>2</v>
      </c>
      <c r="GR259">
        <v>2085</v>
      </c>
      <c r="GS259">
        <v>3</v>
      </c>
      <c r="GT259">
        <v>37</v>
      </c>
      <c r="GU259">
        <v>26.2</v>
      </c>
      <c r="GV259">
        <v>26.3</v>
      </c>
      <c r="GW259">
        <v>4.0856899999999996</v>
      </c>
      <c r="GX259">
        <v>2.5354000000000001</v>
      </c>
      <c r="GY259">
        <v>2.04834</v>
      </c>
      <c r="GZ259">
        <v>2.6220699999999999</v>
      </c>
      <c r="HA259">
        <v>2.1972700000000001</v>
      </c>
      <c r="HB259">
        <v>2.3290999999999999</v>
      </c>
      <c r="HC259">
        <v>41.743600000000001</v>
      </c>
      <c r="HD259">
        <v>15.568</v>
      </c>
      <c r="HE259">
        <v>18</v>
      </c>
      <c r="HF259">
        <v>694.36599999999999</v>
      </c>
      <c r="HG259">
        <v>739.91499999999996</v>
      </c>
      <c r="HH259">
        <v>30.999400000000001</v>
      </c>
      <c r="HI259">
        <v>36.208100000000002</v>
      </c>
      <c r="HJ259">
        <v>29.9998</v>
      </c>
      <c r="HK259">
        <v>35.961199999999998</v>
      </c>
      <c r="HL259">
        <v>35.9148</v>
      </c>
      <c r="HM259">
        <v>81.731899999999996</v>
      </c>
      <c r="HN259">
        <v>19.137499999999999</v>
      </c>
      <c r="HO259">
        <v>100</v>
      </c>
      <c r="HP259">
        <v>31</v>
      </c>
      <c r="HQ259">
        <v>1629.03</v>
      </c>
      <c r="HR259">
        <v>38.436999999999998</v>
      </c>
      <c r="HS259">
        <v>98.838999999999999</v>
      </c>
      <c r="HT259">
        <v>98.311000000000007</v>
      </c>
    </row>
    <row r="260" spans="1:228" x14ac:dyDescent="0.2">
      <c r="A260">
        <v>245</v>
      </c>
      <c r="B260">
        <v>1665595931.5</v>
      </c>
      <c r="C260">
        <v>974</v>
      </c>
      <c r="D260" t="s">
        <v>849</v>
      </c>
      <c r="E260" t="s">
        <v>850</v>
      </c>
      <c r="F260">
        <v>4</v>
      </c>
      <c r="G260">
        <v>1665595929.428571</v>
      </c>
      <c r="H260">
        <f t="shared" si="102"/>
        <v>7.0840440503066302E-4</v>
      </c>
      <c r="I260">
        <f t="shared" si="103"/>
        <v>0.70840440503066304</v>
      </c>
      <c r="J260">
        <f t="shared" si="104"/>
        <v>15.349969393297233</v>
      </c>
      <c r="K260">
        <f t="shared" si="105"/>
        <v>1604.525714285714</v>
      </c>
      <c r="L260">
        <f t="shared" si="106"/>
        <v>950.72441443290631</v>
      </c>
      <c r="M260">
        <f t="shared" si="107"/>
        <v>96.192779303609342</v>
      </c>
      <c r="N260">
        <f t="shared" si="108"/>
        <v>162.34335163604237</v>
      </c>
      <c r="O260">
        <f t="shared" si="109"/>
        <v>3.998571625278291E-2</v>
      </c>
      <c r="P260">
        <f t="shared" si="110"/>
        <v>3.6726684518453556</v>
      </c>
      <c r="Q260">
        <f t="shared" si="111"/>
        <v>3.9745430143409491E-2</v>
      </c>
      <c r="R260">
        <f t="shared" si="112"/>
        <v>2.4862362036488003E-2</v>
      </c>
      <c r="S260">
        <f t="shared" si="113"/>
        <v>226.11218495057116</v>
      </c>
      <c r="T260">
        <f t="shared" si="114"/>
        <v>35.726888563348204</v>
      </c>
      <c r="U260">
        <f t="shared" si="115"/>
        <v>34.965614285714288</v>
      </c>
      <c r="V260">
        <f t="shared" si="116"/>
        <v>5.637624807221659</v>
      </c>
      <c r="W260">
        <f t="shared" si="117"/>
        <v>70.158377582519591</v>
      </c>
      <c r="X260">
        <f t="shared" si="118"/>
        <v>3.9194374675077794</v>
      </c>
      <c r="Y260">
        <f t="shared" si="119"/>
        <v>5.5865565917595168</v>
      </c>
      <c r="Z260">
        <f t="shared" si="120"/>
        <v>1.7181873397138796</v>
      </c>
      <c r="AA260">
        <f t="shared" si="121"/>
        <v>-31.240634261852239</v>
      </c>
      <c r="AB260">
        <f t="shared" si="122"/>
        <v>-32.508919454452496</v>
      </c>
      <c r="AC260">
        <f t="shared" si="123"/>
        <v>-2.0648636750557534</v>
      </c>
      <c r="AD260">
        <f t="shared" si="124"/>
        <v>160.29776755921066</v>
      </c>
      <c r="AE260">
        <f t="shared" si="125"/>
        <v>38.584281477667886</v>
      </c>
      <c r="AF260">
        <f t="shared" si="126"/>
        <v>0.70839643434695165</v>
      </c>
      <c r="AG260">
        <f t="shared" si="127"/>
        <v>15.349969393297233</v>
      </c>
      <c r="AH260">
        <v>1685.4978419024651</v>
      </c>
      <c r="AI260">
        <v>1671.9050909090911</v>
      </c>
      <c r="AJ260">
        <v>1.727705256287005</v>
      </c>
      <c r="AK260">
        <v>66.348844457857012</v>
      </c>
      <c r="AL260">
        <f t="shared" si="128"/>
        <v>0.70840440503066304</v>
      </c>
      <c r="AM260">
        <v>38.454940045172108</v>
      </c>
      <c r="AN260">
        <v>38.738071515151518</v>
      </c>
      <c r="AO260">
        <v>-5.4118839870976577E-5</v>
      </c>
      <c r="AP260">
        <v>86.857232733316977</v>
      </c>
      <c r="AQ260">
        <v>4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46921.679689204793</v>
      </c>
      <c r="AV260">
        <f t="shared" si="132"/>
        <v>1199.972857142857</v>
      </c>
      <c r="AW260">
        <f t="shared" si="133"/>
        <v>1025.9028564510731</v>
      </c>
      <c r="AX260">
        <f t="shared" si="134"/>
        <v>0.85493838493460128</v>
      </c>
      <c r="AY260">
        <f t="shared" si="135"/>
        <v>0.18843108292378022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1665595929.428571</v>
      </c>
      <c r="BF260">
        <v>1604.525714285714</v>
      </c>
      <c r="BG260">
        <v>1621.024285714285</v>
      </c>
      <c r="BH260">
        <v>38.737885714285717</v>
      </c>
      <c r="BI260">
        <v>38.455042857142857</v>
      </c>
      <c r="BJ260">
        <v>1604.6357142857139</v>
      </c>
      <c r="BK260">
        <v>38.509342857142862</v>
      </c>
      <c r="BL260">
        <v>650.03499999999997</v>
      </c>
      <c r="BM260">
        <v>101.0782857142857</v>
      </c>
      <c r="BN260">
        <v>0.1001187142857143</v>
      </c>
      <c r="BO260">
        <v>34.801428571428573</v>
      </c>
      <c r="BP260">
        <v>34.965614285714288</v>
      </c>
      <c r="BQ260">
        <v>999.89999999999986</v>
      </c>
      <c r="BR260">
        <v>0</v>
      </c>
      <c r="BS260">
        <v>0</v>
      </c>
      <c r="BT260">
        <v>8980.4457142857154</v>
      </c>
      <c r="BU260">
        <v>0</v>
      </c>
      <c r="BV260">
        <v>140.46799999999999</v>
      </c>
      <c r="BW260">
        <v>-16.49932857142857</v>
      </c>
      <c r="BX260">
        <v>1669.184285714286</v>
      </c>
      <c r="BY260">
        <v>1685.851428571428</v>
      </c>
      <c r="BZ260">
        <v>0.28281400000000012</v>
      </c>
      <c r="CA260">
        <v>1621.024285714285</v>
      </c>
      <c r="CB260">
        <v>38.455042857142857</v>
      </c>
      <c r="CC260">
        <v>3.9155471428571431</v>
      </c>
      <c r="CD260">
        <v>3.886961428571428</v>
      </c>
      <c r="CE260">
        <v>28.5382</v>
      </c>
      <c r="CF260">
        <v>28.41207142857143</v>
      </c>
      <c r="CG260">
        <v>1199.972857142857</v>
      </c>
      <c r="CH260">
        <v>0.49997128571428578</v>
      </c>
      <c r="CI260">
        <v>0.50002871428571427</v>
      </c>
      <c r="CJ260">
        <v>0</v>
      </c>
      <c r="CK260">
        <v>807.45314285714289</v>
      </c>
      <c r="CL260">
        <v>4.9990899999999998</v>
      </c>
      <c r="CM260">
        <v>8725.4842857142849</v>
      </c>
      <c r="CN260">
        <v>9557.557142857142</v>
      </c>
      <c r="CO260">
        <v>45.741</v>
      </c>
      <c r="CP260">
        <v>47.625</v>
      </c>
      <c r="CQ260">
        <v>46.311999999999998</v>
      </c>
      <c r="CR260">
        <v>47.125</v>
      </c>
      <c r="CS260">
        <v>47.241</v>
      </c>
      <c r="CT260">
        <v>597.45142857142855</v>
      </c>
      <c r="CU260">
        <v>597.52142857142849</v>
      </c>
      <c r="CV260">
        <v>0</v>
      </c>
      <c r="CW260">
        <v>1665595938.4000001</v>
      </c>
      <c r="CX260">
        <v>0</v>
      </c>
      <c r="CY260">
        <v>1665594353.0999999</v>
      </c>
      <c r="CZ260" t="s">
        <v>356</v>
      </c>
      <c r="DA260">
        <v>1665594353.0999999</v>
      </c>
      <c r="DB260">
        <v>1665594350.5999999</v>
      </c>
      <c r="DC260">
        <v>12</v>
      </c>
      <c r="DD260">
        <v>-4.8000000000000001E-2</v>
      </c>
      <c r="DE260">
        <v>-1.2E-2</v>
      </c>
      <c r="DF260">
        <v>-0.54200000000000004</v>
      </c>
      <c r="DG260">
        <v>0.20699999999999999</v>
      </c>
      <c r="DH260">
        <v>415</v>
      </c>
      <c r="DI260">
        <v>37</v>
      </c>
      <c r="DJ260">
        <v>0.43</v>
      </c>
      <c r="DK260">
        <v>0.25</v>
      </c>
      <c r="DL260">
        <v>-16.819978048780492</v>
      </c>
      <c r="DM260">
        <v>1.400071777003504</v>
      </c>
      <c r="DN260">
        <v>0.1721417644824158</v>
      </c>
      <c r="DO260">
        <v>0</v>
      </c>
      <c r="DP260">
        <v>0.29801380487804868</v>
      </c>
      <c r="DQ260">
        <v>-0.1012152961672473</v>
      </c>
      <c r="DR260">
        <v>1.018349348322584E-2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3.2938800000000001</v>
      </c>
      <c r="EB260">
        <v>2.6253099999999998</v>
      </c>
      <c r="EC260">
        <v>0.248423</v>
      </c>
      <c r="ED260">
        <v>0.24835499999999999</v>
      </c>
      <c r="EE260">
        <v>0.151005</v>
      </c>
      <c r="EF260">
        <v>0.14879100000000001</v>
      </c>
      <c r="EG260">
        <v>22659.3</v>
      </c>
      <c r="EH260">
        <v>23116.6</v>
      </c>
      <c r="EI260">
        <v>28079.7</v>
      </c>
      <c r="EJ260">
        <v>29638.799999999999</v>
      </c>
      <c r="EK260">
        <v>32748.7</v>
      </c>
      <c r="EL260">
        <v>35073.4</v>
      </c>
      <c r="EM260">
        <v>39564.400000000001</v>
      </c>
      <c r="EN260">
        <v>42418</v>
      </c>
      <c r="EO260">
        <v>2.17483</v>
      </c>
      <c r="EP260">
        <v>2.1408499999999999</v>
      </c>
      <c r="EQ260">
        <v>6.1117100000000001E-2</v>
      </c>
      <c r="ER260">
        <v>0</v>
      </c>
      <c r="ES260">
        <v>33.973999999999997</v>
      </c>
      <c r="ET260">
        <v>999.9</v>
      </c>
      <c r="EU260">
        <v>74.099999999999994</v>
      </c>
      <c r="EV260">
        <v>36.700000000000003</v>
      </c>
      <c r="EW260">
        <v>45.470599999999997</v>
      </c>
      <c r="EX260">
        <v>56.761899999999997</v>
      </c>
      <c r="EY260">
        <v>-3.1330100000000001</v>
      </c>
      <c r="EZ260">
        <v>2</v>
      </c>
      <c r="FA260">
        <v>0.71376499999999998</v>
      </c>
      <c r="FB260">
        <v>1.8795299999999999</v>
      </c>
      <c r="FC260">
        <v>20.258500000000002</v>
      </c>
      <c r="FD260">
        <v>5.2160900000000003</v>
      </c>
      <c r="FE260">
        <v>12.0062</v>
      </c>
      <c r="FF260">
        <v>4.98515</v>
      </c>
      <c r="FG260">
        <v>3.2844799999999998</v>
      </c>
      <c r="FH260">
        <v>7001.2</v>
      </c>
      <c r="FI260">
        <v>9999</v>
      </c>
      <c r="FJ260">
        <v>9999</v>
      </c>
      <c r="FK260">
        <v>515.4</v>
      </c>
      <c r="FL260">
        <v>1.8658300000000001</v>
      </c>
      <c r="FM260">
        <v>1.8621799999999999</v>
      </c>
      <c r="FN260">
        <v>1.86425</v>
      </c>
      <c r="FO260">
        <v>1.8603400000000001</v>
      </c>
      <c r="FP260">
        <v>1.8610599999999999</v>
      </c>
      <c r="FQ260">
        <v>1.86006</v>
      </c>
      <c r="FR260">
        <v>1.8618600000000001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-0.11</v>
      </c>
      <c r="GH260">
        <v>0.22850000000000001</v>
      </c>
      <c r="GI260">
        <v>-0.68014543837976471</v>
      </c>
      <c r="GJ260">
        <v>1.4630516110468079E-4</v>
      </c>
      <c r="GK260">
        <v>5.5642911680704064E-7</v>
      </c>
      <c r="GL260">
        <v>-2.6618900234199588E-10</v>
      </c>
      <c r="GM260">
        <v>-0.1539030370886437</v>
      </c>
      <c r="GN260">
        <v>8.1235993582925436E-3</v>
      </c>
      <c r="GO260">
        <v>6.4829555091776674E-5</v>
      </c>
      <c r="GP260">
        <v>-4.6489004256989501E-7</v>
      </c>
      <c r="GQ260">
        <v>2</v>
      </c>
      <c r="GR260">
        <v>2085</v>
      </c>
      <c r="GS260">
        <v>3</v>
      </c>
      <c r="GT260">
        <v>37</v>
      </c>
      <c r="GU260">
        <v>26.3</v>
      </c>
      <c r="GV260">
        <v>26.3</v>
      </c>
      <c r="GW260">
        <v>4.0954600000000001</v>
      </c>
      <c r="GX260">
        <v>2.5280800000000001</v>
      </c>
      <c r="GY260">
        <v>2.04834</v>
      </c>
      <c r="GZ260">
        <v>2.6220699999999999</v>
      </c>
      <c r="HA260">
        <v>2.1972700000000001</v>
      </c>
      <c r="HB260">
        <v>2.34497</v>
      </c>
      <c r="HC260">
        <v>41.743600000000001</v>
      </c>
      <c r="HD260">
        <v>15.559200000000001</v>
      </c>
      <c r="HE260">
        <v>18</v>
      </c>
      <c r="HF260">
        <v>694.53300000000002</v>
      </c>
      <c r="HG260">
        <v>739.93</v>
      </c>
      <c r="HH260">
        <v>30.999400000000001</v>
      </c>
      <c r="HI260">
        <v>36.206000000000003</v>
      </c>
      <c r="HJ260">
        <v>29.999700000000001</v>
      </c>
      <c r="HK260">
        <v>35.959200000000003</v>
      </c>
      <c r="HL260">
        <v>35.911900000000003</v>
      </c>
      <c r="HM260">
        <v>81.958500000000001</v>
      </c>
      <c r="HN260">
        <v>19.137499999999999</v>
      </c>
      <c r="HO260">
        <v>100</v>
      </c>
      <c r="HP260">
        <v>31</v>
      </c>
      <c r="HQ260">
        <v>1635.71</v>
      </c>
      <c r="HR260">
        <v>38.437199999999997</v>
      </c>
      <c r="HS260">
        <v>98.840800000000002</v>
      </c>
      <c r="HT260">
        <v>98.312299999999993</v>
      </c>
    </row>
    <row r="261" spans="1:228" x14ac:dyDescent="0.2">
      <c r="A261">
        <v>246</v>
      </c>
      <c r="B261">
        <v>1665595935.5</v>
      </c>
      <c r="C261">
        <v>978</v>
      </c>
      <c r="D261" t="s">
        <v>851</v>
      </c>
      <c r="E261" t="s">
        <v>852</v>
      </c>
      <c r="F261">
        <v>4</v>
      </c>
      <c r="G261">
        <v>1665595933.5</v>
      </c>
      <c r="H261">
        <f t="shared" si="102"/>
        <v>7.1354382987526234E-4</v>
      </c>
      <c r="I261">
        <f t="shared" si="103"/>
        <v>0.71354382987526233</v>
      </c>
      <c r="J261">
        <f t="shared" si="104"/>
        <v>15.687739063596515</v>
      </c>
      <c r="K261">
        <f t="shared" si="105"/>
        <v>1611.168571428572</v>
      </c>
      <c r="L261">
        <f t="shared" si="106"/>
        <v>948.70414844035588</v>
      </c>
      <c r="M261">
        <f t="shared" si="107"/>
        <v>95.987305250358517</v>
      </c>
      <c r="N261">
        <f t="shared" si="108"/>
        <v>163.0136536556119</v>
      </c>
      <c r="O261">
        <f t="shared" si="109"/>
        <v>4.0303871482526718E-2</v>
      </c>
      <c r="P261">
        <f t="shared" si="110"/>
        <v>3.682449721150105</v>
      </c>
      <c r="Q261">
        <f t="shared" si="111"/>
        <v>4.006040315947778E-2</v>
      </c>
      <c r="R261">
        <f t="shared" si="112"/>
        <v>2.5059503846225496E-2</v>
      </c>
      <c r="S261">
        <f t="shared" si="113"/>
        <v>226.11071409333351</v>
      </c>
      <c r="T261">
        <f t="shared" si="114"/>
        <v>35.72368166897045</v>
      </c>
      <c r="U261">
        <f t="shared" si="115"/>
        <v>34.961657142857142</v>
      </c>
      <c r="V261">
        <f t="shared" si="116"/>
        <v>5.6363892249358187</v>
      </c>
      <c r="W261">
        <f t="shared" si="117"/>
        <v>70.156125028011857</v>
      </c>
      <c r="X261">
        <f t="shared" si="118"/>
        <v>3.9193519926671785</v>
      </c>
      <c r="Y261">
        <f t="shared" si="119"/>
        <v>5.5866141282778425</v>
      </c>
      <c r="Z261">
        <f t="shared" si="120"/>
        <v>1.7170372322686402</v>
      </c>
      <c r="AA261">
        <f t="shared" si="121"/>
        <v>-31.467282897499068</v>
      </c>
      <c r="AB261">
        <f t="shared" si="122"/>
        <v>-31.773025051349862</v>
      </c>
      <c r="AC261">
        <f t="shared" si="123"/>
        <v>-2.0127244954183419</v>
      </c>
      <c r="AD261">
        <f t="shared" si="124"/>
        <v>160.85768164906622</v>
      </c>
      <c r="AE261">
        <f t="shared" si="125"/>
        <v>37.938128298507024</v>
      </c>
      <c r="AF261">
        <f t="shared" si="126"/>
        <v>0.7104002685644355</v>
      </c>
      <c r="AG261">
        <f t="shared" si="127"/>
        <v>15.687739063596515</v>
      </c>
      <c r="AH261">
        <v>1692.001103243339</v>
      </c>
      <c r="AI261">
        <v>1678.572727272727</v>
      </c>
      <c r="AJ261">
        <v>1.6505537419126031</v>
      </c>
      <c r="AK261">
        <v>66.348844457857012</v>
      </c>
      <c r="AL261">
        <f t="shared" si="128"/>
        <v>0.71354382987526233</v>
      </c>
      <c r="AM261">
        <v>38.45414880345357</v>
      </c>
      <c r="AN261">
        <v>38.739196363636367</v>
      </c>
      <c r="AO261">
        <v>-2.5728934616318909E-5</v>
      </c>
      <c r="AP261">
        <v>86.857232733316977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47095.454333221045</v>
      </c>
      <c r="AV261">
        <f t="shared" si="132"/>
        <v>1199.9657142857141</v>
      </c>
      <c r="AW261">
        <f t="shared" si="133"/>
        <v>1025.8966850224524</v>
      </c>
      <c r="AX261">
        <f t="shared" si="134"/>
        <v>0.85493833099483407</v>
      </c>
      <c r="AY261">
        <f t="shared" si="135"/>
        <v>0.18843097882002996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1665595933.5</v>
      </c>
      <c r="BF261">
        <v>1611.168571428572</v>
      </c>
      <c r="BG261">
        <v>1627.4028571428571</v>
      </c>
      <c r="BH261">
        <v>38.737471428571432</v>
      </c>
      <c r="BI261">
        <v>38.45381428571428</v>
      </c>
      <c r="BJ261">
        <v>1611.281428571428</v>
      </c>
      <c r="BK261">
        <v>38.508971428571428</v>
      </c>
      <c r="BL261">
        <v>650.00271428571432</v>
      </c>
      <c r="BM261">
        <v>101.0775714285714</v>
      </c>
      <c r="BN261">
        <v>9.9708557142857132E-2</v>
      </c>
      <c r="BO261">
        <v>34.801614285714287</v>
      </c>
      <c r="BP261">
        <v>34.961657142857142</v>
      </c>
      <c r="BQ261">
        <v>999.89999999999986</v>
      </c>
      <c r="BR261">
        <v>0</v>
      </c>
      <c r="BS261">
        <v>0</v>
      </c>
      <c r="BT261">
        <v>9014.2857142857138</v>
      </c>
      <c r="BU261">
        <v>0</v>
      </c>
      <c r="BV261">
        <v>137.57342857142859</v>
      </c>
      <c r="BW261">
        <v>-16.234657142857142</v>
      </c>
      <c r="BX261">
        <v>1676.0971428571429</v>
      </c>
      <c r="BY261">
        <v>1692.487142857143</v>
      </c>
      <c r="BZ261">
        <v>0.28365142857142861</v>
      </c>
      <c r="CA261">
        <v>1627.4028571428571</v>
      </c>
      <c r="CB261">
        <v>38.45381428571428</v>
      </c>
      <c r="CC261">
        <v>3.9154871428571432</v>
      </c>
      <c r="CD261">
        <v>3.886815714285714</v>
      </c>
      <c r="CE261">
        <v>28.537942857142859</v>
      </c>
      <c r="CF261">
        <v>28.41141428571428</v>
      </c>
      <c r="CG261">
        <v>1199.9657142857141</v>
      </c>
      <c r="CH261">
        <v>0.49997128571428567</v>
      </c>
      <c r="CI261">
        <v>0.50002871428571427</v>
      </c>
      <c r="CJ261">
        <v>0</v>
      </c>
      <c r="CK261">
        <v>807.25100000000009</v>
      </c>
      <c r="CL261">
        <v>4.9990899999999998</v>
      </c>
      <c r="CM261">
        <v>8719.0942857142854</v>
      </c>
      <c r="CN261">
        <v>9557.4914285714294</v>
      </c>
      <c r="CO261">
        <v>45.75</v>
      </c>
      <c r="CP261">
        <v>47.625</v>
      </c>
      <c r="CQ261">
        <v>46.311999999999998</v>
      </c>
      <c r="CR261">
        <v>47.125</v>
      </c>
      <c r="CS261">
        <v>47.232000000000014</v>
      </c>
      <c r="CT261">
        <v>597.44999999999993</v>
      </c>
      <c r="CU261">
        <v>597.51571428571424</v>
      </c>
      <c r="CV261">
        <v>0</v>
      </c>
      <c r="CW261">
        <v>1665595942.5999999</v>
      </c>
      <c r="CX261">
        <v>0</v>
      </c>
      <c r="CY261">
        <v>1665594353.0999999</v>
      </c>
      <c r="CZ261" t="s">
        <v>356</v>
      </c>
      <c r="DA261">
        <v>1665594353.0999999</v>
      </c>
      <c r="DB261">
        <v>1665594350.5999999</v>
      </c>
      <c r="DC261">
        <v>12</v>
      </c>
      <c r="DD261">
        <v>-4.8000000000000001E-2</v>
      </c>
      <c r="DE261">
        <v>-1.2E-2</v>
      </c>
      <c r="DF261">
        <v>-0.54200000000000004</v>
      </c>
      <c r="DG261">
        <v>0.20699999999999999</v>
      </c>
      <c r="DH261">
        <v>415</v>
      </c>
      <c r="DI261">
        <v>37</v>
      </c>
      <c r="DJ261">
        <v>0.43</v>
      </c>
      <c r="DK261">
        <v>0.25</v>
      </c>
      <c r="DL261">
        <v>-16.677119512195119</v>
      </c>
      <c r="DM261">
        <v>2.3771937282229958</v>
      </c>
      <c r="DN261">
        <v>0.26483956323295171</v>
      </c>
      <c r="DO261">
        <v>0</v>
      </c>
      <c r="DP261">
        <v>0.2928859756097561</v>
      </c>
      <c r="DQ261">
        <v>-9.1419052264807607E-2</v>
      </c>
      <c r="DR261">
        <v>9.4916228957184681E-3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369</v>
      </c>
      <c r="EA261">
        <v>3.2936200000000002</v>
      </c>
      <c r="EB261">
        <v>2.6249500000000001</v>
      </c>
      <c r="EC261">
        <v>0.24901100000000001</v>
      </c>
      <c r="ED261">
        <v>0.24893799999999999</v>
      </c>
      <c r="EE261">
        <v>0.151009</v>
      </c>
      <c r="EF261">
        <v>0.14879100000000001</v>
      </c>
      <c r="EG261">
        <v>22641.4</v>
      </c>
      <c r="EH261">
        <v>23098.5</v>
      </c>
      <c r="EI261">
        <v>28079.5</v>
      </c>
      <c r="EJ261">
        <v>29638.7</v>
      </c>
      <c r="EK261">
        <v>32748.7</v>
      </c>
      <c r="EL261">
        <v>35073.4</v>
      </c>
      <c r="EM261">
        <v>39564.5</v>
      </c>
      <c r="EN261">
        <v>42417.9</v>
      </c>
      <c r="EO261">
        <v>2.17475</v>
      </c>
      <c r="EP261">
        <v>2.14107</v>
      </c>
      <c r="EQ261">
        <v>6.1251199999999999E-2</v>
      </c>
      <c r="ER261">
        <v>0</v>
      </c>
      <c r="ES261">
        <v>33.973999999999997</v>
      </c>
      <c r="ET261">
        <v>999.9</v>
      </c>
      <c r="EU261">
        <v>74.099999999999994</v>
      </c>
      <c r="EV261">
        <v>36.700000000000003</v>
      </c>
      <c r="EW261">
        <v>45.470399999999998</v>
      </c>
      <c r="EX261">
        <v>57.151899999999998</v>
      </c>
      <c r="EY261">
        <v>-3.00481</v>
      </c>
      <c r="EZ261">
        <v>2</v>
      </c>
      <c r="FA261">
        <v>0.71328800000000003</v>
      </c>
      <c r="FB261">
        <v>1.87662</v>
      </c>
      <c r="FC261">
        <v>20.258500000000002</v>
      </c>
      <c r="FD261">
        <v>5.2168400000000004</v>
      </c>
      <c r="FE261">
        <v>12.0061</v>
      </c>
      <c r="FF261">
        <v>4.9850500000000002</v>
      </c>
      <c r="FG261">
        <v>3.2845800000000001</v>
      </c>
      <c r="FH261">
        <v>7001.2</v>
      </c>
      <c r="FI261">
        <v>9999</v>
      </c>
      <c r="FJ261">
        <v>9999</v>
      </c>
      <c r="FK261">
        <v>515.4</v>
      </c>
      <c r="FL261">
        <v>1.8658300000000001</v>
      </c>
      <c r="FM261">
        <v>1.8621799999999999</v>
      </c>
      <c r="FN261">
        <v>1.8642099999999999</v>
      </c>
      <c r="FO261">
        <v>1.8603499999999999</v>
      </c>
      <c r="FP261">
        <v>1.8610800000000001</v>
      </c>
      <c r="FQ261">
        <v>1.86008</v>
      </c>
      <c r="FR261">
        <v>1.8618399999999999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-0.11</v>
      </c>
      <c r="GH261">
        <v>0.22850000000000001</v>
      </c>
      <c r="GI261">
        <v>-0.68014543837976471</v>
      </c>
      <c r="GJ261">
        <v>1.4630516110468079E-4</v>
      </c>
      <c r="GK261">
        <v>5.5642911680704064E-7</v>
      </c>
      <c r="GL261">
        <v>-2.6618900234199588E-10</v>
      </c>
      <c r="GM261">
        <v>-0.1539030370886437</v>
      </c>
      <c r="GN261">
        <v>8.1235993582925436E-3</v>
      </c>
      <c r="GO261">
        <v>6.4829555091776674E-5</v>
      </c>
      <c r="GP261">
        <v>-4.6489004256989501E-7</v>
      </c>
      <c r="GQ261">
        <v>2</v>
      </c>
      <c r="GR261">
        <v>2085</v>
      </c>
      <c r="GS261">
        <v>3</v>
      </c>
      <c r="GT261">
        <v>37</v>
      </c>
      <c r="GU261">
        <v>26.4</v>
      </c>
      <c r="GV261">
        <v>26.4</v>
      </c>
      <c r="GW261">
        <v>4.1088899999999997</v>
      </c>
      <c r="GX261">
        <v>2.52563</v>
      </c>
      <c r="GY261">
        <v>2.04834</v>
      </c>
      <c r="GZ261">
        <v>2.6220699999999999</v>
      </c>
      <c r="HA261">
        <v>2.1972700000000001</v>
      </c>
      <c r="HB261">
        <v>2.3339799999999999</v>
      </c>
      <c r="HC261">
        <v>41.7699</v>
      </c>
      <c r="HD261">
        <v>15.559200000000001</v>
      </c>
      <c r="HE261">
        <v>18</v>
      </c>
      <c r="HF261">
        <v>694.42600000000004</v>
      </c>
      <c r="HG261">
        <v>740.09799999999996</v>
      </c>
      <c r="HH261">
        <v>30.999300000000002</v>
      </c>
      <c r="HI261">
        <v>36.201799999999999</v>
      </c>
      <c r="HJ261">
        <v>29.999700000000001</v>
      </c>
      <c r="HK261">
        <v>35.954999999999998</v>
      </c>
      <c r="HL261">
        <v>35.907800000000002</v>
      </c>
      <c r="HM261">
        <v>82.217399999999998</v>
      </c>
      <c r="HN261">
        <v>19.137499999999999</v>
      </c>
      <c r="HO261">
        <v>100</v>
      </c>
      <c r="HP261">
        <v>31</v>
      </c>
      <c r="HQ261">
        <v>1642.4</v>
      </c>
      <c r="HR261">
        <v>38.437399999999997</v>
      </c>
      <c r="HS261">
        <v>98.840599999999995</v>
      </c>
      <c r="HT261">
        <v>98.311999999999998</v>
      </c>
    </row>
    <row r="262" spans="1:228" x14ac:dyDescent="0.2">
      <c r="A262">
        <v>247</v>
      </c>
      <c r="B262">
        <v>1665595939.5</v>
      </c>
      <c r="C262">
        <v>982</v>
      </c>
      <c r="D262" t="s">
        <v>853</v>
      </c>
      <c r="E262" t="s">
        <v>854</v>
      </c>
      <c r="F262">
        <v>4</v>
      </c>
      <c r="G262">
        <v>1665595937.1875</v>
      </c>
      <c r="H262">
        <f t="shared" si="102"/>
        <v>7.1268197495038014E-4</v>
      </c>
      <c r="I262">
        <f t="shared" si="103"/>
        <v>0.7126819749503801</v>
      </c>
      <c r="J262">
        <f t="shared" si="104"/>
        <v>14.538640906676029</v>
      </c>
      <c r="K262">
        <f t="shared" si="105"/>
        <v>1617.1424999999999</v>
      </c>
      <c r="L262">
        <f t="shared" si="106"/>
        <v>998.59513533325287</v>
      </c>
      <c r="M262">
        <f t="shared" si="107"/>
        <v>101.03479328897504</v>
      </c>
      <c r="N262">
        <f t="shared" si="108"/>
        <v>163.61751867716671</v>
      </c>
      <c r="O262">
        <f t="shared" si="109"/>
        <v>4.0226465833866167E-2</v>
      </c>
      <c r="P262">
        <f t="shared" si="110"/>
        <v>3.6760596484814929</v>
      </c>
      <c r="Q262">
        <f t="shared" si="111"/>
        <v>3.9983509910075363E-2</v>
      </c>
      <c r="R262">
        <f t="shared" si="112"/>
        <v>2.5011399809231772E-2</v>
      </c>
      <c r="S262">
        <f t="shared" si="113"/>
        <v>226.11907873656298</v>
      </c>
      <c r="T262">
        <f t="shared" si="114"/>
        <v>35.726169263055674</v>
      </c>
      <c r="U262">
        <f t="shared" si="115"/>
        <v>34.9656375</v>
      </c>
      <c r="V262">
        <f t="shared" si="116"/>
        <v>5.6376320563682141</v>
      </c>
      <c r="W262">
        <f t="shared" si="117"/>
        <v>70.153814323135293</v>
      </c>
      <c r="X262">
        <f t="shared" si="118"/>
        <v>3.9193882436823806</v>
      </c>
      <c r="Y262">
        <f t="shared" si="119"/>
        <v>5.5868498120847665</v>
      </c>
      <c r="Z262">
        <f t="shared" si="120"/>
        <v>1.7182438126858335</v>
      </c>
      <c r="AA262">
        <f t="shared" si="121"/>
        <v>-31.429275095311763</v>
      </c>
      <c r="AB262">
        <f t="shared" si="122"/>
        <v>-32.355970854875999</v>
      </c>
      <c r="AC262">
        <f t="shared" si="123"/>
        <v>-2.053262669678944</v>
      </c>
      <c r="AD262">
        <f t="shared" si="124"/>
        <v>160.28057011669625</v>
      </c>
      <c r="AE262">
        <f t="shared" si="125"/>
        <v>38.004993551401043</v>
      </c>
      <c r="AF262">
        <f t="shared" si="126"/>
        <v>0.71771509776513165</v>
      </c>
      <c r="AG262">
        <f t="shared" si="127"/>
        <v>14.538640906676029</v>
      </c>
      <c r="AH262">
        <v>1698.753357250152</v>
      </c>
      <c r="AI262">
        <v>1685.461333333332</v>
      </c>
      <c r="AJ262">
        <v>1.739663818284515</v>
      </c>
      <c r="AK262">
        <v>66.348844457857012</v>
      </c>
      <c r="AL262">
        <f t="shared" si="128"/>
        <v>0.7126819749503801</v>
      </c>
      <c r="AM262">
        <v>38.452244389602697</v>
      </c>
      <c r="AN262">
        <v>38.736784848484838</v>
      </c>
      <c r="AO262">
        <v>9.4866508719876526E-6</v>
      </c>
      <c r="AP262">
        <v>86.857232733316977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46981.777830480794</v>
      </c>
      <c r="AV262">
        <f t="shared" si="132"/>
        <v>1200.0074999999999</v>
      </c>
      <c r="AW262">
        <f t="shared" si="133"/>
        <v>1025.932663594074</v>
      </c>
      <c r="AX262">
        <f t="shared" si="134"/>
        <v>0.8549385429625016</v>
      </c>
      <c r="AY262">
        <f t="shared" si="135"/>
        <v>0.18843138791762801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1665595937.1875</v>
      </c>
      <c r="BF262">
        <v>1617.1424999999999</v>
      </c>
      <c r="BG262">
        <v>1633.4124999999999</v>
      </c>
      <c r="BH262">
        <v>38.737962500000002</v>
      </c>
      <c r="BI262">
        <v>38.451362500000002</v>
      </c>
      <c r="BJ262">
        <v>1617.2562499999999</v>
      </c>
      <c r="BK262">
        <v>38.509437499999997</v>
      </c>
      <c r="BL262">
        <v>649.95225000000005</v>
      </c>
      <c r="BM262">
        <v>101.077</v>
      </c>
      <c r="BN262">
        <v>9.9933187499999993E-2</v>
      </c>
      <c r="BO262">
        <v>34.802374999999998</v>
      </c>
      <c r="BP262">
        <v>34.9656375</v>
      </c>
      <c r="BQ262">
        <v>999.9</v>
      </c>
      <c r="BR262">
        <v>0</v>
      </c>
      <c r="BS262">
        <v>0</v>
      </c>
      <c r="BT262">
        <v>8992.2649999999994</v>
      </c>
      <c r="BU262">
        <v>0</v>
      </c>
      <c r="BV262">
        <v>136.23699999999999</v>
      </c>
      <c r="BW262">
        <v>-16.271350000000002</v>
      </c>
      <c r="BX262">
        <v>1682.31375</v>
      </c>
      <c r="BY262">
        <v>1698.7325000000001</v>
      </c>
      <c r="BZ262">
        <v>0.28659675000000001</v>
      </c>
      <c r="CA262">
        <v>1633.4124999999999</v>
      </c>
      <c r="CB262">
        <v>38.451362500000002</v>
      </c>
      <c r="CC262">
        <v>3.91551625</v>
      </c>
      <c r="CD262">
        <v>3.8865449999999999</v>
      </c>
      <c r="CE262">
        <v>28.538049999999998</v>
      </c>
      <c r="CF262">
        <v>28.410237500000001</v>
      </c>
      <c r="CG262">
        <v>1200.0074999999999</v>
      </c>
      <c r="CH262">
        <v>0.49996462499999988</v>
      </c>
      <c r="CI262">
        <v>0.50003537499999995</v>
      </c>
      <c r="CJ262">
        <v>0</v>
      </c>
      <c r="CK262">
        <v>807.08750000000009</v>
      </c>
      <c r="CL262">
        <v>4.9990899999999998</v>
      </c>
      <c r="CM262">
        <v>8719.2162499999995</v>
      </c>
      <c r="CN262">
        <v>9557.7874999999985</v>
      </c>
      <c r="CO262">
        <v>45.742125000000001</v>
      </c>
      <c r="CP262">
        <v>47.625</v>
      </c>
      <c r="CQ262">
        <v>46.311999999999998</v>
      </c>
      <c r="CR262">
        <v>47.125</v>
      </c>
      <c r="CS262">
        <v>47.25</v>
      </c>
      <c r="CT262">
        <v>597.46249999999998</v>
      </c>
      <c r="CU262">
        <v>597.54499999999996</v>
      </c>
      <c r="CV262">
        <v>0</v>
      </c>
      <c r="CW262">
        <v>1665595946.2</v>
      </c>
      <c r="CX262">
        <v>0</v>
      </c>
      <c r="CY262">
        <v>1665594353.0999999</v>
      </c>
      <c r="CZ262" t="s">
        <v>356</v>
      </c>
      <c r="DA262">
        <v>1665594353.0999999</v>
      </c>
      <c r="DB262">
        <v>1665594350.5999999</v>
      </c>
      <c r="DC262">
        <v>12</v>
      </c>
      <c r="DD262">
        <v>-4.8000000000000001E-2</v>
      </c>
      <c r="DE262">
        <v>-1.2E-2</v>
      </c>
      <c r="DF262">
        <v>-0.54200000000000004</v>
      </c>
      <c r="DG262">
        <v>0.20699999999999999</v>
      </c>
      <c r="DH262">
        <v>415</v>
      </c>
      <c r="DI262">
        <v>37</v>
      </c>
      <c r="DJ262">
        <v>0.43</v>
      </c>
      <c r="DK262">
        <v>0.25</v>
      </c>
      <c r="DL262">
        <v>-16.557231707317069</v>
      </c>
      <c r="DM262">
        <v>2.6221672473867592</v>
      </c>
      <c r="DN262">
        <v>0.27966632944263142</v>
      </c>
      <c r="DO262">
        <v>0</v>
      </c>
      <c r="DP262">
        <v>0.28875270731707309</v>
      </c>
      <c r="DQ262">
        <v>-4.7385386759581337E-2</v>
      </c>
      <c r="DR262">
        <v>6.0726275272791428E-3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369</v>
      </c>
      <c r="EA262">
        <v>3.2938200000000002</v>
      </c>
      <c r="EB262">
        <v>2.6253299999999999</v>
      </c>
      <c r="EC262">
        <v>0.249613</v>
      </c>
      <c r="ED262">
        <v>0.24953700000000001</v>
      </c>
      <c r="EE262">
        <v>0.151004</v>
      </c>
      <c r="EF262">
        <v>0.148781</v>
      </c>
      <c r="EG262">
        <v>22624.1</v>
      </c>
      <c r="EH262">
        <v>23080.400000000001</v>
      </c>
      <c r="EI262">
        <v>28080.7</v>
      </c>
      <c r="EJ262">
        <v>29639.3</v>
      </c>
      <c r="EK262">
        <v>32750.1</v>
      </c>
      <c r="EL262">
        <v>35074.6</v>
      </c>
      <c r="EM262">
        <v>39565.9</v>
      </c>
      <c r="EN262">
        <v>42418.8</v>
      </c>
      <c r="EO262">
        <v>2.1749700000000001</v>
      </c>
      <c r="EP262">
        <v>2.1408800000000001</v>
      </c>
      <c r="EQ262">
        <v>6.1288500000000003E-2</v>
      </c>
      <c r="ER262">
        <v>0</v>
      </c>
      <c r="ES262">
        <v>33.973999999999997</v>
      </c>
      <c r="ET262">
        <v>999.9</v>
      </c>
      <c r="EU262">
        <v>74.099999999999994</v>
      </c>
      <c r="EV262">
        <v>36.700000000000003</v>
      </c>
      <c r="EW262">
        <v>45.466500000000003</v>
      </c>
      <c r="EX262">
        <v>56.761899999999997</v>
      </c>
      <c r="EY262">
        <v>-3.0408599999999999</v>
      </c>
      <c r="EZ262">
        <v>2</v>
      </c>
      <c r="FA262">
        <v>0.71297500000000003</v>
      </c>
      <c r="FB262">
        <v>1.8744000000000001</v>
      </c>
      <c r="FC262">
        <v>20.258500000000002</v>
      </c>
      <c r="FD262">
        <v>5.21699</v>
      </c>
      <c r="FE262">
        <v>12.0067</v>
      </c>
      <c r="FF262">
        <v>4.98515</v>
      </c>
      <c r="FG262">
        <v>3.2846500000000001</v>
      </c>
      <c r="FH262">
        <v>7001.2</v>
      </c>
      <c r="FI262">
        <v>9999</v>
      </c>
      <c r="FJ262">
        <v>9999</v>
      </c>
      <c r="FK262">
        <v>515.4</v>
      </c>
      <c r="FL262">
        <v>1.8658399999999999</v>
      </c>
      <c r="FM262">
        <v>1.8621799999999999</v>
      </c>
      <c r="FN262">
        <v>1.86425</v>
      </c>
      <c r="FO262">
        <v>1.8603499999999999</v>
      </c>
      <c r="FP262">
        <v>1.8610599999999999</v>
      </c>
      <c r="FQ262">
        <v>1.86006</v>
      </c>
      <c r="FR262">
        <v>1.8618399999999999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-0.11</v>
      </c>
      <c r="GH262">
        <v>0.22850000000000001</v>
      </c>
      <c r="GI262">
        <v>-0.68014543837976471</v>
      </c>
      <c r="GJ262">
        <v>1.4630516110468079E-4</v>
      </c>
      <c r="GK262">
        <v>5.5642911680704064E-7</v>
      </c>
      <c r="GL262">
        <v>-2.6618900234199588E-10</v>
      </c>
      <c r="GM262">
        <v>-0.1539030370886437</v>
      </c>
      <c r="GN262">
        <v>8.1235993582925436E-3</v>
      </c>
      <c r="GO262">
        <v>6.4829555091776674E-5</v>
      </c>
      <c r="GP262">
        <v>-4.6489004256989501E-7</v>
      </c>
      <c r="GQ262">
        <v>2</v>
      </c>
      <c r="GR262">
        <v>2085</v>
      </c>
      <c r="GS262">
        <v>3</v>
      </c>
      <c r="GT262">
        <v>37</v>
      </c>
      <c r="GU262">
        <v>26.4</v>
      </c>
      <c r="GV262">
        <v>26.5</v>
      </c>
      <c r="GW262">
        <v>4.1210899999999997</v>
      </c>
      <c r="GX262">
        <v>2.52441</v>
      </c>
      <c r="GY262">
        <v>2.04834</v>
      </c>
      <c r="GZ262">
        <v>2.6232899999999999</v>
      </c>
      <c r="HA262">
        <v>2.1972700000000001</v>
      </c>
      <c r="HB262">
        <v>2.34375</v>
      </c>
      <c r="HC262">
        <v>41.7699</v>
      </c>
      <c r="HD262">
        <v>15.568</v>
      </c>
      <c r="HE262">
        <v>18</v>
      </c>
      <c r="HF262">
        <v>694.58799999999997</v>
      </c>
      <c r="HG262">
        <v>739.87599999999998</v>
      </c>
      <c r="HH262">
        <v>30.999400000000001</v>
      </c>
      <c r="HI262">
        <v>36.198399999999999</v>
      </c>
      <c r="HJ262">
        <v>29.999600000000001</v>
      </c>
      <c r="HK262">
        <v>35.952500000000001</v>
      </c>
      <c r="HL262">
        <v>35.905299999999997</v>
      </c>
      <c r="HM262">
        <v>82.4773</v>
      </c>
      <c r="HN262">
        <v>19.137499999999999</v>
      </c>
      <c r="HO262">
        <v>100</v>
      </c>
      <c r="HP262">
        <v>31</v>
      </c>
      <c r="HQ262">
        <v>1649.11</v>
      </c>
      <c r="HR262">
        <v>38.437399999999997</v>
      </c>
      <c r="HS262">
        <v>98.844499999999996</v>
      </c>
      <c r="HT262">
        <v>98.314099999999996</v>
      </c>
    </row>
    <row r="263" spans="1:228" x14ac:dyDescent="0.2">
      <c r="A263">
        <v>248</v>
      </c>
      <c r="B263">
        <v>1665595943.5</v>
      </c>
      <c r="C263">
        <v>986</v>
      </c>
      <c r="D263" t="s">
        <v>855</v>
      </c>
      <c r="E263" t="s">
        <v>856</v>
      </c>
      <c r="F263">
        <v>4</v>
      </c>
      <c r="G263">
        <v>1665595941.5</v>
      </c>
      <c r="H263">
        <f t="shared" si="102"/>
        <v>7.0728864387494938E-4</v>
      </c>
      <c r="I263">
        <f t="shared" si="103"/>
        <v>0.70728864387494939</v>
      </c>
      <c r="J263">
        <f t="shared" si="104"/>
        <v>15.71260577402276</v>
      </c>
      <c r="K263">
        <f t="shared" si="105"/>
        <v>1624.252857142857</v>
      </c>
      <c r="L263">
        <f t="shared" si="106"/>
        <v>954.85738310576039</v>
      </c>
      <c r="M263">
        <f t="shared" si="107"/>
        <v>96.6088187298528</v>
      </c>
      <c r="N263">
        <f t="shared" si="108"/>
        <v>164.33569308201032</v>
      </c>
      <c r="O263">
        <f t="shared" si="109"/>
        <v>3.9941804299505272E-2</v>
      </c>
      <c r="P263">
        <f t="shared" si="110"/>
        <v>3.6779934398060021</v>
      </c>
      <c r="Q263">
        <f t="shared" si="111"/>
        <v>3.9702388831268892E-2</v>
      </c>
      <c r="R263">
        <f t="shared" si="112"/>
        <v>2.4835383731943446E-2</v>
      </c>
      <c r="S263">
        <f t="shared" si="113"/>
        <v>226.11858909277308</v>
      </c>
      <c r="T263">
        <f t="shared" si="114"/>
        <v>35.716468762497129</v>
      </c>
      <c r="U263">
        <f t="shared" si="115"/>
        <v>34.961342857142853</v>
      </c>
      <c r="V263">
        <f t="shared" si="116"/>
        <v>5.6362911021364068</v>
      </c>
      <c r="W263">
        <f t="shared" si="117"/>
        <v>70.186770316469634</v>
      </c>
      <c r="X263">
        <f t="shared" si="118"/>
        <v>3.9189739036174438</v>
      </c>
      <c r="Y263">
        <f t="shared" si="119"/>
        <v>5.5836361837806905</v>
      </c>
      <c r="Z263">
        <f t="shared" si="120"/>
        <v>1.717317198518963</v>
      </c>
      <c r="AA263">
        <f t="shared" si="121"/>
        <v>-31.191429194885266</v>
      </c>
      <c r="AB263">
        <f t="shared" si="122"/>
        <v>-33.578653464317917</v>
      </c>
      <c r="AC263">
        <f t="shared" si="123"/>
        <v>-2.1295797804132834</v>
      </c>
      <c r="AD263">
        <f t="shared" si="124"/>
        <v>159.21892665315661</v>
      </c>
      <c r="AE263">
        <f t="shared" si="125"/>
        <v>38.535124634708858</v>
      </c>
      <c r="AF263">
        <f t="shared" si="126"/>
        <v>0.71566961717673538</v>
      </c>
      <c r="AG263">
        <f t="shared" si="127"/>
        <v>15.71260577402276</v>
      </c>
      <c r="AH263">
        <v>1705.849964327718</v>
      </c>
      <c r="AI263">
        <v>1692.24296969697</v>
      </c>
      <c r="AJ263">
        <v>1.692421134321618</v>
      </c>
      <c r="AK263">
        <v>66.348844457857012</v>
      </c>
      <c r="AL263">
        <f t="shared" si="128"/>
        <v>0.70728864387494939</v>
      </c>
      <c r="AM263">
        <v>38.449305699486288</v>
      </c>
      <c r="AN263">
        <v>38.731745454545432</v>
      </c>
      <c r="AO263">
        <v>-8.0435832282538737E-6</v>
      </c>
      <c r="AP263">
        <v>86.857232733316977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47017.718087841691</v>
      </c>
      <c r="AV263">
        <f t="shared" si="132"/>
        <v>1200.011428571428</v>
      </c>
      <c r="AW263">
        <f t="shared" si="133"/>
        <v>1025.9353850221619</v>
      </c>
      <c r="AX263">
        <f t="shared" si="134"/>
        <v>0.85493801191835506</v>
      </c>
      <c r="AY263">
        <f t="shared" si="135"/>
        <v>0.18843036300242524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1665595941.5</v>
      </c>
      <c r="BF263">
        <v>1624.252857142857</v>
      </c>
      <c r="BG263">
        <v>1640.741428571429</v>
      </c>
      <c r="BH263">
        <v>38.734157142857143</v>
      </c>
      <c r="BI263">
        <v>38.448414285714293</v>
      </c>
      <c r="BJ263">
        <v>1624.3671428571431</v>
      </c>
      <c r="BK263">
        <v>38.505685714285718</v>
      </c>
      <c r="BL263">
        <v>650.04657142857138</v>
      </c>
      <c r="BM263">
        <v>101.0761428571429</v>
      </c>
      <c r="BN263">
        <v>0.1000332285714286</v>
      </c>
      <c r="BO263">
        <v>34.791999999999987</v>
      </c>
      <c r="BP263">
        <v>34.961342857142853</v>
      </c>
      <c r="BQ263">
        <v>999.89999999999986</v>
      </c>
      <c r="BR263">
        <v>0</v>
      </c>
      <c r="BS263">
        <v>0</v>
      </c>
      <c r="BT263">
        <v>8999.0185714285708</v>
      </c>
      <c r="BU263">
        <v>0</v>
      </c>
      <c r="BV263">
        <v>148.28871428571429</v>
      </c>
      <c r="BW263">
        <v>-16.489157142857142</v>
      </c>
      <c r="BX263">
        <v>1689.7</v>
      </c>
      <c r="BY263">
        <v>1706.3485714285709</v>
      </c>
      <c r="BZ263">
        <v>0.28575671428571431</v>
      </c>
      <c r="CA263">
        <v>1640.741428571429</v>
      </c>
      <c r="CB263">
        <v>38.448414285714293</v>
      </c>
      <c r="CC263">
        <v>3.915095714285715</v>
      </c>
      <c r="CD263">
        <v>3.886211428571428</v>
      </c>
      <c r="CE263">
        <v>28.536214285714291</v>
      </c>
      <c r="CF263">
        <v>28.408742857142862</v>
      </c>
      <c r="CG263">
        <v>1200.011428571428</v>
      </c>
      <c r="CH263">
        <v>0.4999831428571429</v>
      </c>
      <c r="CI263">
        <v>0.50001685714285704</v>
      </c>
      <c r="CJ263">
        <v>0</v>
      </c>
      <c r="CK263">
        <v>806.60771428571422</v>
      </c>
      <c r="CL263">
        <v>4.9990899999999998</v>
      </c>
      <c r="CM263">
        <v>8735.488571428572</v>
      </c>
      <c r="CN263">
        <v>9557.8857142857159</v>
      </c>
      <c r="CO263">
        <v>45.723000000000013</v>
      </c>
      <c r="CP263">
        <v>47.625</v>
      </c>
      <c r="CQ263">
        <v>46.311999999999998</v>
      </c>
      <c r="CR263">
        <v>47.125</v>
      </c>
      <c r="CS263">
        <v>47.25</v>
      </c>
      <c r="CT263">
        <v>597.48571428571427</v>
      </c>
      <c r="CU263">
        <v>597.52571428571423</v>
      </c>
      <c r="CV263">
        <v>0</v>
      </c>
      <c r="CW263">
        <v>1665595950.4000001</v>
      </c>
      <c r="CX263">
        <v>0</v>
      </c>
      <c r="CY263">
        <v>1665594353.0999999</v>
      </c>
      <c r="CZ263" t="s">
        <v>356</v>
      </c>
      <c r="DA263">
        <v>1665594353.0999999</v>
      </c>
      <c r="DB263">
        <v>1665594350.5999999</v>
      </c>
      <c r="DC263">
        <v>12</v>
      </c>
      <c r="DD263">
        <v>-4.8000000000000001E-2</v>
      </c>
      <c r="DE263">
        <v>-1.2E-2</v>
      </c>
      <c r="DF263">
        <v>-0.54200000000000004</v>
      </c>
      <c r="DG263">
        <v>0.20699999999999999</v>
      </c>
      <c r="DH263">
        <v>415</v>
      </c>
      <c r="DI263">
        <v>37</v>
      </c>
      <c r="DJ263">
        <v>0.43</v>
      </c>
      <c r="DK263">
        <v>0.25</v>
      </c>
      <c r="DL263">
        <v>-16.47636341463415</v>
      </c>
      <c r="DM263">
        <v>1.4922125435539979</v>
      </c>
      <c r="DN263">
        <v>0.22948208469964809</v>
      </c>
      <c r="DO263">
        <v>0</v>
      </c>
      <c r="DP263">
        <v>0.28624531707317069</v>
      </c>
      <c r="DQ263">
        <v>-1.4363560975609551E-2</v>
      </c>
      <c r="DR263">
        <v>3.5622034044375619E-3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369</v>
      </c>
      <c r="EA263">
        <v>3.2938700000000001</v>
      </c>
      <c r="EB263">
        <v>2.62527</v>
      </c>
      <c r="EC263">
        <v>0.25020100000000001</v>
      </c>
      <c r="ED263">
        <v>0.250143</v>
      </c>
      <c r="EE263">
        <v>0.15099399999999999</v>
      </c>
      <c r="EF263">
        <v>0.14877499999999999</v>
      </c>
      <c r="EG263">
        <v>22606.6</v>
      </c>
      <c r="EH263">
        <v>23062.3</v>
      </c>
      <c r="EI263">
        <v>28081.1</v>
      </c>
      <c r="EJ263">
        <v>29640.1</v>
      </c>
      <c r="EK263">
        <v>32751.1</v>
      </c>
      <c r="EL263">
        <v>35075.5</v>
      </c>
      <c r="EM263">
        <v>39566.6</v>
      </c>
      <c r="EN263">
        <v>42419.6</v>
      </c>
      <c r="EO263">
        <v>2.1750500000000001</v>
      </c>
      <c r="EP263">
        <v>2.1409199999999999</v>
      </c>
      <c r="EQ263">
        <v>6.0915900000000002E-2</v>
      </c>
      <c r="ER263">
        <v>0</v>
      </c>
      <c r="ES263">
        <v>33.972499999999997</v>
      </c>
      <c r="ET263">
        <v>999.9</v>
      </c>
      <c r="EU263">
        <v>74</v>
      </c>
      <c r="EV263">
        <v>36.700000000000003</v>
      </c>
      <c r="EW263">
        <v>45.408099999999997</v>
      </c>
      <c r="EX263">
        <v>57.001899999999999</v>
      </c>
      <c r="EY263">
        <v>-3.0568900000000001</v>
      </c>
      <c r="EZ263">
        <v>2</v>
      </c>
      <c r="FA263">
        <v>0.71241600000000005</v>
      </c>
      <c r="FB263">
        <v>1.8725400000000001</v>
      </c>
      <c r="FC263">
        <v>20.258600000000001</v>
      </c>
      <c r="FD263">
        <v>5.2165400000000002</v>
      </c>
      <c r="FE263">
        <v>12.007</v>
      </c>
      <c r="FF263">
        <v>4.9848999999999997</v>
      </c>
      <c r="FG263">
        <v>3.2845800000000001</v>
      </c>
      <c r="FH263">
        <v>7001.5</v>
      </c>
      <c r="FI263">
        <v>9999</v>
      </c>
      <c r="FJ263">
        <v>9999</v>
      </c>
      <c r="FK263">
        <v>515.4</v>
      </c>
      <c r="FL263">
        <v>1.8658399999999999</v>
      </c>
      <c r="FM263">
        <v>1.8621799999999999</v>
      </c>
      <c r="FN263">
        <v>1.86422</v>
      </c>
      <c r="FO263">
        <v>1.8603499999999999</v>
      </c>
      <c r="FP263">
        <v>1.8610800000000001</v>
      </c>
      <c r="FQ263">
        <v>1.86006</v>
      </c>
      <c r="FR263">
        <v>1.8618399999999999</v>
      </c>
      <c r="FS263">
        <v>1.8584000000000001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-0.12</v>
      </c>
      <c r="GH263">
        <v>0.22839999999999999</v>
      </c>
      <c r="GI263">
        <v>-0.68014543837976471</v>
      </c>
      <c r="GJ263">
        <v>1.4630516110468079E-4</v>
      </c>
      <c r="GK263">
        <v>5.5642911680704064E-7</v>
      </c>
      <c r="GL263">
        <v>-2.6618900234199588E-10</v>
      </c>
      <c r="GM263">
        <v>-0.1539030370886437</v>
      </c>
      <c r="GN263">
        <v>8.1235993582925436E-3</v>
      </c>
      <c r="GO263">
        <v>6.4829555091776674E-5</v>
      </c>
      <c r="GP263">
        <v>-4.6489004256989501E-7</v>
      </c>
      <c r="GQ263">
        <v>2</v>
      </c>
      <c r="GR263">
        <v>2085</v>
      </c>
      <c r="GS263">
        <v>3</v>
      </c>
      <c r="GT263">
        <v>37</v>
      </c>
      <c r="GU263">
        <v>26.5</v>
      </c>
      <c r="GV263">
        <v>26.5</v>
      </c>
      <c r="GW263">
        <v>4.1345200000000002</v>
      </c>
      <c r="GX263">
        <v>2.5293000000000001</v>
      </c>
      <c r="GY263">
        <v>2.04834</v>
      </c>
      <c r="GZ263">
        <v>2.6220699999999999</v>
      </c>
      <c r="HA263">
        <v>2.1972700000000001</v>
      </c>
      <c r="HB263">
        <v>2.35107</v>
      </c>
      <c r="HC263">
        <v>41.7699</v>
      </c>
      <c r="HD263">
        <v>15.568</v>
      </c>
      <c r="HE263">
        <v>18</v>
      </c>
      <c r="HF263">
        <v>694.61699999999996</v>
      </c>
      <c r="HG263">
        <v>739.875</v>
      </c>
      <c r="HH263">
        <v>30.999500000000001</v>
      </c>
      <c r="HI263">
        <v>36.194200000000002</v>
      </c>
      <c r="HJ263">
        <v>29.999500000000001</v>
      </c>
      <c r="HK263">
        <v>35.949199999999998</v>
      </c>
      <c r="HL263">
        <v>35.901200000000003</v>
      </c>
      <c r="HM263">
        <v>82.735500000000002</v>
      </c>
      <c r="HN263">
        <v>19.137499999999999</v>
      </c>
      <c r="HO263">
        <v>100</v>
      </c>
      <c r="HP263">
        <v>31</v>
      </c>
      <c r="HQ263">
        <v>1655.79</v>
      </c>
      <c r="HR263">
        <v>38.4452</v>
      </c>
      <c r="HS263">
        <v>98.846100000000007</v>
      </c>
      <c r="HT263">
        <v>98.316299999999998</v>
      </c>
    </row>
    <row r="264" spans="1:228" x14ac:dyDescent="0.2">
      <c r="A264">
        <v>249</v>
      </c>
      <c r="B264">
        <v>1665595947.5</v>
      </c>
      <c r="C264">
        <v>990</v>
      </c>
      <c r="D264" t="s">
        <v>857</v>
      </c>
      <c r="E264" t="s">
        <v>858</v>
      </c>
      <c r="F264">
        <v>4</v>
      </c>
      <c r="G264">
        <v>1665595945.1875</v>
      </c>
      <c r="H264">
        <f t="shared" si="102"/>
        <v>7.0465043288186991E-4</v>
      </c>
      <c r="I264">
        <f t="shared" si="103"/>
        <v>0.7046504328818699</v>
      </c>
      <c r="J264">
        <f t="shared" si="104"/>
        <v>15.884668743858972</v>
      </c>
      <c r="K264">
        <f t="shared" si="105"/>
        <v>1630.2349999999999</v>
      </c>
      <c r="L264">
        <f t="shared" si="106"/>
        <v>951.59378324117984</v>
      </c>
      <c r="M264">
        <f t="shared" si="107"/>
        <v>96.279571164122117</v>
      </c>
      <c r="N264">
        <f t="shared" si="108"/>
        <v>164.94257261973073</v>
      </c>
      <c r="O264">
        <f t="shared" si="109"/>
        <v>3.9799052021570143E-2</v>
      </c>
      <c r="P264">
        <f t="shared" si="110"/>
        <v>3.6748418883537819</v>
      </c>
      <c r="Q264">
        <f t="shared" si="111"/>
        <v>3.9561136796226429E-2</v>
      </c>
      <c r="R264">
        <f t="shared" si="112"/>
        <v>2.4746967490329036E-2</v>
      </c>
      <c r="S264">
        <f t="shared" si="113"/>
        <v>226.12504532257293</v>
      </c>
      <c r="T264">
        <f t="shared" si="114"/>
        <v>35.717147526064423</v>
      </c>
      <c r="U264">
        <f t="shared" si="115"/>
        <v>34.959275000000012</v>
      </c>
      <c r="V264">
        <f t="shared" si="116"/>
        <v>5.6356455357372095</v>
      </c>
      <c r="W264">
        <f t="shared" si="117"/>
        <v>70.182573950649342</v>
      </c>
      <c r="X264">
        <f t="shared" si="118"/>
        <v>3.9185983287519659</v>
      </c>
      <c r="Y264">
        <f t="shared" si="119"/>
        <v>5.5834349015290146</v>
      </c>
      <c r="Z264">
        <f t="shared" si="120"/>
        <v>1.7170472069852436</v>
      </c>
      <c r="AA264">
        <f t="shared" si="121"/>
        <v>-31.075084090090463</v>
      </c>
      <c r="AB264">
        <f t="shared" si="122"/>
        <v>-33.268977892981709</v>
      </c>
      <c r="AC264">
        <f t="shared" si="123"/>
        <v>-2.1117214797135127</v>
      </c>
      <c r="AD264">
        <f t="shared" si="124"/>
        <v>159.66926185978724</v>
      </c>
      <c r="AE264">
        <f t="shared" si="125"/>
        <v>38.812079001170069</v>
      </c>
      <c r="AF264">
        <f t="shared" si="126"/>
        <v>0.70816149410623597</v>
      </c>
      <c r="AG264">
        <f t="shared" si="127"/>
        <v>15.884668743858972</v>
      </c>
      <c r="AH264">
        <v>1712.7095680542229</v>
      </c>
      <c r="AI264">
        <v>1698.9956363636361</v>
      </c>
      <c r="AJ264">
        <v>1.700301476639632</v>
      </c>
      <c r="AK264">
        <v>66.348844457857012</v>
      </c>
      <c r="AL264">
        <f t="shared" si="128"/>
        <v>0.7046504328818699</v>
      </c>
      <c r="AM264">
        <v>38.447057592475318</v>
      </c>
      <c r="AN264">
        <v>38.728519393939372</v>
      </c>
      <c r="AO264">
        <v>-1.9104436150397281E-5</v>
      </c>
      <c r="AP264">
        <v>86.857232733316977</v>
      </c>
      <c r="AQ264">
        <v>4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46961.823920045608</v>
      </c>
      <c r="AV264">
        <f t="shared" si="132"/>
        <v>1200.04375</v>
      </c>
      <c r="AW264">
        <f t="shared" si="133"/>
        <v>1025.9632074210224</v>
      </c>
      <c r="AX264">
        <f t="shared" si="134"/>
        <v>0.8549381698967411</v>
      </c>
      <c r="AY264">
        <f t="shared" si="135"/>
        <v>0.18843066790071022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1665595945.1875</v>
      </c>
      <c r="BF264">
        <v>1630.2349999999999</v>
      </c>
      <c r="BG264">
        <v>1646.8362500000001</v>
      </c>
      <c r="BH264">
        <v>38.730062500000003</v>
      </c>
      <c r="BI264">
        <v>38.447299999999998</v>
      </c>
      <c r="BJ264">
        <v>1630.35375</v>
      </c>
      <c r="BK264">
        <v>38.501624999999997</v>
      </c>
      <c r="BL264">
        <v>650.00937500000009</v>
      </c>
      <c r="BM264">
        <v>101.077125</v>
      </c>
      <c r="BN264">
        <v>0.10005045</v>
      </c>
      <c r="BO264">
        <v>34.791349999999987</v>
      </c>
      <c r="BP264">
        <v>34.959275000000012</v>
      </c>
      <c r="BQ264">
        <v>999.9</v>
      </c>
      <c r="BR264">
        <v>0</v>
      </c>
      <c r="BS264">
        <v>0</v>
      </c>
      <c r="BT264">
        <v>8988.0499999999993</v>
      </c>
      <c r="BU264">
        <v>0</v>
      </c>
      <c r="BV264">
        <v>175.8135</v>
      </c>
      <c r="BW264">
        <v>-16.600962500000001</v>
      </c>
      <c r="BX264">
        <v>1695.91875</v>
      </c>
      <c r="BY264">
        <v>1712.6849999999999</v>
      </c>
      <c r="BZ264">
        <v>0.282783375</v>
      </c>
      <c r="CA264">
        <v>1646.8362500000001</v>
      </c>
      <c r="CB264">
        <v>38.447299999999998</v>
      </c>
      <c r="CC264">
        <v>3.91472</v>
      </c>
      <c r="CD264">
        <v>3.8861349999999999</v>
      </c>
      <c r="CE264">
        <v>28.534549999999999</v>
      </c>
      <c r="CF264">
        <v>28.408425000000001</v>
      </c>
      <c r="CG264">
        <v>1200.04375</v>
      </c>
      <c r="CH264">
        <v>0.49997862500000001</v>
      </c>
      <c r="CI264">
        <v>0.50002137499999999</v>
      </c>
      <c r="CJ264">
        <v>0</v>
      </c>
      <c r="CK264">
        <v>806.39224999999999</v>
      </c>
      <c r="CL264">
        <v>4.9990899999999998</v>
      </c>
      <c r="CM264">
        <v>8747.6949999999997</v>
      </c>
      <c r="CN264">
        <v>9558.1275000000005</v>
      </c>
      <c r="CO264">
        <v>45.726374999999997</v>
      </c>
      <c r="CP264">
        <v>47.625</v>
      </c>
      <c r="CQ264">
        <v>46.311999999999998</v>
      </c>
      <c r="CR264">
        <v>47.125</v>
      </c>
      <c r="CS264">
        <v>47.234250000000003</v>
      </c>
      <c r="CT264">
        <v>597.49624999999992</v>
      </c>
      <c r="CU264">
        <v>597.54874999999993</v>
      </c>
      <c r="CV264">
        <v>0</v>
      </c>
      <c r="CW264">
        <v>1665595954.5999999</v>
      </c>
      <c r="CX264">
        <v>0</v>
      </c>
      <c r="CY264">
        <v>1665594353.0999999</v>
      </c>
      <c r="CZ264" t="s">
        <v>356</v>
      </c>
      <c r="DA264">
        <v>1665594353.0999999</v>
      </c>
      <c r="DB264">
        <v>1665594350.5999999</v>
      </c>
      <c r="DC264">
        <v>12</v>
      </c>
      <c r="DD264">
        <v>-4.8000000000000001E-2</v>
      </c>
      <c r="DE264">
        <v>-1.2E-2</v>
      </c>
      <c r="DF264">
        <v>-0.54200000000000004</v>
      </c>
      <c r="DG264">
        <v>0.20699999999999999</v>
      </c>
      <c r="DH264">
        <v>415</v>
      </c>
      <c r="DI264">
        <v>37</v>
      </c>
      <c r="DJ264">
        <v>0.43</v>
      </c>
      <c r="DK264">
        <v>0.25</v>
      </c>
      <c r="DL264">
        <v>-16.42914390243903</v>
      </c>
      <c r="DM264">
        <v>-0.3499442508710473</v>
      </c>
      <c r="DN264">
        <v>0.16506462304168321</v>
      </c>
      <c r="DO264">
        <v>0</v>
      </c>
      <c r="DP264">
        <v>0.2844308536585366</v>
      </c>
      <c r="DQ264">
        <v>1.407428571429024E-3</v>
      </c>
      <c r="DR264">
        <v>1.920714355941755E-3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369</v>
      </c>
      <c r="EA264">
        <v>3.29379</v>
      </c>
      <c r="EB264">
        <v>2.6253799999999998</v>
      </c>
      <c r="EC264">
        <v>0.25079800000000002</v>
      </c>
      <c r="ED264">
        <v>0.25074200000000002</v>
      </c>
      <c r="EE264">
        <v>0.15098600000000001</v>
      </c>
      <c r="EF264">
        <v>0.14877799999999999</v>
      </c>
      <c r="EG264">
        <v>22588.799999999999</v>
      </c>
      <c r="EH264">
        <v>23044.2</v>
      </c>
      <c r="EI264">
        <v>28081.4</v>
      </c>
      <c r="EJ264">
        <v>29640.7</v>
      </c>
      <c r="EK264">
        <v>32752</v>
      </c>
      <c r="EL264">
        <v>35075.9</v>
      </c>
      <c r="EM264">
        <v>39567.199999999997</v>
      </c>
      <c r="EN264">
        <v>42420.1</v>
      </c>
      <c r="EO264">
        <v>2.1752799999999999</v>
      </c>
      <c r="EP264">
        <v>2.1410499999999999</v>
      </c>
      <c r="EQ264">
        <v>6.1377899999999999E-2</v>
      </c>
      <c r="ER264">
        <v>0</v>
      </c>
      <c r="ES264">
        <v>33.9709</v>
      </c>
      <c r="ET264">
        <v>999.9</v>
      </c>
      <c r="EU264">
        <v>74</v>
      </c>
      <c r="EV264">
        <v>36.700000000000003</v>
      </c>
      <c r="EW264">
        <v>45.407699999999998</v>
      </c>
      <c r="EX264">
        <v>57.151899999999998</v>
      </c>
      <c r="EY264">
        <v>-3.1089699999999998</v>
      </c>
      <c r="EZ264">
        <v>2</v>
      </c>
      <c r="FA264">
        <v>0.711839</v>
      </c>
      <c r="FB264">
        <v>1.87222</v>
      </c>
      <c r="FC264">
        <v>20.258600000000001</v>
      </c>
      <c r="FD264">
        <v>5.2163899999999996</v>
      </c>
      <c r="FE264">
        <v>12.0083</v>
      </c>
      <c r="FF264">
        <v>4.9850500000000002</v>
      </c>
      <c r="FG264">
        <v>3.2845</v>
      </c>
      <c r="FH264">
        <v>7001.5</v>
      </c>
      <c r="FI264">
        <v>9999</v>
      </c>
      <c r="FJ264">
        <v>9999</v>
      </c>
      <c r="FK264">
        <v>515.4</v>
      </c>
      <c r="FL264">
        <v>1.8658399999999999</v>
      </c>
      <c r="FM264">
        <v>1.8621799999999999</v>
      </c>
      <c r="FN264">
        <v>1.86419</v>
      </c>
      <c r="FO264">
        <v>1.86033</v>
      </c>
      <c r="FP264">
        <v>1.8610500000000001</v>
      </c>
      <c r="FQ264">
        <v>1.86005</v>
      </c>
      <c r="FR264">
        <v>1.8618399999999999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-0.12</v>
      </c>
      <c r="GH264">
        <v>0.22850000000000001</v>
      </c>
      <c r="GI264">
        <v>-0.68014543837976471</v>
      </c>
      <c r="GJ264">
        <v>1.4630516110468079E-4</v>
      </c>
      <c r="GK264">
        <v>5.5642911680704064E-7</v>
      </c>
      <c r="GL264">
        <v>-2.6618900234199588E-10</v>
      </c>
      <c r="GM264">
        <v>-0.1539030370886437</v>
      </c>
      <c r="GN264">
        <v>8.1235993582925436E-3</v>
      </c>
      <c r="GO264">
        <v>6.4829555091776674E-5</v>
      </c>
      <c r="GP264">
        <v>-4.6489004256989501E-7</v>
      </c>
      <c r="GQ264">
        <v>2</v>
      </c>
      <c r="GR264">
        <v>2085</v>
      </c>
      <c r="GS264">
        <v>3</v>
      </c>
      <c r="GT264">
        <v>37</v>
      </c>
      <c r="GU264">
        <v>26.6</v>
      </c>
      <c r="GV264">
        <v>26.6</v>
      </c>
      <c r="GW264">
        <v>4.1479499999999998</v>
      </c>
      <c r="GX264">
        <v>2.5280800000000001</v>
      </c>
      <c r="GY264">
        <v>2.04834</v>
      </c>
      <c r="GZ264">
        <v>2.6220699999999999</v>
      </c>
      <c r="HA264">
        <v>2.1972700000000001</v>
      </c>
      <c r="HB264">
        <v>2.3645</v>
      </c>
      <c r="HC264">
        <v>41.7699</v>
      </c>
      <c r="HD264">
        <v>15.568</v>
      </c>
      <c r="HE264">
        <v>18</v>
      </c>
      <c r="HF264">
        <v>694.77</v>
      </c>
      <c r="HG264">
        <v>739.96699999999998</v>
      </c>
      <c r="HH264">
        <v>30.9998</v>
      </c>
      <c r="HI264">
        <v>36.1907</v>
      </c>
      <c r="HJ264">
        <v>29.999500000000001</v>
      </c>
      <c r="HK264">
        <v>35.945900000000002</v>
      </c>
      <c r="HL264">
        <v>35.898699999999998</v>
      </c>
      <c r="HM264">
        <v>82.994799999999998</v>
      </c>
      <c r="HN264">
        <v>19.137499999999999</v>
      </c>
      <c r="HO264">
        <v>100</v>
      </c>
      <c r="HP264">
        <v>31</v>
      </c>
      <c r="HQ264">
        <v>1662.47</v>
      </c>
      <c r="HR264">
        <v>38.444200000000002</v>
      </c>
      <c r="HS264">
        <v>98.847499999999997</v>
      </c>
      <c r="HT264">
        <v>98.317700000000002</v>
      </c>
    </row>
    <row r="265" spans="1:228" x14ac:dyDescent="0.2">
      <c r="A265">
        <v>250</v>
      </c>
      <c r="B265">
        <v>1665595951.5</v>
      </c>
      <c r="C265">
        <v>994</v>
      </c>
      <c r="D265" t="s">
        <v>859</v>
      </c>
      <c r="E265" t="s">
        <v>860</v>
      </c>
      <c r="F265">
        <v>4</v>
      </c>
      <c r="G265">
        <v>1665595949.5</v>
      </c>
      <c r="H265">
        <f t="shared" si="102"/>
        <v>7.1001390851086496E-4</v>
      </c>
      <c r="I265">
        <f t="shared" si="103"/>
        <v>0.71001390851086499</v>
      </c>
      <c r="J265">
        <f t="shared" si="104"/>
        <v>14.916955287218801</v>
      </c>
      <c r="K265">
        <f t="shared" si="105"/>
        <v>1637.462857142857</v>
      </c>
      <c r="L265">
        <f t="shared" si="106"/>
        <v>1002.034889433161</v>
      </c>
      <c r="M265">
        <f t="shared" si="107"/>
        <v>101.38292065402635</v>
      </c>
      <c r="N265">
        <f t="shared" si="108"/>
        <v>165.67363938149882</v>
      </c>
      <c r="O265">
        <f t="shared" si="109"/>
        <v>4.0127294685038242E-2</v>
      </c>
      <c r="P265">
        <f t="shared" si="110"/>
        <v>3.6774691024700017</v>
      </c>
      <c r="Q265">
        <f t="shared" si="111"/>
        <v>3.9885623385669353E-2</v>
      </c>
      <c r="R265">
        <f t="shared" si="112"/>
        <v>2.4950106304162466E-2</v>
      </c>
      <c r="S265">
        <f t="shared" si="113"/>
        <v>226.11386366470092</v>
      </c>
      <c r="T265">
        <f t="shared" si="114"/>
        <v>35.711145702148812</v>
      </c>
      <c r="U265">
        <f t="shared" si="115"/>
        <v>34.956000000000003</v>
      </c>
      <c r="V265">
        <f t="shared" si="116"/>
        <v>5.6346232416874642</v>
      </c>
      <c r="W265">
        <f t="shared" si="117"/>
        <v>70.198535047661267</v>
      </c>
      <c r="X265">
        <f t="shared" si="118"/>
        <v>3.9185750633215357</v>
      </c>
      <c r="Y265">
        <f t="shared" si="119"/>
        <v>5.58213224914312</v>
      </c>
      <c r="Z265">
        <f t="shared" si="120"/>
        <v>1.7160481783659285</v>
      </c>
      <c r="AA265">
        <f t="shared" si="121"/>
        <v>-31.311613365329144</v>
      </c>
      <c r="AB265">
        <f t="shared" si="122"/>
        <v>-33.477568892330211</v>
      </c>
      <c r="AC265">
        <f t="shared" si="123"/>
        <v>-2.1233661299506101</v>
      </c>
      <c r="AD265">
        <f t="shared" si="124"/>
        <v>159.20131527709094</v>
      </c>
      <c r="AE265">
        <f t="shared" si="125"/>
        <v>38.744055394985118</v>
      </c>
      <c r="AF265">
        <f t="shared" si="126"/>
        <v>0.70277141662651699</v>
      </c>
      <c r="AG265">
        <f t="shared" si="127"/>
        <v>14.916955287218801</v>
      </c>
      <c r="AH265">
        <v>1719.6746783927911</v>
      </c>
      <c r="AI265">
        <v>1706.0925454545461</v>
      </c>
      <c r="AJ265">
        <v>1.771604765498257</v>
      </c>
      <c r="AK265">
        <v>66.348844457857012</v>
      </c>
      <c r="AL265">
        <f t="shared" si="128"/>
        <v>0.71001390851086499</v>
      </c>
      <c r="AM265">
        <v>38.448428849424317</v>
      </c>
      <c r="AN265">
        <v>38.731932121212097</v>
      </c>
      <c r="AO265">
        <v>-5.0335952776160107E-6</v>
      </c>
      <c r="AP265">
        <v>86.857232733316977</v>
      </c>
      <c r="AQ265">
        <v>4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47009.147421562724</v>
      </c>
      <c r="AV265">
        <f t="shared" si="132"/>
        <v>1199.982857142857</v>
      </c>
      <c r="AW265">
        <f t="shared" si="133"/>
        <v>1025.9112993081351</v>
      </c>
      <c r="AX265">
        <f t="shared" si="134"/>
        <v>0.85493829616101014</v>
      </c>
      <c r="AY265">
        <f t="shared" si="135"/>
        <v>0.18843091159074971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1665595949.5</v>
      </c>
      <c r="BF265">
        <v>1637.462857142857</v>
      </c>
      <c r="BG265">
        <v>1654.032857142857</v>
      </c>
      <c r="BH265">
        <v>38.729885714285707</v>
      </c>
      <c r="BI265">
        <v>38.449300000000001</v>
      </c>
      <c r="BJ265">
        <v>1637.5771428571429</v>
      </c>
      <c r="BK265">
        <v>38.501457142857141</v>
      </c>
      <c r="BL265">
        <v>650.06642857142856</v>
      </c>
      <c r="BM265">
        <v>101.07685714285719</v>
      </c>
      <c r="BN265">
        <v>0.1001794285714286</v>
      </c>
      <c r="BO265">
        <v>34.787142857142847</v>
      </c>
      <c r="BP265">
        <v>34.956000000000003</v>
      </c>
      <c r="BQ265">
        <v>999.89999999999986</v>
      </c>
      <c r="BR265">
        <v>0</v>
      </c>
      <c r="BS265">
        <v>0</v>
      </c>
      <c r="BT265">
        <v>8997.1442857142847</v>
      </c>
      <c r="BU265">
        <v>0</v>
      </c>
      <c r="BV265">
        <v>183.43171428571429</v>
      </c>
      <c r="BW265">
        <v>-16.571657142857141</v>
      </c>
      <c r="BX265">
        <v>1703.434285714286</v>
      </c>
      <c r="BY265">
        <v>1720.1728571428571</v>
      </c>
      <c r="BZ265">
        <v>0.28058571428571433</v>
      </c>
      <c r="CA265">
        <v>1654.032857142857</v>
      </c>
      <c r="CB265">
        <v>38.449300000000001</v>
      </c>
      <c r="CC265">
        <v>3.914691428571428</v>
      </c>
      <c r="CD265">
        <v>3.8863314285714279</v>
      </c>
      <c r="CE265">
        <v>28.53445714285715</v>
      </c>
      <c r="CF265">
        <v>28.409271428571429</v>
      </c>
      <c r="CG265">
        <v>1199.982857142857</v>
      </c>
      <c r="CH265">
        <v>0.49997128571428578</v>
      </c>
      <c r="CI265">
        <v>0.50002871428571427</v>
      </c>
      <c r="CJ265">
        <v>0</v>
      </c>
      <c r="CK265">
        <v>806.12942857142855</v>
      </c>
      <c r="CL265">
        <v>4.9990899999999998</v>
      </c>
      <c r="CM265">
        <v>8736.9185714285704</v>
      </c>
      <c r="CN265">
        <v>9557.6142857142859</v>
      </c>
      <c r="CO265">
        <v>45.723000000000013</v>
      </c>
      <c r="CP265">
        <v>47.625</v>
      </c>
      <c r="CQ265">
        <v>46.311999999999998</v>
      </c>
      <c r="CR265">
        <v>47.125</v>
      </c>
      <c r="CS265">
        <v>47.25</v>
      </c>
      <c r="CT265">
        <v>597.46</v>
      </c>
      <c r="CU265">
        <v>597.52285714285711</v>
      </c>
      <c r="CV265">
        <v>0</v>
      </c>
      <c r="CW265">
        <v>1665595958.2</v>
      </c>
      <c r="CX265">
        <v>0</v>
      </c>
      <c r="CY265">
        <v>1665594353.0999999</v>
      </c>
      <c r="CZ265" t="s">
        <v>356</v>
      </c>
      <c r="DA265">
        <v>1665594353.0999999</v>
      </c>
      <c r="DB265">
        <v>1665594350.5999999</v>
      </c>
      <c r="DC265">
        <v>12</v>
      </c>
      <c r="DD265">
        <v>-4.8000000000000001E-2</v>
      </c>
      <c r="DE265">
        <v>-1.2E-2</v>
      </c>
      <c r="DF265">
        <v>-0.54200000000000004</v>
      </c>
      <c r="DG265">
        <v>0.20699999999999999</v>
      </c>
      <c r="DH265">
        <v>415</v>
      </c>
      <c r="DI265">
        <v>37</v>
      </c>
      <c r="DJ265">
        <v>0.43</v>
      </c>
      <c r="DK265">
        <v>0.25</v>
      </c>
      <c r="DL265">
        <v>-16.430153658536589</v>
      </c>
      <c r="DM265">
        <v>-1.4080285714285861</v>
      </c>
      <c r="DN265">
        <v>0.15606141395501799</v>
      </c>
      <c r="DO265">
        <v>0</v>
      </c>
      <c r="DP265">
        <v>0.28387958536585373</v>
      </c>
      <c r="DQ265">
        <v>-1.2520620209058459E-2</v>
      </c>
      <c r="DR265">
        <v>2.3268687216065061E-3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369</v>
      </c>
      <c r="EA265">
        <v>3.2939400000000001</v>
      </c>
      <c r="EB265">
        <v>2.6251799999999998</v>
      </c>
      <c r="EC265">
        <v>0.251413</v>
      </c>
      <c r="ED265">
        <v>0.25133699999999998</v>
      </c>
      <c r="EE265">
        <v>0.15099199999999999</v>
      </c>
      <c r="EF265">
        <v>0.148786</v>
      </c>
      <c r="EG265">
        <v>22570.400000000001</v>
      </c>
      <c r="EH265">
        <v>23026</v>
      </c>
      <c r="EI265">
        <v>28081.8</v>
      </c>
      <c r="EJ265">
        <v>29640.9</v>
      </c>
      <c r="EK265">
        <v>32752</v>
      </c>
      <c r="EL265">
        <v>35076.300000000003</v>
      </c>
      <c r="EM265">
        <v>39567.5</v>
      </c>
      <c r="EN265">
        <v>42420.9</v>
      </c>
      <c r="EO265">
        <v>2.17543</v>
      </c>
      <c r="EP265">
        <v>2.1410499999999999</v>
      </c>
      <c r="EQ265">
        <v>6.1035199999999998E-2</v>
      </c>
      <c r="ER265">
        <v>0</v>
      </c>
      <c r="ES265">
        <v>33.9679</v>
      </c>
      <c r="ET265">
        <v>999.9</v>
      </c>
      <c r="EU265">
        <v>74</v>
      </c>
      <c r="EV265">
        <v>36.700000000000003</v>
      </c>
      <c r="EW265">
        <v>45.407499999999999</v>
      </c>
      <c r="EX265">
        <v>57.0319</v>
      </c>
      <c r="EY265">
        <v>-3.0929500000000001</v>
      </c>
      <c r="EZ265">
        <v>2</v>
      </c>
      <c r="FA265">
        <v>0.71135700000000002</v>
      </c>
      <c r="FB265">
        <v>1.8730100000000001</v>
      </c>
      <c r="FC265">
        <v>20.258700000000001</v>
      </c>
      <c r="FD265">
        <v>5.2168400000000004</v>
      </c>
      <c r="FE265">
        <v>12.007400000000001</v>
      </c>
      <c r="FF265">
        <v>4.9847000000000001</v>
      </c>
      <c r="FG265">
        <v>3.2845</v>
      </c>
      <c r="FH265">
        <v>7001.8</v>
      </c>
      <c r="FI265">
        <v>9999</v>
      </c>
      <c r="FJ265">
        <v>9999</v>
      </c>
      <c r="FK265">
        <v>515.4</v>
      </c>
      <c r="FL265">
        <v>1.86582</v>
      </c>
      <c r="FM265">
        <v>1.8621799999999999</v>
      </c>
      <c r="FN265">
        <v>1.8642099999999999</v>
      </c>
      <c r="FO265">
        <v>1.8603400000000001</v>
      </c>
      <c r="FP265">
        <v>1.8610500000000001</v>
      </c>
      <c r="FQ265">
        <v>1.8600699999999999</v>
      </c>
      <c r="FR265">
        <v>1.8618399999999999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-0.12</v>
      </c>
      <c r="GH265">
        <v>0.22850000000000001</v>
      </c>
      <c r="GI265">
        <v>-0.68014543837976471</v>
      </c>
      <c r="GJ265">
        <v>1.4630516110468079E-4</v>
      </c>
      <c r="GK265">
        <v>5.5642911680704064E-7</v>
      </c>
      <c r="GL265">
        <v>-2.6618900234199588E-10</v>
      </c>
      <c r="GM265">
        <v>-0.1539030370886437</v>
      </c>
      <c r="GN265">
        <v>8.1235993582925436E-3</v>
      </c>
      <c r="GO265">
        <v>6.4829555091776674E-5</v>
      </c>
      <c r="GP265">
        <v>-4.6489004256989501E-7</v>
      </c>
      <c r="GQ265">
        <v>2</v>
      </c>
      <c r="GR265">
        <v>2085</v>
      </c>
      <c r="GS265">
        <v>3</v>
      </c>
      <c r="GT265">
        <v>37</v>
      </c>
      <c r="GU265">
        <v>26.6</v>
      </c>
      <c r="GV265">
        <v>26.7</v>
      </c>
      <c r="GW265">
        <v>4.1613800000000003</v>
      </c>
      <c r="GX265">
        <v>2.5280800000000001</v>
      </c>
      <c r="GY265">
        <v>2.04834</v>
      </c>
      <c r="GZ265">
        <v>2.6232899999999999</v>
      </c>
      <c r="HA265">
        <v>2.1972700000000001</v>
      </c>
      <c r="HB265">
        <v>2.34375</v>
      </c>
      <c r="HC265">
        <v>41.7699</v>
      </c>
      <c r="HD265">
        <v>15.559200000000001</v>
      </c>
      <c r="HE265">
        <v>18</v>
      </c>
      <c r="HF265">
        <v>694.87</v>
      </c>
      <c r="HG265">
        <v>739.93799999999999</v>
      </c>
      <c r="HH265">
        <v>31</v>
      </c>
      <c r="HI265">
        <v>36.186599999999999</v>
      </c>
      <c r="HJ265">
        <v>29.999400000000001</v>
      </c>
      <c r="HK265">
        <v>35.943399999999997</v>
      </c>
      <c r="HL265">
        <v>35.8962</v>
      </c>
      <c r="HM265">
        <v>83.254800000000003</v>
      </c>
      <c r="HN265">
        <v>19.137499999999999</v>
      </c>
      <c r="HO265">
        <v>100</v>
      </c>
      <c r="HP265">
        <v>31</v>
      </c>
      <c r="HQ265">
        <v>1669.15</v>
      </c>
      <c r="HR265">
        <v>38.442300000000003</v>
      </c>
      <c r="HS265">
        <v>98.848399999999998</v>
      </c>
      <c r="HT265">
        <v>98.319199999999995</v>
      </c>
    </row>
    <row r="266" spans="1:228" x14ac:dyDescent="0.2">
      <c r="A266">
        <v>251</v>
      </c>
      <c r="B266">
        <v>1665595955.5</v>
      </c>
      <c r="C266">
        <v>998</v>
      </c>
      <c r="D266" t="s">
        <v>861</v>
      </c>
      <c r="E266" t="s">
        <v>862</v>
      </c>
      <c r="F266">
        <v>4</v>
      </c>
      <c r="G266">
        <v>1665595953.1875</v>
      </c>
      <c r="H266">
        <f t="shared" si="102"/>
        <v>7.0136952946664574E-4</v>
      </c>
      <c r="I266">
        <f t="shared" si="103"/>
        <v>0.70136952946664577</v>
      </c>
      <c r="J266">
        <f t="shared" si="104"/>
        <v>15.612288400989591</v>
      </c>
      <c r="K266">
        <f t="shared" si="105"/>
        <v>1643.6324999999999</v>
      </c>
      <c r="L266">
        <f t="shared" si="106"/>
        <v>973.08513444091489</v>
      </c>
      <c r="M266">
        <f t="shared" si="107"/>
        <v>98.453373952335113</v>
      </c>
      <c r="N266">
        <f t="shared" si="108"/>
        <v>166.29702729523828</v>
      </c>
      <c r="O266">
        <f t="shared" si="109"/>
        <v>3.964453441064511E-2</v>
      </c>
      <c r="P266">
        <f t="shared" si="110"/>
        <v>3.6754619733966445</v>
      </c>
      <c r="Q266">
        <f t="shared" si="111"/>
        <v>3.9408496643305008E-2</v>
      </c>
      <c r="R266">
        <f t="shared" si="112"/>
        <v>2.4651400121771867E-2</v>
      </c>
      <c r="S266">
        <f t="shared" si="113"/>
        <v>226.11353173628612</v>
      </c>
      <c r="T266">
        <f t="shared" si="114"/>
        <v>35.715483812940846</v>
      </c>
      <c r="U266">
        <f t="shared" si="115"/>
        <v>34.955174999999997</v>
      </c>
      <c r="V266">
        <f t="shared" si="116"/>
        <v>5.6343657426485123</v>
      </c>
      <c r="W266">
        <f t="shared" si="117"/>
        <v>70.192667690800235</v>
      </c>
      <c r="X266">
        <f t="shared" si="118"/>
        <v>3.9186946091304105</v>
      </c>
      <c r="Y266">
        <f t="shared" si="119"/>
        <v>5.5827691667060151</v>
      </c>
      <c r="Z266">
        <f t="shared" si="120"/>
        <v>1.7156711335181019</v>
      </c>
      <c r="AA266">
        <f t="shared" si="121"/>
        <v>-30.930396249479077</v>
      </c>
      <c r="AB266">
        <f t="shared" si="122"/>
        <v>-32.888196193371606</v>
      </c>
      <c r="AC266">
        <f t="shared" si="123"/>
        <v>-2.0871359200080777</v>
      </c>
      <c r="AD266">
        <f t="shared" si="124"/>
        <v>160.20780337342734</v>
      </c>
      <c r="AE266">
        <f t="shared" si="125"/>
        <v>38.528952506211922</v>
      </c>
      <c r="AF266">
        <f t="shared" si="126"/>
        <v>0.70713421905275775</v>
      </c>
      <c r="AG266">
        <f t="shared" si="127"/>
        <v>15.612288400989591</v>
      </c>
      <c r="AH266">
        <v>1726.5394196486509</v>
      </c>
      <c r="AI266">
        <v>1712.942363636364</v>
      </c>
      <c r="AJ266">
        <v>1.700365190026516</v>
      </c>
      <c r="AK266">
        <v>66.348844457857012</v>
      </c>
      <c r="AL266">
        <f t="shared" si="128"/>
        <v>0.70136952946664577</v>
      </c>
      <c r="AM266">
        <v>38.449873444727217</v>
      </c>
      <c r="AN266">
        <v>38.729916363636342</v>
      </c>
      <c r="AO266">
        <v>3.4311605012062178E-6</v>
      </c>
      <c r="AP266">
        <v>86.857232733316977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46973.166356876987</v>
      </c>
      <c r="AV266">
        <f t="shared" si="132"/>
        <v>1199.98</v>
      </c>
      <c r="AW266">
        <f t="shared" si="133"/>
        <v>1025.9089635939306</v>
      </c>
      <c r="AX266">
        <f t="shared" si="134"/>
        <v>0.8549383853013639</v>
      </c>
      <c r="AY266">
        <f t="shared" si="135"/>
        <v>0.1884310836316323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1665595953.1875</v>
      </c>
      <c r="BF266">
        <v>1643.6324999999999</v>
      </c>
      <c r="BG266">
        <v>1660.12</v>
      </c>
      <c r="BH266">
        <v>38.7312625</v>
      </c>
      <c r="BI266">
        <v>38.448900000000002</v>
      </c>
      <c r="BJ266">
        <v>1643.74875</v>
      </c>
      <c r="BK266">
        <v>38.502800000000001</v>
      </c>
      <c r="BL266">
        <v>649.98512499999993</v>
      </c>
      <c r="BM266">
        <v>101.07662500000001</v>
      </c>
      <c r="BN266">
        <v>9.9901562499999999E-2</v>
      </c>
      <c r="BO266">
        <v>34.789200000000001</v>
      </c>
      <c r="BP266">
        <v>34.955174999999997</v>
      </c>
      <c r="BQ266">
        <v>999.9</v>
      </c>
      <c r="BR266">
        <v>0</v>
      </c>
      <c r="BS266">
        <v>0</v>
      </c>
      <c r="BT266">
        <v>8990.2350000000006</v>
      </c>
      <c r="BU266">
        <v>0</v>
      </c>
      <c r="BV266">
        <v>174.935</v>
      </c>
      <c r="BW266">
        <v>-16.488262500000001</v>
      </c>
      <c r="BX266">
        <v>1709.85625</v>
      </c>
      <c r="BY266">
        <v>1726.5025000000001</v>
      </c>
      <c r="BZ266">
        <v>0.28236000000000011</v>
      </c>
      <c r="CA266">
        <v>1660.12</v>
      </c>
      <c r="CB266">
        <v>38.448900000000002</v>
      </c>
      <c r="CC266">
        <v>3.91482625</v>
      </c>
      <c r="CD266">
        <v>3.8862862499999991</v>
      </c>
      <c r="CE266">
        <v>28.535049999999998</v>
      </c>
      <c r="CF266">
        <v>28.409087499999998</v>
      </c>
      <c r="CG266">
        <v>1199.98</v>
      </c>
      <c r="CH266">
        <v>0.49997012499999999</v>
      </c>
      <c r="CI266">
        <v>0.50002987500000007</v>
      </c>
      <c r="CJ266">
        <v>0</v>
      </c>
      <c r="CK266">
        <v>805.89087499999994</v>
      </c>
      <c r="CL266">
        <v>4.9990899999999998</v>
      </c>
      <c r="CM266">
        <v>8734.2712499999998</v>
      </c>
      <c r="CN266">
        <v>9557.5924999999988</v>
      </c>
      <c r="CO266">
        <v>45.742125000000001</v>
      </c>
      <c r="CP266">
        <v>47.625</v>
      </c>
      <c r="CQ266">
        <v>46.311999999999998</v>
      </c>
      <c r="CR266">
        <v>47.125</v>
      </c>
      <c r="CS266">
        <v>47.25</v>
      </c>
      <c r="CT266">
        <v>597.45499999999993</v>
      </c>
      <c r="CU266">
        <v>597.52499999999998</v>
      </c>
      <c r="CV266">
        <v>0</v>
      </c>
      <c r="CW266">
        <v>1665595962.4000001</v>
      </c>
      <c r="CX266">
        <v>0</v>
      </c>
      <c r="CY266">
        <v>1665594353.0999999</v>
      </c>
      <c r="CZ266" t="s">
        <v>356</v>
      </c>
      <c r="DA266">
        <v>1665594353.0999999</v>
      </c>
      <c r="DB266">
        <v>1665594350.5999999</v>
      </c>
      <c r="DC266">
        <v>12</v>
      </c>
      <c r="DD266">
        <v>-4.8000000000000001E-2</v>
      </c>
      <c r="DE266">
        <v>-1.2E-2</v>
      </c>
      <c r="DF266">
        <v>-0.54200000000000004</v>
      </c>
      <c r="DG266">
        <v>0.20699999999999999</v>
      </c>
      <c r="DH266">
        <v>415</v>
      </c>
      <c r="DI266">
        <v>37</v>
      </c>
      <c r="DJ266">
        <v>0.43</v>
      </c>
      <c r="DK266">
        <v>0.25</v>
      </c>
      <c r="DL266">
        <v>-16.4765487804878</v>
      </c>
      <c r="DM266">
        <v>-0.82842857142857163</v>
      </c>
      <c r="DN266">
        <v>0.12741605964167291</v>
      </c>
      <c r="DO266">
        <v>0</v>
      </c>
      <c r="DP266">
        <v>0.28366365853658537</v>
      </c>
      <c r="DQ266">
        <v>-1.956748432055776E-2</v>
      </c>
      <c r="DR266">
        <v>2.425798250410656E-3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369</v>
      </c>
      <c r="EA266">
        <v>3.2936800000000002</v>
      </c>
      <c r="EB266">
        <v>2.6251799999999998</v>
      </c>
      <c r="EC266">
        <v>0.25200800000000001</v>
      </c>
      <c r="ED266">
        <v>0.25193199999999999</v>
      </c>
      <c r="EE266">
        <v>0.15099399999999999</v>
      </c>
      <c r="EF266">
        <v>0.14878</v>
      </c>
      <c r="EG266">
        <v>22552.5</v>
      </c>
      <c r="EH266">
        <v>23008.1</v>
      </c>
      <c r="EI266">
        <v>28081.9</v>
      </c>
      <c r="EJ266">
        <v>29641.4</v>
      </c>
      <c r="EK266">
        <v>32752.400000000001</v>
      </c>
      <c r="EL266">
        <v>35077.1</v>
      </c>
      <c r="EM266">
        <v>39568</v>
      </c>
      <c r="EN266">
        <v>42421.599999999999</v>
      </c>
      <c r="EO266">
        <v>2.1751800000000001</v>
      </c>
      <c r="EP266">
        <v>2.1414200000000001</v>
      </c>
      <c r="EQ266">
        <v>6.1184200000000001E-2</v>
      </c>
      <c r="ER266">
        <v>0</v>
      </c>
      <c r="ES266">
        <v>33.9679</v>
      </c>
      <c r="ET266">
        <v>999.9</v>
      </c>
      <c r="EU266">
        <v>74</v>
      </c>
      <c r="EV266">
        <v>36.700000000000003</v>
      </c>
      <c r="EW266">
        <v>45.405700000000003</v>
      </c>
      <c r="EX266">
        <v>56.971899999999998</v>
      </c>
      <c r="EY266">
        <v>-3.0969500000000001</v>
      </c>
      <c r="EZ266">
        <v>2</v>
      </c>
      <c r="FA266">
        <v>0.71090399999999998</v>
      </c>
      <c r="FB266">
        <v>1.87327</v>
      </c>
      <c r="FC266">
        <v>20.258700000000001</v>
      </c>
      <c r="FD266">
        <v>5.21699</v>
      </c>
      <c r="FE266">
        <v>12.0083</v>
      </c>
      <c r="FF266">
        <v>4.9848999999999997</v>
      </c>
      <c r="FG266">
        <v>3.2845</v>
      </c>
      <c r="FH266">
        <v>7001.8</v>
      </c>
      <c r="FI266">
        <v>9999</v>
      </c>
      <c r="FJ266">
        <v>9999</v>
      </c>
      <c r="FK266">
        <v>515.4</v>
      </c>
      <c r="FL266">
        <v>1.86581</v>
      </c>
      <c r="FM266">
        <v>1.8621799999999999</v>
      </c>
      <c r="FN266">
        <v>1.8642099999999999</v>
      </c>
      <c r="FO266">
        <v>1.8603400000000001</v>
      </c>
      <c r="FP266">
        <v>1.8610599999999999</v>
      </c>
      <c r="FQ266">
        <v>1.86008</v>
      </c>
      <c r="FR266">
        <v>1.8618699999999999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-0.12</v>
      </c>
      <c r="GH266">
        <v>0.22839999999999999</v>
      </c>
      <c r="GI266">
        <v>-0.68014543837976471</v>
      </c>
      <c r="GJ266">
        <v>1.4630516110468079E-4</v>
      </c>
      <c r="GK266">
        <v>5.5642911680704064E-7</v>
      </c>
      <c r="GL266">
        <v>-2.6618900234199588E-10</v>
      </c>
      <c r="GM266">
        <v>-0.1539030370886437</v>
      </c>
      <c r="GN266">
        <v>8.1235993582925436E-3</v>
      </c>
      <c r="GO266">
        <v>6.4829555091776674E-5</v>
      </c>
      <c r="GP266">
        <v>-4.6489004256989501E-7</v>
      </c>
      <c r="GQ266">
        <v>2</v>
      </c>
      <c r="GR266">
        <v>2085</v>
      </c>
      <c r="GS266">
        <v>3</v>
      </c>
      <c r="GT266">
        <v>37</v>
      </c>
      <c r="GU266">
        <v>26.7</v>
      </c>
      <c r="GV266">
        <v>26.7</v>
      </c>
      <c r="GW266">
        <v>4.1735800000000003</v>
      </c>
      <c r="GX266">
        <v>2.52319</v>
      </c>
      <c r="GY266">
        <v>2.04834</v>
      </c>
      <c r="GZ266">
        <v>2.6220699999999999</v>
      </c>
      <c r="HA266">
        <v>2.1972700000000001</v>
      </c>
      <c r="HB266">
        <v>2.34009</v>
      </c>
      <c r="HC266">
        <v>41.7699</v>
      </c>
      <c r="HD266">
        <v>15.559200000000001</v>
      </c>
      <c r="HE266">
        <v>18</v>
      </c>
      <c r="HF266">
        <v>694.625</v>
      </c>
      <c r="HG266">
        <v>740.26900000000001</v>
      </c>
      <c r="HH266">
        <v>31.0001</v>
      </c>
      <c r="HI266">
        <v>36.182400000000001</v>
      </c>
      <c r="HJ266">
        <v>29.999500000000001</v>
      </c>
      <c r="HK266">
        <v>35.940100000000001</v>
      </c>
      <c r="HL266">
        <v>35.893700000000003</v>
      </c>
      <c r="HM266">
        <v>83.515500000000003</v>
      </c>
      <c r="HN266">
        <v>19.137499999999999</v>
      </c>
      <c r="HO266">
        <v>100</v>
      </c>
      <c r="HP266">
        <v>31</v>
      </c>
      <c r="HQ266">
        <v>1675.83</v>
      </c>
      <c r="HR266">
        <v>38.450099999999999</v>
      </c>
      <c r="HS266">
        <v>98.849299999999999</v>
      </c>
      <c r="HT266">
        <v>98.320700000000002</v>
      </c>
    </row>
    <row r="267" spans="1:228" x14ac:dyDescent="0.2">
      <c r="A267">
        <v>252</v>
      </c>
      <c r="B267">
        <v>1665595959.5</v>
      </c>
      <c r="C267">
        <v>1002</v>
      </c>
      <c r="D267" t="s">
        <v>863</v>
      </c>
      <c r="E267" t="s">
        <v>864</v>
      </c>
      <c r="F267">
        <v>4</v>
      </c>
      <c r="G267">
        <v>1665595957.5</v>
      </c>
      <c r="H267">
        <f t="shared" si="102"/>
        <v>7.1093807773495209E-4</v>
      </c>
      <c r="I267">
        <f t="shared" si="103"/>
        <v>0.7109380777349521</v>
      </c>
      <c r="J267">
        <f t="shared" si="104"/>
        <v>14.721840461108798</v>
      </c>
      <c r="K267">
        <f t="shared" si="105"/>
        <v>1650.7942857142859</v>
      </c>
      <c r="L267">
        <f t="shared" si="106"/>
        <v>1022.6962463774436</v>
      </c>
      <c r="M267">
        <f t="shared" si="107"/>
        <v>103.47323678514253</v>
      </c>
      <c r="N267">
        <f t="shared" si="108"/>
        <v>167.02224987558336</v>
      </c>
      <c r="O267">
        <f t="shared" si="109"/>
        <v>4.0130053322266053E-2</v>
      </c>
      <c r="P267">
        <f t="shared" si="110"/>
        <v>3.677420658572605</v>
      </c>
      <c r="Q267">
        <f t="shared" si="111"/>
        <v>3.9888345737984471E-2</v>
      </c>
      <c r="R267">
        <f t="shared" si="112"/>
        <v>2.4951811006319536E-2</v>
      </c>
      <c r="S267">
        <f t="shared" si="113"/>
        <v>226.1229592362906</v>
      </c>
      <c r="T267">
        <f t="shared" si="114"/>
        <v>35.713748358330349</v>
      </c>
      <c r="U267">
        <f t="shared" si="115"/>
        <v>34.963000000000001</v>
      </c>
      <c r="V267">
        <f t="shared" si="116"/>
        <v>5.636808493621543</v>
      </c>
      <c r="W267">
        <f t="shared" si="117"/>
        <v>70.189497484295842</v>
      </c>
      <c r="X267">
        <f t="shared" si="118"/>
        <v>3.9186666500839138</v>
      </c>
      <c r="Y267">
        <f t="shared" si="119"/>
        <v>5.5829814865972995</v>
      </c>
      <c r="Z267">
        <f t="shared" si="120"/>
        <v>1.7181418435376292</v>
      </c>
      <c r="AA267">
        <f t="shared" si="121"/>
        <v>-31.352369228111389</v>
      </c>
      <c r="AB267">
        <f t="shared" si="122"/>
        <v>-34.32113669485544</v>
      </c>
      <c r="AC267">
        <f t="shared" si="123"/>
        <v>-2.177002732442018</v>
      </c>
      <c r="AD267">
        <f t="shared" si="124"/>
        <v>158.27245058088175</v>
      </c>
      <c r="AE267">
        <f t="shared" si="125"/>
        <v>38.681928860989309</v>
      </c>
      <c r="AF267">
        <f t="shared" si="126"/>
        <v>0.7127306722593284</v>
      </c>
      <c r="AG267">
        <f t="shared" si="127"/>
        <v>14.721840461108798</v>
      </c>
      <c r="AH267">
        <v>1733.4795269643971</v>
      </c>
      <c r="AI267">
        <v>1719.9675757575751</v>
      </c>
      <c r="AJ267">
        <v>1.7746708113212379</v>
      </c>
      <c r="AK267">
        <v>66.348844457857012</v>
      </c>
      <c r="AL267">
        <f t="shared" si="128"/>
        <v>0.7109380777349521</v>
      </c>
      <c r="AM267">
        <v>38.446758702541302</v>
      </c>
      <c r="AN267">
        <v>38.730522424242423</v>
      </c>
      <c r="AO267">
        <v>2.285429617135293E-5</v>
      </c>
      <c r="AP267">
        <v>86.857232733316977</v>
      </c>
      <c r="AQ267">
        <v>4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47007.868655240141</v>
      </c>
      <c r="AV267">
        <f t="shared" si="132"/>
        <v>1200.03</v>
      </c>
      <c r="AW267">
        <f t="shared" si="133"/>
        <v>1025.9517135939329</v>
      </c>
      <c r="AX267">
        <f t="shared" si="134"/>
        <v>0.85493838786858078</v>
      </c>
      <c r="AY267">
        <f t="shared" si="135"/>
        <v>0.18843108858636085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1665595957.5</v>
      </c>
      <c r="BF267">
        <v>1650.7942857142859</v>
      </c>
      <c r="BG267">
        <v>1667.351428571428</v>
      </c>
      <c r="BH267">
        <v>38.730842857142861</v>
      </c>
      <c r="BI267">
        <v>38.446242857142863</v>
      </c>
      <c r="BJ267">
        <v>1650.9157142857141</v>
      </c>
      <c r="BK267">
        <v>38.502414285714288</v>
      </c>
      <c r="BL267">
        <v>649.97900000000004</v>
      </c>
      <c r="BM267">
        <v>101.077</v>
      </c>
      <c r="BN267">
        <v>9.9900914285714279E-2</v>
      </c>
      <c r="BO267">
        <v>34.789885714285717</v>
      </c>
      <c r="BP267">
        <v>34.963000000000001</v>
      </c>
      <c r="BQ267">
        <v>999.89999999999986</v>
      </c>
      <c r="BR267">
        <v>0</v>
      </c>
      <c r="BS267">
        <v>0</v>
      </c>
      <c r="BT267">
        <v>8996.9642857142862</v>
      </c>
      <c r="BU267">
        <v>0</v>
      </c>
      <c r="BV267">
        <v>174.869</v>
      </c>
      <c r="BW267">
        <v>-16.557857142857141</v>
      </c>
      <c r="BX267">
        <v>1717.305714285714</v>
      </c>
      <c r="BY267">
        <v>1734.018571428571</v>
      </c>
      <c r="BZ267">
        <v>0.28459114285714282</v>
      </c>
      <c r="CA267">
        <v>1667.351428571428</v>
      </c>
      <c r="CB267">
        <v>38.446242857142863</v>
      </c>
      <c r="CC267">
        <v>3.9147942857142861</v>
      </c>
      <c r="CD267">
        <v>3.8860314285714281</v>
      </c>
      <c r="CE267">
        <v>28.5349</v>
      </c>
      <c r="CF267">
        <v>28.40795714285715</v>
      </c>
      <c r="CG267">
        <v>1200.03</v>
      </c>
      <c r="CH267">
        <v>0.49996928571428573</v>
      </c>
      <c r="CI267">
        <v>0.50003071428571422</v>
      </c>
      <c r="CJ267">
        <v>0</v>
      </c>
      <c r="CK267">
        <v>805.65471428571436</v>
      </c>
      <c r="CL267">
        <v>4.9990899999999998</v>
      </c>
      <c r="CM267">
        <v>8729.9871428571423</v>
      </c>
      <c r="CN267">
        <v>9557.9857142857163</v>
      </c>
      <c r="CO267">
        <v>45.686999999999998</v>
      </c>
      <c r="CP267">
        <v>47.625</v>
      </c>
      <c r="CQ267">
        <v>46.311999999999998</v>
      </c>
      <c r="CR267">
        <v>47.125</v>
      </c>
      <c r="CS267">
        <v>47.25</v>
      </c>
      <c r="CT267">
        <v>597.4799999999999</v>
      </c>
      <c r="CU267">
        <v>597.55000000000007</v>
      </c>
      <c r="CV267">
        <v>0</v>
      </c>
      <c r="CW267">
        <v>1665595966.5999999</v>
      </c>
      <c r="CX267">
        <v>0</v>
      </c>
      <c r="CY267">
        <v>1665594353.0999999</v>
      </c>
      <c r="CZ267" t="s">
        <v>356</v>
      </c>
      <c r="DA267">
        <v>1665594353.0999999</v>
      </c>
      <c r="DB267">
        <v>1665594350.5999999</v>
      </c>
      <c r="DC267">
        <v>12</v>
      </c>
      <c r="DD267">
        <v>-4.8000000000000001E-2</v>
      </c>
      <c r="DE267">
        <v>-1.2E-2</v>
      </c>
      <c r="DF267">
        <v>-0.54200000000000004</v>
      </c>
      <c r="DG267">
        <v>0.20699999999999999</v>
      </c>
      <c r="DH267">
        <v>415</v>
      </c>
      <c r="DI267">
        <v>37</v>
      </c>
      <c r="DJ267">
        <v>0.43</v>
      </c>
      <c r="DK267">
        <v>0.25</v>
      </c>
      <c r="DL267">
        <v>-16.532290243902441</v>
      </c>
      <c r="DM267">
        <v>-0.2229052264808335</v>
      </c>
      <c r="DN267">
        <v>8.0036881147649341E-2</v>
      </c>
      <c r="DO267">
        <v>0</v>
      </c>
      <c r="DP267">
        <v>0.28328646341463409</v>
      </c>
      <c r="DQ267">
        <v>-6.7101324041808448E-3</v>
      </c>
      <c r="DR267">
        <v>2.1054741207271448E-3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369</v>
      </c>
      <c r="EA267">
        <v>3.2936999999999999</v>
      </c>
      <c r="EB267">
        <v>2.62513</v>
      </c>
      <c r="EC267">
        <v>0.25261800000000001</v>
      </c>
      <c r="ED267">
        <v>0.25253799999999998</v>
      </c>
      <c r="EE267">
        <v>0.15099399999999999</v>
      </c>
      <c r="EF267">
        <v>0.14877499999999999</v>
      </c>
      <c r="EG267">
        <v>22534.799999999999</v>
      </c>
      <c r="EH267">
        <v>22989.8</v>
      </c>
      <c r="EI267">
        <v>28082.9</v>
      </c>
      <c r="EJ267">
        <v>29642</v>
      </c>
      <c r="EK267">
        <v>32753.5</v>
      </c>
      <c r="EL267">
        <v>35077.9</v>
      </c>
      <c r="EM267">
        <v>39569.300000000003</v>
      </c>
      <c r="EN267">
        <v>42422.2</v>
      </c>
      <c r="EO267">
        <v>2.1751299999999998</v>
      </c>
      <c r="EP267">
        <v>2.14127</v>
      </c>
      <c r="EQ267">
        <v>6.1713200000000003E-2</v>
      </c>
      <c r="ER267">
        <v>0</v>
      </c>
      <c r="ES267">
        <v>33.9679</v>
      </c>
      <c r="ET267">
        <v>999.9</v>
      </c>
      <c r="EU267">
        <v>74</v>
      </c>
      <c r="EV267">
        <v>36.700000000000003</v>
      </c>
      <c r="EW267">
        <v>45.409599999999998</v>
      </c>
      <c r="EX267">
        <v>57.121899999999997</v>
      </c>
      <c r="EY267">
        <v>-3.0288499999999998</v>
      </c>
      <c r="EZ267">
        <v>2</v>
      </c>
      <c r="FA267">
        <v>0.71047000000000005</v>
      </c>
      <c r="FB267">
        <v>1.8737299999999999</v>
      </c>
      <c r="FC267">
        <v>20.258700000000001</v>
      </c>
      <c r="FD267">
        <v>5.21699</v>
      </c>
      <c r="FE267">
        <v>12.007300000000001</v>
      </c>
      <c r="FF267">
        <v>4.9851000000000001</v>
      </c>
      <c r="FG267">
        <v>3.2845</v>
      </c>
      <c r="FH267">
        <v>7001.8</v>
      </c>
      <c r="FI267">
        <v>9999</v>
      </c>
      <c r="FJ267">
        <v>9999</v>
      </c>
      <c r="FK267">
        <v>515.4</v>
      </c>
      <c r="FL267">
        <v>1.86581</v>
      </c>
      <c r="FM267">
        <v>1.8621799999999999</v>
      </c>
      <c r="FN267">
        <v>1.86422</v>
      </c>
      <c r="FO267">
        <v>1.8603499999999999</v>
      </c>
      <c r="FP267">
        <v>1.8610500000000001</v>
      </c>
      <c r="FQ267">
        <v>1.8601099999999999</v>
      </c>
      <c r="FR267">
        <v>1.86185</v>
      </c>
      <c r="FS267">
        <v>1.85839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-0.12</v>
      </c>
      <c r="GH267">
        <v>0.22839999999999999</v>
      </c>
      <c r="GI267">
        <v>-0.68014543837976471</v>
      </c>
      <c r="GJ267">
        <v>1.4630516110468079E-4</v>
      </c>
      <c r="GK267">
        <v>5.5642911680704064E-7</v>
      </c>
      <c r="GL267">
        <v>-2.6618900234199588E-10</v>
      </c>
      <c r="GM267">
        <v>-0.1539030370886437</v>
      </c>
      <c r="GN267">
        <v>8.1235993582925436E-3</v>
      </c>
      <c r="GO267">
        <v>6.4829555091776674E-5</v>
      </c>
      <c r="GP267">
        <v>-4.6489004256989501E-7</v>
      </c>
      <c r="GQ267">
        <v>2</v>
      </c>
      <c r="GR267">
        <v>2085</v>
      </c>
      <c r="GS267">
        <v>3</v>
      </c>
      <c r="GT267">
        <v>37</v>
      </c>
      <c r="GU267">
        <v>26.8</v>
      </c>
      <c r="GV267">
        <v>26.8</v>
      </c>
      <c r="GW267">
        <v>4.1870099999999999</v>
      </c>
      <c r="GX267">
        <v>2.52319</v>
      </c>
      <c r="GY267">
        <v>2.04834</v>
      </c>
      <c r="GZ267">
        <v>2.6232899999999999</v>
      </c>
      <c r="HA267">
        <v>2.1972700000000001</v>
      </c>
      <c r="HB267">
        <v>2.3327599999999999</v>
      </c>
      <c r="HC267">
        <v>41.7699</v>
      </c>
      <c r="HD267">
        <v>15.559200000000001</v>
      </c>
      <c r="HE267">
        <v>18</v>
      </c>
      <c r="HF267">
        <v>694.548</v>
      </c>
      <c r="HG267">
        <v>740.08699999999999</v>
      </c>
      <c r="HH267">
        <v>31.0001</v>
      </c>
      <c r="HI267">
        <v>36.178199999999997</v>
      </c>
      <c r="HJ267">
        <v>29.999500000000001</v>
      </c>
      <c r="HK267">
        <v>35.936799999999998</v>
      </c>
      <c r="HL267">
        <v>35.890500000000003</v>
      </c>
      <c r="HM267">
        <v>83.770399999999995</v>
      </c>
      <c r="HN267">
        <v>19.137499999999999</v>
      </c>
      <c r="HO267">
        <v>100</v>
      </c>
      <c r="HP267">
        <v>31</v>
      </c>
      <c r="HQ267">
        <v>1682.5</v>
      </c>
      <c r="HR267">
        <v>38.447699999999998</v>
      </c>
      <c r="HS267">
        <v>98.852699999999999</v>
      </c>
      <c r="HT267">
        <v>98.322500000000005</v>
      </c>
    </row>
    <row r="268" spans="1:228" x14ac:dyDescent="0.2">
      <c r="A268">
        <v>253</v>
      </c>
      <c r="B268">
        <v>1665595963.5</v>
      </c>
      <c r="C268">
        <v>1006</v>
      </c>
      <c r="D268" t="s">
        <v>865</v>
      </c>
      <c r="E268" t="s">
        <v>866</v>
      </c>
      <c r="F268">
        <v>4</v>
      </c>
      <c r="G268">
        <v>1665595961.1875</v>
      </c>
      <c r="H268">
        <f t="shared" si="102"/>
        <v>7.0816553595923909E-4</v>
      </c>
      <c r="I268">
        <f t="shared" si="103"/>
        <v>0.70816553595923903</v>
      </c>
      <c r="J268">
        <f t="shared" si="104"/>
        <v>14.957767880983777</v>
      </c>
      <c r="K268">
        <f t="shared" si="105"/>
        <v>1657.08125</v>
      </c>
      <c r="L268">
        <f t="shared" si="106"/>
        <v>1017.1162565775558</v>
      </c>
      <c r="M268">
        <f t="shared" si="107"/>
        <v>102.90708587583116</v>
      </c>
      <c r="N268">
        <f t="shared" si="108"/>
        <v>167.65576343334843</v>
      </c>
      <c r="O268">
        <f t="shared" si="109"/>
        <v>3.9968937857242093E-2</v>
      </c>
      <c r="P268">
        <f t="shared" si="110"/>
        <v>3.6841852628573664</v>
      </c>
      <c r="Q268">
        <f t="shared" si="111"/>
        <v>3.9729598363664097E-2</v>
      </c>
      <c r="R268">
        <f t="shared" si="112"/>
        <v>2.4852383020485324E-2</v>
      </c>
      <c r="S268">
        <f t="shared" si="113"/>
        <v>226.1097607362843</v>
      </c>
      <c r="T268">
        <f t="shared" si="114"/>
        <v>35.713245904039972</v>
      </c>
      <c r="U268">
        <f t="shared" si="115"/>
        <v>34.962800000000001</v>
      </c>
      <c r="V268">
        <f t="shared" si="116"/>
        <v>5.6367460476313074</v>
      </c>
      <c r="W268">
        <f t="shared" si="117"/>
        <v>70.184122930829176</v>
      </c>
      <c r="X268">
        <f t="shared" si="118"/>
        <v>3.918491936796459</v>
      </c>
      <c r="Y268">
        <f t="shared" si="119"/>
        <v>5.5831600840240991</v>
      </c>
      <c r="Z268">
        <f t="shared" si="120"/>
        <v>1.7182541108348484</v>
      </c>
      <c r="AA268">
        <f t="shared" si="121"/>
        <v>-31.230100135802445</v>
      </c>
      <c r="AB268">
        <f t="shared" si="122"/>
        <v>-34.229983749394812</v>
      </c>
      <c r="AC268">
        <f t="shared" si="123"/>
        <v>-2.1672382225272475</v>
      </c>
      <c r="AD268">
        <f t="shared" si="124"/>
        <v>158.48243862855978</v>
      </c>
      <c r="AE268">
        <f t="shared" si="125"/>
        <v>38.603256860129328</v>
      </c>
      <c r="AF268">
        <f t="shared" si="126"/>
        <v>0.71062713517833709</v>
      </c>
      <c r="AG268">
        <f t="shared" si="127"/>
        <v>14.957767880983777</v>
      </c>
      <c r="AH268">
        <v>1740.5902399259819</v>
      </c>
      <c r="AI268">
        <v>1727.037818181818</v>
      </c>
      <c r="AJ268">
        <v>1.7594270911942289</v>
      </c>
      <c r="AK268">
        <v>66.348844457857012</v>
      </c>
      <c r="AL268">
        <f t="shared" si="128"/>
        <v>0.70816553595923903</v>
      </c>
      <c r="AM268">
        <v>38.446096845864837</v>
      </c>
      <c r="AN268">
        <v>38.729002424242431</v>
      </c>
      <c r="AO268">
        <v>-2.3848557571182329E-5</v>
      </c>
      <c r="AP268">
        <v>86.857232733316977</v>
      </c>
      <c r="AQ268">
        <v>4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47127.993931070792</v>
      </c>
      <c r="AV268">
        <f t="shared" si="132"/>
        <v>1199.96</v>
      </c>
      <c r="AW268">
        <f t="shared" si="133"/>
        <v>1025.8918635939297</v>
      </c>
      <c r="AX268">
        <f t="shared" si="134"/>
        <v>0.85493838427441726</v>
      </c>
      <c r="AY268">
        <f t="shared" si="135"/>
        <v>0.18843108164962524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1665595961.1875</v>
      </c>
      <c r="BF268">
        <v>1657.08125</v>
      </c>
      <c r="BG268">
        <v>1673.60625</v>
      </c>
      <c r="BH268">
        <v>38.729712499999998</v>
      </c>
      <c r="BI268">
        <v>38.445950000000003</v>
      </c>
      <c r="BJ268">
        <v>1657.2037499999999</v>
      </c>
      <c r="BK268">
        <v>38.501287499999997</v>
      </c>
      <c r="BL268">
        <v>649.97412499999996</v>
      </c>
      <c r="BM268">
        <v>101.07550000000001</v>
      </c>
      <c r="BN268">
        <v>9.9842750000000008E-2</v>
      </c>
      <c r="BO268">
        <v>34.790462499999997</v>
      </c>
      <c r="BP268">
        <v>34.962800000000001</v>
      </c>
      <c r="BQ268">
        <v>999.9</v>
      </c>
      <c r="BR268">
        <v>0</v>
      </c>
      <c r="BS268">
        <v>0</v>
      </c>
      <c r="BT268">
        <v>9020.46875</v>
      </c>
      <c r="BU268">
        <v>0</v>
      </c>
      <c r="BV268">
        <v>171.70712499999999</v>
      </c>
      <c r="BW268">
        <v>-16.525187500000001</v>
      </c>
      <c r="BX268">
        <v>1723.84375</v>
      </c>
      <c r="BY268">
        <v>1740.52125</v>
      </c>
      <c r="BZ268">
        <v>0.283775</v>
      </c>
      <c r="CA268">
        <v>1673.60625</v>
      </c>
      <c r="CB268">
        <v>38.445950000000003</v>
      </c>
      <c r="CC268">
        <v>3.91462625</v>
      </c>
      <c r="CD268">
        <v>3.8859425000000001</v>
      </c>
      <c r="CE268">
        <v>28.53415</v>
      </c>
      <c r="CF268">
        <v>28.407562500000001</v>
      </c>
      <c r="CG268">
        <v>1199.96</v>
      </c>
      <c r="CH268">
        <v>0.49997012499999999</v>
      </c>
      <c r="CI268">
        <v>0.50002962500000003</v>
      </c>
      <c r="CJ268">
        <v>0</v>
      </c>
      <c r="CK268">
        <v>805.39312500000005</v>
      </c>
      <c r="CL268">
        <v>4.9990899999999998</v>
      </c>
      <c r="CM268">
        <v>8725.0125000000007</v>
      </c>
      <c r="CN268">
        <v>9557.427499999998</v>
      </c>
      <c r="CO268">
        <v>45.702749999999988</v>
      </c>
      <c r="CP268">
        <v>47.625</v>
      </c>
      <c r="CQ268">
        <v>46.311999999999998</v>
      </c>
      <c r="CR268">
        <v>47.125</v>
      </c>
      <c r="CS268">
        <v>47.25</v>
      </c>
      <c r="CT268">
        <v>597.44499999999994</v>
      </c>
      <c r="CU268">
        <v>597.51499999999999</v>
      </c>
      <c r="CV268">
        <v>0</v>
      </c>
      <c r="CW268">
        <v>1665595970.2</v>
      </c>
      <c r="CX268">
        <v>0</v>
      </c>
      <c r="CY268">
        <v>1665594353.0999999</v>
      </c>
      <c r="CZ268" t="s">
        <v>356</v>
      </c>
      <c r="DA268">
        <v>1665594353.0999999</v>
      </c>
      <c r="DB268">
        <v>1665594350.5999999</v>
      </c>
      <c r="DC268">
        <v>12</v>
      </c>
      <c r="DD268">
        <v>-4.8000000000000001E-2</v>
      </c>
      <c r="DE268">
        <v>-1.2E-2</v>
      </c>
      <c r="DF268">
        <v>-0.54200000000000004</v>
      </c>
      <c r="DG268">
        <v>0.20699999999999999</v>
      </c>
      <c r="DH268">
        <v>415</v>
      </c>
      <c r="DI268">
        <v>37</v>
      </c>
      <c r="DJ268">
        <v>0.43</v>
      </c>
      <c r="DK268">
        <v>0.25</v>
      </c>
      <c r="DL268">
        <v>-16.549724390243899</v>
      </c>
      <c r="DM268">
        <v>0.27940975609752972</v>
      </c>
      <c r="DN268">
        <v>6.2668289645300149E-2</v>
      </c>
      <c r="DO268">
        <v>0</v>
      </c>
      <c r="DP268">
        <v>0.28279643902439022</v>
      </c>
      <c r="DQ268">
        <v>6.3853588850170456E-3</v>
      </c>
      <c r="DR268">
        <v>1.5949270500754749E-3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369</v>
      </c>
      <c r="EA268">
        <v>3.2937400000000001</v>
      </c>
      <c r="EB268">
        <v>2.6254200000000001</v>
      </c>
      <c r="EC268">
        <v>0.253222</v>
      </c>
      <c r="ED268">
        <v>0.25312200000000001</v>
      </c>
      <c r="EE268">
        <v>0.15099299999999999</v>
      </c>
      <c r="EF268">
        <v>0.14877599999999999</v>
      </c>
      <c r="EG268">
        <v>22516.5</v>
      </c>
      <c r="EH268">
        <v>22972</v>
      </c>
      <c r="EI268">
        <v>28083</v>
      </c>
      <c r="EJ268">
        <v>29642.400000000001</v>
      </c>
      <c r="EK268">
        <v>32753.5</v>
      </c>
      <c r="EL268">
        <v>35078.199999999997</v>
      </c>
      <c r="EM268">
        <v>39569.199999999997</v>
      </c>
      <c r="EN268">
        <v>42422.5</v>
      </c>
      <c r="EO268">
        <v>2.1753999999999998</v>
      </c>
      <c r="EP268">
        <v>2.1415500000000001</v>
      </c>
      <c r="EQ268">
        <v>6.1541800000000001E-2</v>
      </c>
      <c r="ER268">
        <v>0</v>
      </c>
      <c r="ES268">
        <v>33.970199999999998</v>
      </c>
      <c r="ET268">
        <v>999.9</v>
      </c>
      <c r="EU268">
        <v>74</v>
      </c>
      <c r="EV268">
        <v>36.700000000000003</v>
      </c>
      <c r="EW268">
        <v>45.407800000000002</v>
      </c>
      <c r="EX268">
        <v>57.001899999999999</v>
      </c>
      <c r="EY268">
        <v>-2.9847800000000002</v>
      </c>
      <c r="EZ268">
        <v>2</v>
      </c>
      <c r="FA268">
        <v>0.71008099999999996</v>
      </c>
      <c r="FB268">
        <v>1.8754200000000001</v>
      </c>
      <c r="FC268">
        <v>20.258700000000001</v>
      </c>
      <c r="FD268">
        <v>5.21699</v>
      </c>
      <c r="FE268">
        <v>12.007300000000001</v>
      </c>
      <c r="FF268">
        <v>4.9847999999999999</v>
      </c>
      <c r="FG268">
        <v>3.2844799999999998</v>
      </c>
      <c r="FH268">
        <v>7002.1</v>
      </c>
      <c r="FI268">
        <v>9999</v>
      </c>
      <c r="FJ268">
        <v>9999</v>
      </c>
      <c r="FK268">
        <v>515.4</v>
      </c>
      <c r="FL268">
        <v>1.8658300000000001</v>
      </c>
      <c r="FM268">
        <v>1.8621799999999999</v>
      </c>
      <c r="FN268">
        <v>1.8642099999999999</v>
      </c>
      <c r="FO268">
        <v>1.86033</v>
      </c>
      <c r="FP268">
        <v>1.86103</v>
      </c>
      <c r="FQ268">
        <v>1.8600699999999999</v>
      </c>
      <c r="FR268">
        <v>1.8618300000000001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-0.12</v>
      </c>
      <c r="GH268">
        <v>0.22839999999999999</v>
      </c>
      <c r="GI268">
        <v>-0.68014543837976471</v>
      </c>
      <c r="GJ268">
        <v>1.4630516110468079E-4</v>
      </c>
      <c r="GK268">
        <v>5.5642911680704064E-7</v>
      </c>
      <c r="GL268">
        <v>-2.6618900234199588E-10</v>
      </c>
      <c r="GM268">
        <v>-0.1539030370886437</v>
      </c>
      <c r="GN268">
        <v>8.1235993582925436E-3</v>
      </c>
      <c r="GO268">
        <v>6.4829555091776674E-5</v>
      </c>
      <c r="GP268">
        <v>-4.6489004256989501E-7</v>
      </c>
      <c r="GQ268">
        <v>2</v>
      </c>
      <c r="GR268">
        <v>2085</v>
      </c>
      <c r="GS268">
        <v>3</v>
      </c>
      <c r="GT268">
        <v>37</v>
      </c>
      <c r="GU268">
        <v>26.8</v>
      </c>
      <c r="GV268">
        <v>26.9</v>
      </c>
      <c r="GW268">
        <v>4.2004400000000004</v>
      </c>
      <c r="GX268">
        <v>2.5280800000000001</v>
      </c>
      <c r="GY268">
        <v>2.04834</v>
      </c>
      <c r="GZ268">
        <v>2.6232899999999999</v>
      </c>
      <c r="HA268">
        <v>2.1972700000000001</v>
      </c>
      <c r="HB268">
        <v>2.3315399999999999</v>
      </c>
      <c r="HC268">
        <v>41.7699</v>
      </c>
      <c r="HD268">
        <v>15.559200000000001</v>
      </c>
      <c r="HE268">
        <v>18</v>
      </c>
      <c r="HF268">
        <v>694.75300000000004</v>
      </c>
      <c r="HG268">
        <v>740.31299999999999</v>
      </c>
      <c r="HH268">
        <v>31.000299999999999</v>
      </c>
      <c r="HI268">
        <v>36.174900000000001</v>
      </c>
      <c r="HJ268">
        <v>29.999600000000001</v>
      </c>
      <c r="HK268">
        <v>35.9343</v>
      </c>
      <c r="HL268">
        <v>35.887099999999997</v>
      </c>
      <c r="HM268">
        <v>84.034599999999998</v>
      </c>
      <c r="HN268">
        <v>19.137499999999999</v>
      </c>
      <c r="HO268">
        <v>100</v>
      </c>
      <c r="HP268">
        <v>31</v>
      </c>
      <c r="HQ268">
        <v>1689.18</v>
      </c>
      <c r="HR268">
        <v>38.451500000000003</v>
      </c>
      <c r="HS268">
        <v>98.852699999999999</v>
      </c>
      <c r="HT268">
        <v>98.323300000000003</v>
      </c>
    </row>
    <row r="269" spans="1:228" x14ac:dyDescent="0.2">
      <c r="A269">
        <v>254</v>
      </c>
      <c r="B269">
        <v>1665595967.5</v>
      </c>
      <c r="C269">
        <v>1010</v>
      </c>
      <c r="D269" t="s">
        <v>867</v>
      </c>
      <c r="E269" t="s">
        <v>868</v>
      </c>
      <c r="F269">
        <v>4</v>
      </c>
      <c r="G269">
        <v>1665595965.5</v>
      </c>
      <c r="H269">
        <f t="shared" si="102"/>
        <v>7.2453470392850922E-4</v>
      </c>
      <c r="I269">
        <f t="shared" si="103"/>
        <v>0.72453470392850927</v>
      </c>
      <c r="J269">
        <f t="shared" si="104"/>
        <v>14.922596971537066</v>
      </c>
      <c r="K269">
        <f t="shared" si="105"/>
        <v>1664.2585714285719</v>
      </c>
      <c r="L269">
        <f t="shared" si="106"/>
        <v>1039.600102344061</v>
      </c>
      <c r="M269">
        <f t="shared" si="107"/>
        <v>105.18323857113037</v>
      </c>
      <c r="N269">
        <f t="shared" si="108"/>
        <v>168.38407957821241</v>
      </c>
      <c r="O269">
        <f t="shared" si="109"/>
        <v>4.0947084095933707E-2</v>
      </c>
      <c r="P269">
        <f t="shared" si="110"/>
        <v>3.6816231115896123</v>
      </c>
      <c r="Q269">
        <f t="shared" si="111"/>
        <v>4.0695752805688767E-2</v>
      </c>
      <c r="R269">
        <f t="shared" si="112"/>
        <v>2.5457297836169811E-2</v>
      </c>
      <c r="S269">
        <f t="shared" si="113"/>
        <v>226.10862180746156</v>
      </c>
      <c r="T269">
        <f t="shared" si="114"/>
        <v>35.714730649715541</v>
      </c>
      <c r="U269">
        <f t="shared" si="115"/>
        <v>34.956985714285707</v>
      </c>
      <c r="V269">
        <f t="shared" si="116"/>
        <v>5.6349309162878995</v>
      </c>
      <c r="W269">
        <f t="shared" si="117"/>
        <v>70.170321792704797</v>
      </c>
      <c r="X269">
        <f t="shared" si="118"/>
        <v>3.918657739390309</v>
      </c>
      <c r="Y269">
        <f t="shared" si="119"/>
        <v>5.584494468996021</v>
      </c>
      <c r="Z269">
        <f t="shared" si="120"/>
        <v>1.7162731768975905</v>
      </c>
      <c r="AA269">
        <f t="shared" si="121"/>
        <v>-31.951980443247258</v>
      </c>
      <c r="AB269">
        <f t="shared" si="122"/>
        <v>-32.196885975076633</v>
      </c>
      <c r="AC269">
        <f t="shared" si="123"/>
        <v>-2.0399182923548569</v>
      </c>
      <c r="AD269">
        <f t="shared" si="124"/>
        <v>159.9198370967828</v>
      </c>
      <c r="AE269">
        <f t="shared" si="125"/>
        <v>38.478050100772258</v>
      </c>
      <c r="AF269">
        <f t="shared" si="126"/>
        <v>0.71735636939146519</v>
      </c>
      <c r="AG269">
        <f t="shared" si="127"/>
        <v>14.922596971537066</v>
      </c>
      <c r="AH269">
        <v>1747.419084937269</v>
      </c>
      <c r="AI269">
        <v>1733.934484848485</v>
      </c>
      <c r="AJ269">
        <v>1.7466179755177531</v>
      </c>
      <c r="AK269">
        <v>66.348844457857012</v>
      </c>
      <c r="AL269">
        <f t="shared" si="128"/>
        <v>0.72453470392850927</v>
      </c>
      <c r="AM269">
        <v>38.44497460389104</v>
      </c>
      <c r="AN269">
        <v>38.734324848484853</v>
      </c>
      <c r="AO269">
        <v>-1.071526924886925E-5</v>
      </c>
      <c r="AP269">
        <v>86.857232733316977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47081.802568657651</v>
      </c>
      <c r="AV269">
        <f t="shared" si="132"/>
        <v>1199.9557142857141</v>
      </c>
      <c r="AW269">
        <f t="shared" si="133"/>
        <v>1025.8880278795136</v>
      </c>
      <c r="AX269">
        <f t="shared" si="134"/>
        <v>0.85493824119182937</v>
      </c>
      <c r="AY269">
        <f t="shared" si="135"/>
        <v>0.1884308055002305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1665595965.5</v>
      </c>
      <c r="BF269">
        <v>1664.2585714285719</v>
      </c>
      <c r="BG269">
        <v>1680.737142857143</v>
      </c>
      <c r="BH269">
        <v>38.73085714285714</v>
      </c>
      <c r="BI269">
        <v>38.444428571428567</v>
      </c>
      <c r="BJ269">
        <v>1664.38</v>
      </c>
      <c r="BK269">
        <v>38.502400000000002</v>
      </c>
      <c r="BL269">
        <v>650.02099999999996</v>
      </c>
      <c r="BM269">
        <v>101.0765714285714</v>
      </c>
      <c r="BN269">
        <v>0.1000621</v>
      </c>
      <c r="BO269">
        <v>34.794771428571423</v>
      </c>
      <c r="BP269">
        <v>34.956985714285707</v>
      </c>
      <c r="BQ269">
        <v>999.89999999999986</v>
      </c>
      <c r="BR269">
        <v>0</v>
      </c>
      <c r="BS269">
        <v>0</v>
      </c>
      <c r="BT269">
        <v>9011.5185714285708</v>
      </c>
      <c r="BU269">
        <v>0</v>
      </c>
      <c r="BV269">
        <v>163.8042857142857</v>
      </c>
      <c r="BW269">
        <v>-16.480814285714281</v>
      </c>
      <c r="BX269">
        <v>1731.312857142857</v>
      </c>
      <c r="BY269">
        <v>1747.937142857143</v>
      </c>
      <c r="BZ269">
        <v>0.28643214285714291</v>
      </c>
      <c r="CA269">
        <v>1680.737142857143</v>
      </c>
      <c r="CB269">
        <v>38.444428571428567</v>
      </c>
      <c r="CC269">
        <v>3.9147785714285712</v>
      </c>
      <c r="CD269">
        <v>3.8858285714285721</v>
      </c>
      <c r="CE269">
        <v>28.53481428571428</v>
      </c>
      <c r="CF269">
        <v>28.407042857142859</v>
      </c>
      <c r="CG269">
        <v>1199.9557142857141</v>
      </c>
      <c r="CH269">
        <v>0.49997542857142863</v>
      </c>
      <c r="CI269">
        <v>0.50002457142857148</v>
      </c>
      <c r="CJ269">
        <v>0</v>
      </c>
      <c r="CK269">
        <v>805.21299999999997</v>
      </c>
      <c r="CL269">
        <v>4.9990899999999998</v>
      </c>
      <c r="CM269">
        <v>8714.2942857142862</v>
      </c>
      <c r="CN269">
        <v>9557.4157142857148</v>
      </c>
      <c r="CO269">
        <v>45.704999999999998</v>
      </c>
      <c r="CP269">
        <v>47.625</v>
      </c>
      <c r="CQ269">
        <v>46.311999999999998</v>
      </c>
      <c r="CR269">
        <v>47.125</v>
      </c>
      <c r="CS269">
        <v>47.223000000000013</v>
      </c>
      <c r="CT269">
        <v>597.44857142857131</v>
      </c>
      <c r="CU269">
        <v>597.50714285714287</v>
      </c>
      <c r="CV269">
        <v>0</v>
      </c>
      <c r="CW269">
        <v>1665595974.4000001</v>
      </c>
      <c r="CX269">
        <v>0</v>
      </c>
      <c r="CY269">
        <v>1665594353.0999999</v>
      </c>
      <c r="CZ269" t="s">
        <v>356</v>
      </c>
      <c r="DA269">
        <v>1665594353.0999999</v>
      </c>
      <c r="DB269">
        <v>1665594350.5999999</v>
      </c>
      <c r="DC269">
        <v>12</v>
      </c>
      <c r="DD269">
        <v>-4.8000000000000001E-2</v>
      </c>
      <c r="DE269">
        <v>-1.2E-2</v>
      </c>
      <c r="DF269">
        <v>-0.54200000000000004</v>
      </c>
      <c r="DG269">
        <v>0.20699999999999999</v>
      </c>
      <c r="DH269">
        <v>415</v>
      </c>
      <c r="DI269">
        <v>37</v>
      </c>
      <c r="DJ269">
        <v>0.43</v>
      </c>
      <c r="DK269">
        <v>0.25</v>
      </c>
      <c r="DL269">
        <v>-16.52550243902439</v>
      </c>
      <c r="DM269">
        <v>0.30997003484319607</v>
      </c>
      <c r="DN269">
        <v>6.5084063793718547E-2</v>
      </c>
      <c r="DO269">
        <v>0</v>
      </c>
      <c r="DP269">
        <v>0.28336329268292693</v>
      </c>
      <c r="DQ269">
        <v>1.9128376306620742E-2</v>
      </c>
      <c r="DR269">
        <v>2.3265636571824229E-3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369</v>
      </c>
      <c r="EA269">
        <v>3.2939400000000001</v>
      </c>
      <c r="EB269">
        <v>2.6252599999999999</v>
      </c>
      <c r="EC269">
        <v>0.25382399999999999</v>
      </c>
      <c r="ED269">
        <v>0.25372600000000001</v>
      </c>
      <c r="EE269">
        <v>0.151005</v>
      </c>
      <c r="EF269">
        <v>0.14877399999999999</v>
      </c>
      <c r="EG269">
        <v>22498.7</v>
      </c>
      <c r="EH269">
        <v>22953.599999999999</v>
      </c>
      <c r="EI269">
        <v>28083.5</v>
      </c>
      <c r="EJ269">
        <v>29642.7</v>
      </c>
      <c r="EK269">
        <v>32753.8</v>
      </c>
      <c r="EL269">
        <v>35078.800000000003</v>
      </c>
      <c r="EM269">
        <v>39570.1</v>
      </c>
      <c r="EN269">
        <v>42423.1</v>
      </c>
      <c r="EO269">
        <v>2.1754799999999999</v>
      </c>
      <c r="EP269">
        <v>2.1414</v>
      </c>
      <c r="EQ269">
        <v>6.0632800000000001E-2</v>
      </c>
      <c r="ER269">
        <v>0</v>
      </c>
      <c r="ES269">
        <v>33.971699999999998</v>
      </c>
      <c r="ET269">
        <v>999.9</v>
      </c>
      <c r="EU269">
        <v>74</v>
      </c>
      <c r="EV269">
        <v>36.700000000000003</v>
      </c>
      <c r="EW269">
        <v>45.411200000000001</v>
      </c>
      <c r="EX269">
        <v>56.701900000000002</v>
      </c>
      <c r="EY269">
        <v>-3.04487</v>
      </c>
      <c r="EZ269">
        <v>2</v>
      </c>
      <c r="FA269">
        <v>0.70952000000000004</v>
      </c>
      <c r="FB269">
        <v>1.8771199999999999</v>
      </c>
      <c r="FC269">
        <v>20.258600000000001</v>
      </c>
      <c r="FD269">
        <v>5.2171399999999997</v>
      </c>
      <c r="FE269">
        <v>12.0082</v>
      </c>
      <c r="FF269">
        <v>4.9848499999999998</v>
      </c>
      <c r="FG269">
        <v>3.2845300000000002</v>
      </c>
      <c r="FH269">
        <v>7002.1</v>
      </c>
      <c r="FI269">
        <v>9999</v>
      </c>
      <c r="FJ269">
        <v>9999</v>
      </c>
      <c r="FK269">
        <v>515.4</v>
      </c>
      <c r="FL269">
        <v>1.86582</v>
      </c>
      <c r="FM269">
        <v>1.8621799999999999</v>
      </c>
      <c r="FN269">
        <v>1.86422</v>
      </c>
      <c r="FO269">
        <v>1.86032</v>
      </c>
      <c r="FP269">
        <v>1.86104</v>
      </c>
      <c r="FQ269">
        <v>1.86009</v>
      </c>
      <c r="FR269">
        <v>1.86181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-0.12</v>
      </c>
      <c r="GH269">
        <v>0.22839999999999999</v>
      </c>
      <c r="GI269">
        <v>-0.68014543837976471</v>
      </c>
      <c r="GJ269">
        <v>1.4630516110468079E-4</v>
      </c>
      <c r="GK269">
        <v>5.5642911680704064E-7</v>
      </c>
      <c r="GL269">
        <v>-2.6618900234199588E-10</v>
      </c>
      <c r="GM269">
        <v>-0.1539030370886437</v>
      </c>
      <c r="GN269">
        <v>8.1235993582925436E-3</v>
      </c>
      <c r="GO269">
        <v>6.4829555091776674E-5</v>
      </c>
      <c r="GP269">
        <v>-4.6489004256989501E-7</v>
      </c>
      <c r="GQ269">
        <v>2</v>
      </c>
      <c r="GR269">
        <v>2085</v>
      </c>
      <c r="GS269">
        <v>3</v>
      </c>
      <c r="GT269">
        <v>37</v>
      </c>
      <c r="GU269">
        <v>26.9</v>
      </c>
      <c r="GV269">
        <v>26.9</v>
      </c>
      <c r="GW269">
        <v>4.21265</v>
      </c>
      <c r="GX269">
        <v>2.52563</v>
      </c>
      <c r="GY269">
        <v>2.04834</v>
      </c>
      <c r="GZ269">
        <v>2.6220699999999999</v>
      </c>
      <c r="HA269">
        <v>2.1972700000000001</v>
      </c>
      <c r="HB269">
        <v>2.32544</v>
      </c>
      <c r="HC269">
        <v>41.7699</v>
      </c>
      <c r="HD269">
        <v>15.5505</v>
      </c>
      <c r="HE269">
        <v>18</v>
      </c>
      <c r="HF269">
        <v>694.78099999999995</v>
      </c>
      <c r="HG269">
        <v>740.13900000000001</v>
      </c>
      <c r="HH269">
        <v>31.000399999999999</v>
      </c>
      <c r="HI269">
        <v>36.1706</v>
      </c>
      <c r="HJ269">
        <v>29.999500000000001</v>
      </c>
      <c r="HK269">
        <v>35.930999999999997</v>
      </c>
      <c r="HL269">
        <v>35.884599999999999</v>
      </c>
      <c r="HM269">
        <v>84.288899999999998</v>
      </c>
      <c r="HN269">
        <v>19.137499999999999</v>
      </c>
      <c r="HO269">
        <v>100</v>
      </c>
      <c r="HP269">
        <v>31</v>
      </c>
      <c r="HQ269">
        <v>1695.86</v>
      </c>
      <c r="HR269">
        <v>38.447699999999998</v>
      </c>
      <c r="HS269">
        <v>98.854699999999994</v>
      </c>
      <c r="HT269">
        <v>98.324600000000004</v>
      </c>
    </row>
    <row r="270" spans="1:228" x14ac:dyDescent="0.2">
      <c r="A270">
        <v>255</v>
      </c>
      <c r="B270">
        <v>1665595971.5</v>
      </c>
      <c r="C270">
        <v>1014</v>
      </c>
      <c r="D270" t="s">
        <v>869</v>
      </c>
      <c r="E270" t="s">
        <v>870</v>
      </c>
      <c r="F270">
        <v>4</v>
      </c>
      <c r="G270">
        <v>1665595969.1875</v>
      </c>
      <c r="H270">
        <f t="shared" si="102"/>
        <v>7.2597490530740662E-4</v>
      </c>
      <c r="I270">
        <f t="shared" si="103"/>
        <v>0.7259749053074066</v>
      </c>
      <c r="J270">
        <f t="shared" si="104"/>
        <v>14.448483398159826</v>
      </c>
      <c r="K270">
        <f t="shared" si="105"/>
        <v>1670.54125</v>
      </c>
      <c r="L270">
        <f t="shared" si="106"/>
        <v>1065.1650576426196</v>
      </c>
      <c r="M270">
        <f t="shared" si="107"/>
        <v>107.76856103472822</v>
      </c>
      <c r="N270">
        <f t="shared" si="108"/>
        <v>169.0177736961212</v>
      </c>
      <c r="O270">
        <f t="shared" si="109"/>
        <v>4.1028099990549717E-2</v>
      </c>
      <c r="P270">
        <f t="shared" si="110"/>
        <v>3.6787814976797821</v>
      </c>
      <c r="Q270">
        <f t="shared" si="111"/>
        <v>4.077558287169674E-2</v>
      </c>
      <c r="R270">
        <f t="shared" si="112"/>
        <v>2.5507297209441445E-2</v>
      </c>
      <c r="S270">
        <f t="shared" si="113"/>
        <v>226.11238948631302</v>
      </c>
      <c r="T270">
        <f t="shared" si="114"/>
        <v>35.716930726411178</v>
      </c>
      <c r="U270">
        <f t="shared" si="115"/>
        <v>34.958225000000013</v>
      </c>
      <c r="V270">
        <f t="shared" si="116"/>
        <v>5.6353177597841251</v>
      </c>
      <c r="W270">
        <f t="shared" si="117"/>
        <v>70.169875625312713</v>
      </c>
      <c r="X270">
        <f t="shared" si="118"/>
        <v>3.9190275163530024</v>
      </c>
      <c r="Y270">
        <f t="shared" si="119"/>
        <v>5.5850569513326498</v>
      </c>
      <c r="Z270">
        <f t="shared" si="120"/>
        <v>1.7162902434311227</v>
      </c>
      <c r="AA270">
        <f t="shared" si="121"/>
        <v>-32.015493324056635</v>
      </c>
      <c r="AB270">
        <f t="shared" si="122"/>
        <v>-32.057641037986862</v>
      </c>
      <c r="AC270">
        <f t="shared" si="123"/>
        <v>-2.0326952074904878</v>
      </c>
      <c r="AD270">
        <f t="shared" si="124"/>
        <v>160.00655991677905</v>
      </c>
      <c r="AE270">
        <f t="shared" si="125"/>
        <v>38.280538461995242</v>
      </c>
      <c r="AF270">
        <f t="shared" si="126"/>
        <v>0.72865160976471643</v>
      </c>
      <c r="AG270">
        <f t="shared" si="127"/>
        <v>14.448483398159826</v>
      </c>
      <c r="AH270">
        <v>1754.4105488254349</v>
      </c>
      <c r="AI270">
        <v>1741.062424242423</v>
      </c>
      <c r="AJ270">
        <v>1.7636026931703499</v>
      </c>
      <c r="AK270">
        <v>66.348844457857012</v>
      </c>
      <c r="AL270">
        <f t="shared" si="128"/>
        <v>0.7259749053074066</v>
      </c>
      <c r="AM270">
        <v>38.443941516055119</v>
      </c>
      <c r="AN270">
        <v>38.733628484848481</v>
      </c>
      <c r="AO270">
        <v>3.4533912739887207E-5</v>
      </c>
      <c r="AP270">
        <v>86.857232733316977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47031.01680218261</v>
      </c>
      <c r="AV270">
        <f t="shared" si="132"/>
        <v>1199.9737500000001</v>
      </c>
      <c r="AW270">
        <f t="shared" si="133"/>
        <v>1025.9036385939448</v>
      </c>
      <c r="AX270">
        <f t="shared" si="134"/>
        <v>0.85493840060580051</v>
      </c>
      <c r="AY270">
        <f t="shared" si="135"/>
        <v>0.18843111316919475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1665595969.1875</v>
      </c>
      <c r="BF270">
        <v>1670.54125</v>
      </c>
      <c r="BG270">
        <v>1686.9475</v>
      </c>
      <c r="BH270">
        <v>38.734962499999988</v>
      </c>
      <c r="BI270">
        <v>38.444025000000003</v>
      </c>
      <c r="BJ270">
        <v>1670.66625</v>
      </c>
      <c r="BK270">
        <v>38.506474999999988</v>
      </c>
      <c r="BL270">
        <v>650.02062500000011</v>
      </c>
      <c r="BM270">
        <v>101.07550000000001</v>
      </c>
      <c r="BN270">
        <v>9.9956574999999992E-2</v>
      </c>
      <c r="BO270">
        <v>34.796587500000001</v>
      </c>
      <c r="BP270">
        <v>34.958225000000013</v>
      </c>
      <c r="BQ270">
        <v>999.9</v>
      </c>
      <c r="BR270">
        <v>0</v>
      </c>
      <c r="BS270">
        <v>0</v>
      </c>
      <c r="BT270">
        <v>9001.7975000000006</v>
      </c>
      <c r="BU270">
        <v>0</v>
      </c>
      <c r="BV270">
        <v>155.52087499999999</v>
      </c>
      <c r="BW270">
        <v>-16.404487499999998</v>
      </c>
      <c r="BX270">
        <v>1737.8587500000001</v>
      </c>
      <c r="BY270">
        <v>1754.3912499999999</v>
      </c>
      <c r="BZ270">
        <v>0.29092537499999999</v>
      </c>
      <c r="CA270">
        <v>1686.9475</v>
      </c>
      <c r="CB270">
        <v>38.444025000000003</v>
      </c>
      <c r="CC270">
        <v>3.9151474999999998</v>
      </c>
      <c r="CD270">
        <v>3.8857412500000001</v>
      </c>
      <c r="CE270">
        <v>28.536449999999999</v>
      </c>
      <c r="CF270">
        <v>28.406662499999999</v>
      </c>
      <c r="CG270">
        <v>1199.9737500000001</v>
      </c>
      <c r="CH270">
        <v>0.49996824999999989</v>
      </c>
      <c r="CI270">
        <v>0.50003175</v>
      </c>
      <c r="CJ270">
        <v>0</v>
      </c>
      <c r="CK270">
        <v>805.11599999999999</v>
      </c>
      <c r="CL270">
        <v>4.9990899999999998</v>
      </c>
      <c r="CM270">
        <v>8707.1962500000009</v>
      </c>
      <c r="CN270">
        <v>9557.5375000000022</v>
      </c>
      <c r="CO270">
        <v>45.742125000000001</v>
      </c>
      <c r="CP270">
        <v>47.601374999999997</v>
      </c>
      <c r="CQ270">
        <v>46.311999999999998</v>
      </c>
      <c r="CR270">
        <v>47.125</v>
      </c>
      <c r="CS270">
        <v>47.210624999999993</v>
      </c>
      <c r="CT270">
        <v>597.45125000000007</v>
      </c>
      <c r="CU270">
        <v>597.52250000000004</v>
      </c>
      <c r="CV270">
        <v>0</v>
      </c>
      <c r="CW270">
        <v>1665595978.5999999</v>
      </c>
      <c r="CX270">
        <v>0</v>
      </c>
      <c r="CY270">
        <v>1665594353.0999999</v>
      </c>
      <c r="CZ270" t="s">
        <v>356</v>
      </c>
      <c r="DA270">
        <v>1665594353.0999999</v>
      </c>
      <c r="DB270">
        <v>1665594350.5999999</v>
      </c>
      <c r="DC270">
        <v>12</v>
      </c>
      <c r="DD270">
        <v>-4.8000000000000001E-2</v>
      </c>
      <c r="DE270">
        <v>-1.2E-2</v>
      </c>
      <c r="DF270">
        <v>-0.54200000000000004</v>
      </c>
      <c r="DG270">
        <v>0.20699999999999999</v>
      </c>
      <c r="DH270">
        <v>415</v>
      </c>
      <c r="DI270">
        <v>37</v>
      </c>
      <c r="DJ270">
        <v>0.43</v>
      </c>
      <c r="DK270">
        <v>0.25</v>
      </c>
      <c r="DL270">
        <v>-16.487243902439019</v>
      </c>
      <c r="DM270">
        <v>0.37563972125433381</v>
      </c>
      <c r="DN270">
        <v>7.0804085760503524E-2</v>
      </c>
      <c r="DO270">
        <v>0</v>
      </c>
      <c r="DP270">
        <v>0.28540290243902439</v>
      </c>
      <c r="DQ270">
        <v>2.8352550522647499E-2</v>
      </c>
      <c r="DR270">
        <v>3.3483593565693851E-3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369</v>
      </c>
      <c r="EA270">
        <v>3.2938200000000002</v>
      </c>
      <c r="EB270">
        <v>2.6253199999999999</v>
      </c>
      <c r="EC270">
        <v>0.25442999999999999</v>
      </c>
      <c r="ED270">
        <v>0.25431399999999998</v>
      </c>
      <c r="EE270">
        <v>0.151003</v>
      </c>
      <c r="EF270">
        <v>0.14877199999999999</v>
      </c>
      <c r="EG270">
        <v>22480.6</v>
      </c>
      <c r="EH270">
        <v>22935.9</v>
      </c>
      <c r="EI270">
        <v>28083.8</v>
      </c>
      <c r="EJ270">
        <v>29643.3</v>
      </c>
      <c r="EK270">
        <v>32754.1</v>
      </c>
      <c r="EL270">
        <v>35079.599999999999</v>
      </c>
      <c r="EM270">
        <v>39570.300000000003</v>
      </c>
      <c r="EN270">
        <v>42423.9</v>
      </c>
      <c r="EO270">
        <v>2.17543</v>
      </c>
      <c r="EP270">
        <v>2.1415000000000002</v>
      </c>
      <c r="EQ270">
        <v>6.1579000000000002E-2</v>
      </c>
      <c r="ER270">
        <v>0</v>
      </c>
      <c r="ES270">
        <v>33.974800000000002</v>
      </c>
      <c r="ET270">
        <v>999.9</v>
      </c>
      <c r="EU270">
        <v>74</v>
      </c>
      <c r="EV270">
        <v>36.700000000000003</v>
      </c>
      <c r="EW270">
        <v>45.408099999999997</v>
      </c>
      <c r="EX270">
        <v>56.971899999999998</v>
      </c>
      <c r="EY270">
        <v>-3.0368599999999999</v>
      </c>
      <c r="EZ270">
        <v>2</v>
      </c>
      <c r="FA270">
        <v>0.70920700000000003</v>
      </c>
      <c r="FB270">
        <v>1.87998</v>
      </c>
      <c r="FC270">
        <v>20.258400000000002</v>
      </c>
      <c r="FD270">
        <v>5.2171399999999997</v>
      </c>
      <c r="FE270">
        <v>12.0082</v>
      </c>
      <c r="FF270">
        <v>4.98515</v>
      </c>
      <c r="FG270">
        <v>3.2845</v>
      </c>
      <c r="FH270">
        <v>7002.1</v>
      </c>
      <c r="FI270">
        <v>9999</v>
      </c>
      <c r="FJ270">
        <v>9999</v>
      </c>
      <c r="FK270">
        <v>515.4</v>
      </c>
      <c r="FL270">
        <v>1.86582</v>
      </c>
      <c r="FM270">
        <v>1.8621799999999999</v>
      </c>
      <c r="FN270">
        <v>1.8642099999999999</v>
      </c>
      <c r="FO270">
        <v>1.86033</v>
      </c>
      <c r="FP270">
        <v>1.86104</v>
      </c>
      <c r="FQ270">
        <v>1.86006</v>
      </c>
      <c r="FR270">
        <v>1.8618399999999999</v>
      </c>
      <c r="FS270">
        <v>1.8583799999999999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-0.12</v>
      </c>
      <c r="GH270">
        <v>0.22850000000000001</v>
      </c>
      <c r="GI270">
        <v>-0.68014543837976471</v>
      </c>
      <c r="GJ270">
        <v>1.4630516110468079E-4</v>
      </c>
      <c r="GK270">
        <v>5.5642911680704064E-7</v>
      </c>
      <c r="GL270">
        <v>-2.6618900234199588E-10</v>
      </c>
      <c r="GM270">
        <v>-0.1539030370886437</v>
      </c>
      <c r="GN270">
        <v>8.1235993582925436E-3</v>
      </c>
      <c r="GO270">
        <v>6.4829555091776674E-5</v>
      </c>
      <c r="GP270">
        <v>-4.6489004256989501E-7</v>
      </c>
      <c r="GQ270">
        <v>2</v>
      </c>
      <c r="GR270">
        <v>2085</v>
      </c>
      <c r="GS270">
        <v>3</v>
      </c>
      <c r="GT270">
        <v>37</v>
      </c>
      <c r="GU270">
        <v>27</v>
      </c>
      <c r="GV270">
        <v>27</v>
      </c>
      <c r="GW270">
        <v>4.22607</v>
      </c>
      <c r="GX270">
        <v>2.5280800000000001</v>
      </c>
      <c r="GY270">
        <v>2.04834</v>
      </c>
      <c r="GZ270">
        <v>2.6220699999999999</v>
      </c>
      <c r="HA270">
        <v>2.1972700000000001</v>
      </c>
      <c r="HB270">
        <v>2.34985</v>
      </c>
      <c r="HC270">
        <v>41.7699</v>
      </c>
      <c r="HD270">
        <v>15.5505</v>
      </c>
      <c r="HE270">
        <v>18</v>
      </c>
      <c r="HF270">
        <v>694.70399999999995</v>
      </c>
      <c r="HG270">
        <v>740.20600000000002</v>
      </c>
      <c r="HH270">
        <v>31.000599999999999</v>
      </c>
      <c r="HI270">
        <v>36.167299999999997</v>
      </c>
      <c r="HJ270">
        <v>29.999600000000001</v>
      </c>
      <c r="HK270">
        <v>35.927799999999998</v>
      </c>
      <c r="HL270">
        <v>35.882199999999997</v>
      </c>
      <c r="HM270">
        <v>84.545000000000002</v>
      </c>
      <c r="HN270">
        <v>19.137499999999999</v>
      </c>
      <c r="HO270">
        <v>100</v>
      </c>
      <c r="HP270">
        <v>31</v>
      </c>
      <c r="HQ270">
        <v>1702.54</v>
      </c>
      <c r="HR270">
        <v>38.448300000000003</v>
      </c>
      <c r="HS270">
        <v>98.855400000000003</v>
      </c>
      <c r="HT270">
        <v>98.326499999999996</v>
      </c>
    </row>
    <row r="271" spans="1:228" x14ac:dyDescent="0.2">
      <c r="A271">
        <v>256</v>
      </c>
      <c r="B271">
        <v>1665595975.5</v>
      </c>
      <c r="C271">
        <v>1018</v>
      </c>
      <c r="D271" t="s">
        <v>871</v>
      </c>
      <c r="E271" t="s">
        <v>872</v>
      </c>
      <c r="F271">
        <v>4</v>
      </c>
      <c r="G271">
        <v>1665595973.5</v>
      </c>
      <c r="H271">
        <f t="shared" si="102"/>
        <v>7.2010925166010207E-4</v>
      </c>
      <c r="I271">
        <f t="shared" si="103"/>
        <v>0.72010925166010209</v>
      </c>
      <c r="J271">
        <f t="shared" si="104"/>
        <v>15.305117679316551</v>
      </c>
      <c r="K271">
        <f t="shared" si="105"/>
        <v>1677.802857142857</v>
      </c>
      <c r="L271">
        <f t="shared" si="106"/>
        <v>1031.8704178756482</v>
      </c>
      <c r="M271">
        <f t="shared" si="107"/>
        <v>104.39832125962255</v>
      </c>
      <c r="N271">
        <f t="shared" si="108"/>
        <v>169.74980448700222</v>
      </c>
      <c r="O271">
        <f t="shared" si="109"/>
        <v>4.0539427545192741E-2</v>
      </c>
      <c r="P271">
        <f t="shared" si="110"/>
        <v>3.6777016185008788</v>
      </c>
      <c r="Q271">
        <f t="shared" si="111"/>
        <v>4.0292798474338504E-2</v>
      </c>
      <c r="R271">
        <f t="shared" si="112"/>
        <v>2.5205032425597095E-2</v>
      </c>
      <c r="S271">
        <f t="shared" si="113"/>
        <v>226.12358066492499</v>
      </c>
      <c r="T271">
        <f t="shared" si="114"/>
        <v>35.725145179849122</v>
      </c>
      <c r="U271">
        <f t="shared" si="115"/>
        <v>34.978071428571432</v>
      </c>
      <c r="V271">
        <f t="shared" si="116"/>
        <v>5.641515975260492</v>
      </c>
      <c r="W271">
        <f t="shared" si="117"/>
        <v>70.139370478279687</v>
      </c>
      <c r="X271">
        <f t="shared" si="118"/>
        <v>3.9187760940965388</v>
      </c>
      <c r="Y271">
        <f t="shared" si="119"/>
        <v>5.5871275538608947</v>
      </c>
      <c r="Z271">
        <f t="shared" si="120"/>
        <v>1.7227398811639532</v>
      </c>
      <c r="AA271">
        <f t="shared" si="121"/>
        <v>-31.756817998210501</v>
      </c>
      <c r="AB271">
        <f t="shared" si="122"/>
        <v>-34.657989239978008</v>
      </c>
      <c r="AC271">
        <f t="shared" si="123"/>
        <v>-2.1985062601404071</v>
      </c>
      <c r="AD271">
        <f t="shared" si="124"/>
        <v>157.51026716659607</v>
      </c>
      <c r="AE271">
        <f t="shared" si="125"/>
        <v>38.412786247195825</v>
      </c>
      <c r="AF271">
        <f t="shared" si="126"/>
        <v>0.72261655653608581</v>
      </c>
      <c r="AG271">
        <f t="shared" si="127"/>
        <v>15.305117679316551</v>
      </c>
      <c r="AH271">
        <v>1761.496512288003</v>
      </c>
      <c r="AI271">
        <v>1747.979575757576</v>
      </c>
      <c r="AJ271">
        <v>1.713559698785881</v>
      </c>
      <c r="AK271">
        <v>66.348844457857012</v>
      </c>
      <c r="AL271">
        <f t="shared" si="128"/>
        <v>0.72010925166010209</v>
      </c>
      <c r="AM271">
        <v>38.444854485450072</v>
      </c>
      <c r="AN271">
        <v>38.732404848484833</v>
      </c>
      <c r="AO271">
        <v>-1.6067865350272281E-6</v>
      </c>
      <c r="AP271">
        <v>86.857232733316977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47010.794758104515</v>
      </c>
      <c r="AV271">
        <f t="shared" si="132"/>
        <v>1200.032857142857</v>
      </c>
      <c r="AW271">
        <f t="shared" si="133"/>
        <v>1025.9541993082512</v>
      </c>
      <c r="AX271">
        <f t="shared" si="134"/>
        <v>0.85493842372860729</v>
      </c>
      <c r="AY271">
        <f t="shared" si="135"/>
        <v>0.18843115779621214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1665595973.5</v>
      </c>
      <c r="BF271">
        <v>1677.802857142857</v>
      </c>
      <c r="BG271">
        <v>1694.262857142857</v>
      </c>
      <c r="BH271">
        <v>38.733085714285707</v>
      </c>
      <c r="BI271">
        <v>38.444542857142856</v>
      </c>
      <c r="BJ271">
        <v>1677.93</v>
      </c>
      <c r="BK271">
        <v>38.504628571428569</v>
      </c>
      <c r="BL271">
        <v>649.98800000000006</v>
      </c>
      <c r="BM271">
        <v>101.07385714285709</v>
      </c>
      <c r="BN271">
        <v>0.1000106714285714</v>
      </c>
      <c r="BO271">
        <v>34.803271428571428</v>
      </c>
      <c r="BP271">
        <v>34.978071428571432</v>
      </c>
      <c r="BQ271">
        <v>999.89999999999986</v>
      </c>
      <c r="BR271">
        <v>0</v>
      </c>
      <c r="BS271">
        <v>0</v>
      </c>
      <c r="BT271">
        <v>8998.2142857142862</v>
      </c>
      <c r="BU271">
        <v>0</v>
      </c>
      <c r="BV271">
        <v>148.65114285714279</v>
      </c>
      <c r="BW271">
        <v>-16.459399999999999</v>
      </c>
      <c r="BX271">
        <v>1745.408571428572</v>
      </c>
      <c r="BY271">
        <v>1762.004285714286</v>
      </c>
      <c r="BZ271">
        <v>0.28856542857142858</v>
      </c>
      <c r="CA271">
        <v>1694.262857142857</v>
      </c>
      <c r="CB271">
        <v>38.444542857142856</v>
      </c>
      <c r="CC271">
        <v>3.9149042857142859</v>
      </c>
      <c r="CD271">
        <v>3.885738571428571</v>
      </c>
      <c r="CE271">
        <v>28.535385714285709</v>
      </c>
      <c r="CF271">
        <v>28.406671428571428</v>
      </c>
      <c r="CG271">
        <v>1200.032857142857</v>
      </c>
      <c r="CH271">
        <v>0.49996714285714289</v>
      </c>
      <c r="CI271">
        <v>0.50003285714285706</v>
      </c>
      <c r="CJ271">
        <v>0</v>
      </c>
      <c r="CK271">
        <v>804.7058571428571</v>
      </c>
      <c r="CL271">
        <v>4.9990899999999998</v>
      </c>
      <c r="CM271">
        <v>8698.7557142857149</v>
      </c>
      <c r="CN271">
        <v>9558.0142857142873</v>
      </c>
      <c r="CO271">
        <v>45.705000000000013</v>
      </c>
      <c r="CP271">
        <v>47.598000000000013</v>
      </c>
      <c r="CQ271">
        <v>46.311999999999998</v>
      </c>
      <c r="CR271">
        <v>47.08</v>
      </c>
      <c r="CS271">
        <v>47.186999999999998</v>
      </c>
      <c r="CT271">
        <v>597.4799999999999</v>
      </c>
      <c r="CU271">
        <v>597.55285714285708</v>
      </c>
      <c r="CV271">
        <v>0</v>
      </c>
      <c r="CW271">
        <v>1665595982.2</v>
      </c>
      <c r="CX271">
        <v>0</v>
      </c>
      <c r="CY271">
        <v>1665594353.0999999</v>
      </c>
      <c r="CZ271" t="s">
        <v>356</v>
      </c>
      <c r="DA271">
        <v>1665594353.0999999</v>
      </c>
      <c r="DB271">
        <v>1665594350.5999999</v>
      </c>
      <c r="DC271">
        <v>12</v>
      </c>
      <c r="DD271">
        <v>-4.8000000000000001E-2</v>
      </c>
      <c r="DE271">
        <v>-1.2E-2</v>
      </c>
      <c r="DF271">
        <v>-0.54200000000000004</v>
      </c>
      <c r="DG271">
        <v>0.20699999999999999</v>
      </c>
      <c r="DH271">
        <v>415</v>
      </c>
      <c r="DI271">
        <v>37</v>
      </c>
      <c r="DJ271">
        <v>0.43</v>
      </c>
      <c r="DK271">
        <v>0.25</v>
      </c>
      <c r="DL271">
        <v>-16.479212195121949</v>
      </c>
      <c r="DM271">
        <v>0.46056585365850949</v>
      </c>
      <c r="DN271">
        <v>7.583555763953026E-2</v>
      </c>
      <c r="DO271">
        <v>0</v>
      </c>
      <c r="DP271">
        <v>0.28668082926829269</v>
      </c>
      <c r="DQ271">
        <v>2.412999303135932E-2</v>
      </c>
      <c r="DR271">
        <v>3.1135732425469518E-3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369</v>
      </c>
      <c r="EA271">
        <v>3.29379</v>
      </c>
      <c r="EB271">
        <v>2.6252599999999999</v>
      </c>
      <c r="EC271">
        <v>0.25502200000000003</v>
      </c>
      <c r="ED271">
        <v>0.25491200000000003</v>
      </c>
      <c r="EE271">
        <v>0.15099899999999999</v>
      </c>
      <c r="EF271">
        <v>0.14877199999999999</v>
      </c>
      <c r="EG271">
        <v>22462.5</v>
      </c>
      <c r="EH271">
        <v>22917.4</v>
      </c>
      <c r="EI271">
        <v>28083.599999999999</v>
      </c>
      <c r="EJ271">
        <v>29643.3</v>
      </c>
      <c r="EK271">
        <v>32754</v>
      </c>
      <c r="EL271">
        <v>35079.4</v>
      </c>
      <c r="EM271">
        <v>39569.9</v>
      </c>
      <c r="EN271">
        <v>42423.6</v>
      </c>
      <c r="EO271">
        <v>2.1753200000000001</v>
      </c>
      <c r="EP271">
        <v>2.1415299999999999</v>
      </c>
      <c r="EQ271">
        <v>6.2309200000000002E-2</v>
      </c>
      <c r="ER271">
        <v>0</v>
      </c>
      <c r="ES271">
        <v>33.9786</v>
      </c>
      <c r="ET271">
        <v>999.9</v>
      </c>
      <c r="EU271">
        <v>74</v>
      </c>
      <c r="EV271">
        <v>36.700000000000003</v>
      </c>
      <c r="EW271">
        <v>45.410499999999999</v>
      </c>
      <c r="EX271">
        <v>56.821899999999999</v>
      </c>
      <c r="EY271">
        <v>-3.0528900000000001</v>
      </c>
      <c r="EZ271">
        <v>2</v>
      </c>
      <c r="FA271">
        <v>0.70899400000000001</v>
      </c>
      <c r="FB271">
        <v>1.88148</v>
      </c>
      <c r="FC271">
        <v>20.258500000000002</v>
      </c>
      <c r="FD271">
        <v>5.2174399999999999</v>
      </c>
      <c r="FE271">
        <v>12.0076</v>
      </c>
      <c r="FF271">
        <v>4.9852999999999996</v>
      </c>
      <c r="FG271">
        <v>3.2844799999999998</v>
      </c>
      <c r="FH271">
        <v>7002.5</v>
      </c>
      <c r="FI271">
        <v>9999</v>
      </c>
      <c r="FJ271">
        <v>9999</v>
      </c>
      <c r="FK271">
        <v>515.4</v>
      </c>
      <c r="FL271">
        <v>1.86582</v>
      </c>
      <c r="FM271">
        <v>1.8621799999999999</v>
      </c>
      <c r="FN271">
        <v>1.8642099999999999</v>
      </c>
      <c r="FO271">
        <v>1.86032</v>
      </c>
      <c r="FP271">
        <v>1.8610500000000001</v>
      </c>
      <c r="FQ271">
        <v>1.8600699999999999</v>
      </c>
      <c r="FR271">
        <v>1.8618300000000001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-0.13</v>
      </c>
      <c r="GH271">
        <v>0.22839999999999999</v>
      </c>
      <c r="GI271">
        <v>-0.68014543837976471</v>
      </c>
      <c r="GJ271">
        <v>1.4630516110468079E-4</v>
      </c>
      <c r="GK271">
        <v>5.5642911680704064E-7</v>
      </c>
      <c r="GL271">
        <v>-2.6618900234199588E-10</v>
      </c>
      <c r="GM271">
        <v>-0.1539030370886437</v>
      </c>
      <c r="GN271">
        <v>8.1235993582925436E-3</v>
      </c>
      <c r="GO271">
        <v>6.4829555091776674E-5</v>
      </c>
      <c r="GP271">
        <v>-4.6489004256989501E-7</v>
      </c>
      <c r="GQ271">
        <v>2</v>
      </c>
      <c r="GR271">
        <v>2085</v>
      </c>
      <c r="GS271">
        <v>3</v>
      </c>
      <c r="GT271">
        <v>37</v>
      </c>
      <c r="GU271">
        <v>27</v>
      </c>
      <c r="GV271">
        <v>27.1</v>
      </c>
      <c r="GW271">
        <v>4.2382799999999996</v>
      </c>
      <c r="GX271">
        <v>2.5268600000000001</v>
      </c>
      <c r="GY271">
        <v>2.04834</v>
      </c>
      <c r="GZ271">
        <v>2.6220699999999999</v>
      </c>
      <c r="HA271">
        <v>2.1972700000000001</v>
      </c>
      <c r="HB271">
        <v>2.3303199999999999</v>
      </c>
      <c r="HC271">
        <v>41.796100000000003</v>
      </c>
      <c r="HD271">
        <v>15.5505</v>
      </c>
      <c r="HE271">
        <v>18</v>
      </c>
      <c r="HF271">
        <v>694.60199999999998</v>
      </c>
      <c r="HG271">
        <v>740.21</v>
      </c>
      <c r="HH271">
        <v>31.000499999999999</v>
      </c>
      <c r="HI271">
        <v>36.163899999999998</v>
      </c>
      <c r="HJ271">
        <v>29.9998</v>
      </c>
      <c r="HK271">
        <v>35.926000000000002</v>
      </c>
      <c r="HL271">
        <v>35.880499999999998</v>
      </c>
      <c r="HM271">
        <v>84.801500000000004</v>
      </c>
      <c r="HN271">
        <v>19.137499999999999</v>
      </c>
      <c r="HO271">
        <v>100</v>
      </c>
      <c r="HP271">
        <v>31</v>
      </c>
      <c r="HQ271">
        <v>1709.22</v>
      </c>
      <c r="HR271">
        <v>38.458199999999998</v>
      </c>
      <c r="HS271">
        <v>98.854600000000005</v>
      </c>
      <c r="HT271">
        <v>98.326099999999997</v>
      </c>
    </row>
    <row r="272" spans="1:228" x14ac:dyDescent="0.2">
      <c r="A272">
        <v>257</v>
      </c>
      <c r="B272">
        <v>1665595979.5</v>
      </c>
      <c r="C272">
        <v>1022</v>
      </c>
      <c r="D272" t="s">
        <v>873</v>
      </c>
      <c r="E272" t="s">
        <v>874</v>
      </c>
      <c r="F272">
        <v>4</v>
      </c>
      <c r="G272">
        <v>1665595977.1875</v>
      </c>
      <c r="H272">
        <f t="shared" ref="H272:H335" si="136">(I272)/1000</f>
        <v>7.211403297576023E-4</v>
      </c>
      <c r="I272">
        <f t="shared" ref="I272:I314" si="137">IF(BD272, AL272, AF272)</f>
        <v>0.72114032975760234</v>
      </c>
      <c r="J272">
        <f t="shared" ref="J272:J314" si="138">IF(BD272, AG272, AE272)</f>
        <v>14.618316442004414</v>
      </c>
      <c r="K272">
        <f t="shared" ref="K272:K335" si="139">BF272 - IF(AS272&gt;1, J272*AZ272*100/(AU272*BT272), 0)</f>
        <v>1683.95625</v>
      </c>
      <c r="L272">
        <f t="shared" ref="L272:L335" si="140">((R272-H272/2)*K272-J272)/(R272+H272/2)</f>
        <v>1064.8441243353293</v>
      </c>
      <c r="M272">
        <f t="shared" ref="M272:M335" si="141">L272*(BM272+BN272)/1000</f>
        <v>107.73596933481386</v>
      </c>
      <c r="N272">
        <f t="shared" ref="N272:N314" si="142">(BF272 - IF(AS272&gt;1, J272*AZ272*100/(AU272*BT272), 0))*(BM272+BN272)/1000</f>
        <v>170.37485089605138</v>
      </c>
      <c r="O272">
        <f t="shared" ref="O272:O335" si="143">2/((1/Q272-1/P272)+SIGN(Q272)*SQRT((1/Q272-1/P272)*(1/Q272-1/P272) + 4*BA272/((BA272+1)*(BA272+1))*(2*1/Q272*1/P272-1/P272*1/P272)))</f>
        <v>4.0551777050845519E-2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3.6768776085448156</v>
      </c>
      <c r="Q272">
        <f t="shared" ref="Q272:Q314" si="145">H272*(1000-(1000*0.61365*EXP(17.502*U272/(240.97+U272))/(BM272+BN272)+BH272)/2)/(1000*0.61365*EXP(17.502*U272/(240.97+U272))/(BM272+BN272)-BH272)</f>
        <v>4.0304943248465834E-2</v>
      </c>
      <c r="R272">
        <f t="shared" ref="R272:R314" si="146">1/((BA272+1)/(O272/1.6)+1/(P272/1.37)) + BA272/((BA272+1)/(O272/1.6) + BA272/(P272/1.37))</f>
        <v>2.521264113417148E-2</v>
      </c>
      <c r="S272">
        <f t="shared" ref="S272:S314" si="147">(AV272*AY272)</f>
        <v>226.11209998609345</v>
      </c>
      <c r="T272">
        <f t="shared" ref="T272:T335" si="148">(BO272+(S272+2*0.95*0.0000000567*(((BO272+$B$6)+273)^4-(BO272+273)^4)-44100*H272)/(1.84*29.3*P272+8*0.95*0.0000000567*(BO272+273)^3))</f>
        <v>35.726921865202762</v>
      </c>
      <c r="U272">
        <f t="shared" ref="U272:U335" si="149">($C$6*BP272+$D$6*BQ272+$E$6*T272)</f>
        <v>34.983849999999997</v>
      </c>
      <c r="V272">
        <f t="shared" ref="V272:V335" si="150">0.61365*EXP(17.502*U272/(240.97+U272))</f>
        <v>5.6433217877100912</v>
      </c>
      <c r="W272">
        <f t="shared" ref="W272:W335" si="151">(X272/Y272*100)</f>
        <v>70.12942972122319</v>
      </c>
      <c r="X272">
        <f t="shared" ref="X272:X314" si="152">BH272*(BM272+BN272)/1000</f>
        <v>3.918623467646861</v>
      </c>
      <c r="Y272">
        <f t="shared" ref="Y272:Y314" si="153">0.61365*EXP(17.502*BO272/(240.97+BO272))</f>
        <v>5.5877018866745072</v>
      </c>
      <c r="Z272">
        <f t="shared" ref="Z272:Z314" si="154">(V272-BH272*(BM272+BN272)/1000)</f>
        <v>1.7246983200632302</v>
      </c>
      <c r="AA272">
        <f t="shared" ref="AA272:AA314" si="155">(-H272*44100)</f>
        <v>-31.802288542310261</v>
      </c>
      <c r="AB272">
        <f t="shared" ref="AB272:AB314" si="156">2*29.3*P272*0.92*(BO272-U272)</f>
        <v>-35.428268136055635</v>
      </c>
      <c r="AC272">
        <f t="shared" ref="AC272:AC314" si="157">2*0.95*0.0000000567*(((BO272+$B$6)+273)^4-(U272+273)^4)</f>
        <v>-2.2479556241248546</v>
      </c>
      <c r="AD272">
        <f t="shared" ref="AD272:AD335" si="158">S272+AC272+AA272+AB272</f>
        <v>156.63358768360271</v>
      </c>
      <c r="AE272">
        <f t="shared" ref="AE272:AE314" si="159">BL272*AS272*(BG272-BF272*(1000-AS272*BI272)/(1000-AS272*BH272))/(100*AZ272)</f>
        <v>38.274130331846827</v>
      </c>
      <c r="AF272">
        <f t="shared" ref="AF272:AF314" si="160">1000*BL272*AS272*(BH272-BI272)/(100*AZ272*(1000-AS272*BH272))</f>
        <v>0.72106561521624191</v>
      </c>
      <c r="AG272">
        <f t="shared" ref="AG272:AG335" si="161">(AH272 - AI272 - BM272*1000/(8.314*(BO272+273.15)) * AK272/BL272 * AJ272) * BL272/(100*AZ272) * (1000 - BI272)/1000</f>
        <v>14.618316442004414</v>
      </c>
      <c r="AH272">
        <v>1768.3718740716779</v>
      </c>
      <c r="AI272">
        <v>1754.9864242424251</v>
      </c>
      <c r="AJ272">
        <v>1.7546796165766989</v>
      </c>
      <c r="AK272">
        <v>66.348844457857012</v>
      </c>
      <c r="AL272">
        <f t="shared" ref="AL272:AL335" si="162">(AN272 - AM272 + BM272*1000/(8.314*(BO272+273.15)) * AP272/BL272 * AO272) * BL272/(100*AZ272) * 1000/(1000 - AN272)</f>
        <v>0.72114032975760234</v>
      </c>
      <c r="AM272">
        <v>38.442963656362657</v>
      </c>
      <c r="AN272">
        <v>38.731023030303007</v>
      </c>
      <c r="AO272">
        <v>-2.218810019179849E-5</v>
      </c>
      <c r="AP272">
        <v>86.857232733316977</v>
      </c>
      <c r="AQ272">
        <v>4</v>
      </c>
      <c r="AR272">
        <v>1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46995.88055376133</v>
      </c>
      <c r="AV272">
        <f t="shared" ref="AV272:AV314" si="166">$B$10*BU272+$C$10*BV272+$F$10*CG272*(1-CJ272)</f>
        <v>1199.9737500000001</v>
      </c>
      <c r="AW272">
        <f t="shared" ref="AW272:AW335" si="167">AV272*AX272</f>
        <v>1025.9034885938308</v>
      </c>
      <c r="AX272">
        <f t="shared" ref="AX272:AX314" si="168">($B$10*$D$8+$C$10*$D$8+$F$10*((CT272+CL272)/MAX(CT272+CL272+CU272, 0.1)*$I$8+CU272/MAX(CT272+CL272+CU272, 0.1)*$J$8))/($B$10+$C$10+$F$10)</f>
        <v>0.8549382756029712</v>
      </c>
      <c r="AY272">
        <f t="shared" ref="AY272:AY314" si="169">($B$10*$K$8+$C$10*$K$8+$F$10*((CT272+CL272)/MAX(CT272+CL272+CU272, 0.1)*$P$8+CU272/MAX(CT272+CL272+CU272, 0.1)*$Q$8))/($B$10+$C$10+$F$10)</f>
        <v>0.18843087191373431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1665595977.1875</v>
      </c>
      <c r="BF272">
        <v>1683.95625</v>
      </c>
      <c r="BG272">
        <v>1700.3587500000001</v>
      </c>
      <c r="BH272">
        <v>38.731012500000013</v>
      </c>
      <c r="BI272">
        <v>38.443100000000001</v>
      </c>
      <c r="BJ272">
        <v>1684.08125</v>
      </c>
      <c r="BK272">
        <v>38.502574999999993</v>
      </c>
      <c r="BL272">
        <v>650.01437499999997</v>
      </c>
      <c r="BM272">
        <v>101.07537499999999</v>
      </c>
      <c r="BN272">
        <v>9.9967824999999996E-2</v>
      </c>
      <c r="BO272">
        <v>34.805124999999997</v>
      </c>
      <c r="BP272">
        <v>34.983849999999997</v>
      </c>
      <c r="BQ272">
        <v>999.9</v>
      </c>
      <c r="BR272">
        <v>0</v>
      </c>
      <c r="BS272">
        <v>0</v>
      </c>
      <c r="BT272">
        <v>8995.2337499999994</v>
      </c>
      <c r="BU272">
        <v>0</v>
      </c>
      <c r="BV272">
        <v>138.16675000000001</v>
      </c>
      <c r="BW272">
        <v>-16.404900000000001</v>
      </c>
      <c r="BX272">
        <v>1751.8050000000001</v>
      </c>
      <c r="BY272">
        <v>1768.34</v>
      </c>
      <c r="BZ272">
        <v>0.287905625</v>
      </c>
      <c r="CA272">
        <v>1700.3587500000001</v>
      </c>
      <c r="CB272">
        <v>38.443100000000001</v>
      </c>
      <c r="CC272">
        <v>3.9147425</v>
      </c>
      <c r="CD272">
        <v>3.8856449999999998</v>
      </c>
      <c r="CE272">
        <v>28.5346875</v>
      </c>
      <c r="CF272">
        <v>28.406224999999999</v>
      </c>
      <c r="CG272">
        <v>1199.9737500000001</v>
      </c>
      <c r="CH272">
        <v>0.49997374999999999</v>
      </c>
      <c r="CI272">
        <v>0.50002625000000001</v>
      </c>
      <c r="CJ272">
        <v>0</v>
      </c>
      <c r="CK272">
        <v>804.56962499999997</v>
      </c>
      <c r="CL272">
        <v>4.9990899999999998</v>
      </c>
      <c r="CM272">
        <v>8689.1412500000006</v>
      </c>
      <c r="CN272">
        <v>9557.5412500000002</v>
      </c>
      <c r="CO272">
        <v>45.702749999999988</v>
      </c>
      <c r="CP272">
        <v>47.561999999999998</v>
      </c>
      <c r="CQ272">
        <v>46.311999999999998</v>
      </c>
      <c r="CR272">
        <v>47.061999999999998</v>
      </c>
      <c r="CS272">
        <v>47.186999999999998</v>
      </c>
      <c r="CT272">
        <v>597.45624999999995</v>
      </c>
      <c r="CU272">
        <v>597.51749999999993</v>
      </c>
      <c r="CV272">
        <v>0</v>
      </c>
      <c r="CW272">
        <v>1665595986.4000001</v>
      </c>
      <c r="CX272">
        <v>0</v>
      </c>
      <c r="CY272">
        <v>1665594353.0999999</v>
      </c>
      <c r="CZ272" t="s">
        <v>356</v>
      </c>
      <c r="DA272">
        <v>1665594353.0999999</v>
      </c>
      <c r="DB272">
        <v>1665594350.5999999</v>
      </c>
      <c r="DC272">
        <v>12</v>
      </c>
      <c r="DD272">
        <v>-4.8000000000000001E-2</v>
      </c>
      <c r="DE272">
        <v>-1.2E-2</v>
      </c>
      <c r="DF272">
        <v>-0.54200000000000004</v>
      </c>
      <c r="DG272">
        <v>0.20699999999999999</v>
      </c>
      <c r="DH272">
        <v>415</v>
      </c>
      <c r="DI272">
        <v>37</v>
      </c>
      <c r="DJ272">
        <v>0.43</v>
      </c>
      <c r="DK272">
        <v>0.25</v>
      </c>
      <c r="DL272">
        <v>-16.451063414634149</v>
      </c>
      <c r="DM272">
        <v>0.45205296167242037</v>
      </c>
      <c r="DN272">
        <v>7.6499041142078186E-2</v>
      </c>
      <c r="DO272">
        <v>0</v>
      </c>
      <c r="DP272">
        <v>0.28744143902439018</v>
      </c>
      <c r="DQ272">
        <v>1.552118466898969E-2</v>
      </c>
      <c r="DR272">
        <v>2.7809302536292188E-3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369</v>
      </c>
      <c r="EA272">
        <v>3.2938100000000001</v>
      </c>
      <c r="EB272">
        <v>2.6251500000000001</v>
      </c>
      <c r="EC272">
        <v>0.25562299999999999</v>
      </c>
      <c r="ED272">
        <v>0.25549100000000002</v>
      </c>
      <c r="EE272">
        <v>0.15099899999999999</v>
      </c>
      <c r="EF272">
        <v>0.14877299999999999</v>
      </c>
      <c r="EG272">
        <v>22444.400000000001</v>
      </c>
      <c r="EH272">
        <v>22899.4</v>
      </c>
      <c r="EI272">
        <v>28083.8</v>
      </c>
      <c r="EJ272">
        <v>29643.3</v>
      </c>
      <c r="EK272">
        <v>32754.1</v>
      </c>
      <c r="EL272">
        <v>35079.4</v>
      </c>
      <c r="EM272">
        <v>39569.9</v>
      </c>
      <c r="EN272">
        <v>42423.6</v>
      </c>
      <c r="EO272">
        <v>2.17537</v>
      </c>
      <c r="EP272">
        <v>2.1417700000000002</v>
      </c>
      <c r="EQ272">
        <v>6.1862199999999999E-2</v>
      </c>
      <c r="ER272">
        <v>0</v>
      </c>
      <c r="ES272">
        <v>33.982500000000002</v>
      </c>
      <c r="ET272">
        <v>999.9</v>
      </c>
      <c r="EU272">
        <v>74</v>
      </c>
      <c r="EV272">
        <v>36.700000000000003</v>
      </c>
      <c r="EW272">
        <v>45.409100000000002</v>
      </c>
      <c r="EX272">
        <v>56.971899999999998</v>
      </c>
      <c r="EY272">
        <v>-3.0328499999999998</v>
      </c>
      <c r="EZ272">
        <v>2</v>
      </c>
      <c r="FA272">
        <v>0.708565</v>
      </c>
      <c r="FB272">
        <v>1.87985</v>
      </c>
      <c r="FC272">
        <v>20.258600000000001</v>
      </c>
      <c r="FD272">
        <v>5.2175900000000004</v>
      </c>
      <c r="FE272">
        <v>12.0083</v>
      </c>
      <c r="FF272">
        <v>4.9855999999999998</v>
      </c>
      <c r="FG272">
        <v>3.2846000000000002</v>
      </c>
      <c r="FH272">
        <v>7002.5</v>
      </c>
      <c r="FI272">
        <v>9999</v>
      </c>
      <c r="FJ272">
        <v>9999</v>
      </c>
      <c r="FK272">
        <v>515.4</v>
      </c>
      <c r="FL272">
        <v>1.8658300000000001</v>
      </c>
      <c r="FM272">
        <v>1.8621799999999999</v>
      </c>
      <c r="FN272">
        <v>1.8642399999999999</v>
      </c>
      <c r="FO272">
        <v>1.86033</v>
      </c>
      <c r="FP272">
        <v>1.8610599999999999</v>
      </c>
      <c r="FQ272">
        <v>1.86008</v>
      </c>
      <c r="FR272">
        <v>1.8618600000000001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-0.13</v>
      </c>
      <c r="GH272">
        <v>0.22839999999999999</v>
      </c>
      <c r="GI272">
        <v>-0.68014543837976471</v>
      </c>
      <c r="GJ272">
        <v>1.4630516110468079E-4</v>
      </c>
      <c r="GK272">
        <v>5.5642911680704064E-7</v>
      </c>
      <c r="GL272">
        <v>-2.6618900234199588E-10</v>
      </c>
      <c r="GM272">
        <v>-0.1539030370886437</v>
      </c>
      <c r="GN272">
        <v>8.1235993582925436E-3</v>
      </c>
      <c r="GO272">
        <v>6.4829555091776674E-5</v>
      </c>
      <c r="GP272">
        <v>-4.6489004256989501E-7</v>
      </c>
      <c r="GQ272">
        <v>2</v>
      </c>
      <c r="GR272">
        <v>2085</v>
      </c>
      <c r="GS272">
        <v>3</v>
      </c>
      <c r="GT272">
        <v>37</v>
      </c>
      <c r="GU272">
        <v>27.1</v>
      </c>
      <c r="GV272">
        <v>27.1</v>
      </c>
      <c r="GW272">
        <v>4.2517100000000001</v>
      </c>
      <c r="GX272">
        <v>2.52441</v>
      </c>
      <c r="GY272">
        <v>2.04956</v>
      </c>
      <c r="GZ272">
        <v>2.6208499999999999</v>
      </c>
      <c r="HA272">
        <v>2.1972700000000001</v>
      </c>
      <c r="HB272">
        <v>2.34253</v>
      </c>
      <c r="HC272">
        <v>41.796100000000003</v>
      </c>
      <c r="HD272">
        <v>15.5505</v>
      </c>
      <c r="HE272">
        <v>18</v>
      </c>
      <c r="HF272">
        <v>694.61800000000005</v>
      </c>
      <c r="HG272">
        <v>740.43299999999999</v>
      </c>
      <c r="HH272">
        <v>31</v>
      </c>
      <c r="HI272">
        <v>36.160600000000002</v>
      </c>
      <c r="HJ272">
        <v>29.999600000000001</v>
      </c>
      <c r="HK272">
        <v>35.923499999999997</v>
      </c>
      <c r="HL272">
        <v>35.878900000000002</v>
      </c>
      <c r="HM272">
        <v>85.062200000000004</v>
      </c>
      <c r="HN272">
        <v>19.137499999999999</v>
      </c>
      <c r="HO272">
        <v>100</v>
      </c>
      <c r="HP272">
        <v>31</v>
      </c>
      <c r="HQ272">
        <v>1715.9</v>
      </c>
      <c r="HR272">
        <v>38.453000000000003</v>
      </c>
      <c r="HS272">
        <v>98.854900000000001</v>
      </c>
      <c r="HT272">
        <v>98.325999999999993</v>
      </c>
    </row>
    <row r="273" spans="1:228" x14ac:dyDescent="0.2">
      <c r="A273">
        <v>258</v>
      </c>
      <c r="B273">
        <v>1665595983.5</v>
      </c>
      <c r="C273">
        <v>1026</v>
      </c>
      <c r="D273" t="s">
        <v>875</v>
      </c>
      <c r="E273" t="s">
        <v>876</v>
      </c>
      <c r="F273">
        <v>4</v>
      </c>
      <c r="G273">
        <v>1665595981.5</v>
      </c>
      <c r="H273">
        <f t="shared" si="136"/>
        <v>7.2174106205238528E-4</v>
      </c>
      <c r="I273">
        <f t="shared" si="137"/>
        <v>0.72174106205238531</v>
      </c>
      <c r="J273">
        <f t="shared" si="138"/>
        <v>14.355577347231415</v>
      </c>
      <c r="K273">
        <f t="shared" si="139"/>
        <v>1691.1785714285711</v>
      </c>
      <c r="L273">
        <f t="shared" si="140"/>
        <v>1082.4081353091451</v>
      </c>
      <c r="M273">
        <f t="shared" si="141"/>
        <v>109.5118706679944</v>
      </c>
      <c r="N273">
        <f t="shared" si="142"/>
        <v>171.10378511509739</v>
      </c>
      <c r="O273">
        <f t="shared" si="143"/>
        <v>4.0572255094186958E-2</v>
      </c>
      <c r="P273">
        <f t="shared" si="144"/>
        <v>3.6797290320724709</v>
      </c>
      <c r="Q273">
        <f t="shared" si="145"/>
        <v>4.0325362960486985E-2</v>
      </c>
      <c r="R273">
        <f t="shared" si="146"/>
        <v>2.5225408698931084E-2</v>
      </c>
      <c r="S273">
        <f t="shared" si="147"/>
        <v>226.12175666517481</v>
      </c>
      <c r="T273">
        <f t="shared" si="148"/>
        <v>35.726473717238221</v>
      </c>
      <c r="U273">
        <f t="shared" si="149"/>
        <v>34.985614285714277</v>
      </c>
      <c r="V273">
        <f t="shared" si="150"/>
        <v>5.6438732298055161</v>
      </c>
      <c r="W273">
        <f t="shared" si="151"/>
        <v>70.128477159924103</v>
      </c>
      <c r="X273">
        <f t="shared" si="152"/>
        <v>3.9186362091891378</v>
      </c>
      <c r="Y273">
        <f t="shared" si="153"/>
        <v>5.5877959537790973</v>
      </c>
      <c r="Z273">
        <f t="shared" si="154"/>
        <v>1.7252370206163783</v>
      </c>
      <c r="AA273">
        <f t="shared" si="155"/>
        <v>-31.828780836510191</v>
      </c>
      <c r="AB273">
        <f t="shared" si="156"/>
        <v>-35.745521572024771</v>
      </c>
      <c r="AC273">
        <f t="shared" si="157"/>
        <v>-2.266350935414509</v>
      </c>
      <c r="AD273">
        <f t="shared" si="158"/>
        <v>156.28110332122532</v>
      </c>
      <c r="AE273">
        <f t="shared" si="159"/>
        <v>38.072066320781552</v>
      </c>
      <c r="AF273">
        <f t="shared" si="160"/>
        <v>0.72726795075573281</v>
      </c>
      <c r="AG273">
        <f t="shared" si="161"/>
        <v>14.355577347231415</v>
      </c>
      <c r="AH273">
        <v>1775.230285689941</v>
      </c>
      <c r="AI273">
        <v>1761.954666666667</v>
      </c>
      <c r="AJ273">
        <v>1.7554871801445191</v>
      </c>
      <c r="AK273">
        <v>66.348844457857012</v>
      </c>
      <c r="AL273">
        <f t="shared" si="162"/>
        <v>0.72174106205238531</v>
      </c>
      <c r="AM273">
        <v>38.442120793182838</v>
      </c>
      <c r="AN273">
        <v>38.730204848484853</v>
      </c>
      <c r="AO273">
        <v>2.0746851019465121E-5</v>
      </c>
      <c r="AP273">
        <v>86.857232733316977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47046.495382205678</v>
      </c>
      <c r="AV273">
        <f t="shared" si="166"/>
        <v>1200.021428571428</v>
      </c>
      <c r="AW273">
        <f t="shared" si="167"/>
        <v>1025.9445993083802</v>
      </c>
      <c r="AX273">
        <f t="shared" si="168"/>
        <v>0.8549385659968769</v>
      </c>
      <c r="AY273">
        <f t="shared" si="169"/>
        <v>0.18843143237397242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1665595981.5</v>
      </c>
      <c r="BF273">
        <v>1691.1785714285711</v>
      </c>
      <c r="BG273">
        <v>1707.504285714286</v>
      </c>
      <c r="BH273">
        <v>38.731542857142863</v>
      </c>
      <c r="BI273">
        <v>38.44114285714285</v>
      </c>
      <c r="BJ273">
        <v>1691.305714285714</v>
      </c>
      <c r="BK273">
        <v>38.503100000000003</v>
      </c>
      <c r="BL273">
        <v>649.98942857142845</v>
      </c>
      <c r="BM273">
        <v>101.07428571428569</v>
      </c>
      <c r="BN273">
        <v>0.1000006714285714</v>
      </c>
      <c r="BO273">
        <v>34.805428571428571</v>
      </c>
      <c r="BP273">
        <v>34.985614285714277</v>
      </c>
      <c r="BQ273">
        <v>999.89999999999986</v>
      </c>
      <c r="BR273">
        <v>0</v>
      </c>
      <c r="BS273">
        <v>0</v>
      </c>
      <c r="BT273">
        <v>9005.1785714285706</v>
      </c>
      <c r="BU273">
        <v>0</v>
      </c>
      <c r="BV273">
        <v>131.1458571428571</v>
      </c>
      <c r="BW273">
        <v>-16.327014285714281</v>
      </c>
      <c r="BX273">
        <v>1759.32</v>
      </c>
      <c r="BY273">
        <v>1775.767142857143</v>
      </c>
      <c r="BZ273">
        <v>0.29038557142857141</v>
      </c>
      <c r="CA273">
        <v>1707.504285714286</v>
      </c>
      <c r="CB273">
        <v>38.44114285714285</v>
      </c>
      <c r="CC273">
        <v>3.9147671428571429</v>
      </c>
      <c r="CD273">
        <v>3.8854199999999999</v>
      </c>
      <c r="CE273">
        <v>28.534785714285711</v>
      </c>
      <c r="CF273">
        <v>28.405228571428569</v>
      </c>
      <c r="CG273">
        <v>1200.021428571428</v>
      </c>
      <c r="CH273">
        <v>0.49996299999999999</v>
      </c>
      <c r="CI273">
        <v>0.50003699999999995</v>
      </c>
      <c r="CJ273">
        <v>0</v>
      </c>
      <c r="CK273">
        <v>804.32500000000005</v>
      </c>
      <c r="CL273">
        <v>4.9990899999999998</v>
      </c>
      <c r="CM273">
        <v>8682.11</v>
      </c>
      <c r="CN273">
        <v>9557.908571428572</v>
      </c>
      <c r="CO273">
        <v>45.686999999999998</v>
      </c>
      <c r="CP273">
        <v>47.561999999999998</v>
      </c>
      <c r="CQ273">
        <v>46.311999999999998</v>
      </c>
      <c r="CR273">
        <v>47.061999999999998</v>
      </c>
      <c r="CS273">
        <v>47.205000000000013</v>
      </c>
      <c r="CT273">
        <v>597.46857142857141</v>
      </c>
      <c r="CU273">
        <v>597.55285714285708</v>
      </c>
      <c r="CV273">
        <v>0</v>
      </c>
      <c r="CW273">
        <v>1665595990.5999999</v>
      </c>
      <c r="CX273">
        <v>0</v>
      </c>
      <c r="CY273">
        <v>1665594353.0999999</v>
      </c>
      <c r="CZ273" t="s">
        <v>356</v>
      </c>
      <c r="DA273">
        <v>1665594353.0999999</v>
      </c>
      <c r="DB273">
        <v>1665594350.5999999</v>
      </c>
      <c r="DC273">
        <v>12</v>
      </c>
      <c r="DD273">
        <v>-4.8000000000000001E-2</v>
      </c>
      <c r="DE273">
        <v>-1.2E-2</v>
      </c>
      <c r="DF273">
        <v>-0.54200000000000004</v>
      </c>
      <c r="DG273">
        <v>0.20699999999999999</v>
      </c>
      <c r="DH273">
        <v>415</v>
      </c>
      <c r="DI273">
        <v>37</v>
      </c>
      <c r="DJ273">
        <v>0.43</v>
      </c>
      <c r="DK273">
        <v>0.25</v>
      </c>
      <c r="DL273">
        <v>-16.406380487804881</v>
      </c>
      <c r="DM273">
        <v>0.36721463414632488</v>
      </c>
      <c r="DN273">
        <v>6.9576714003101586E-2</v>
      </c>
      <c r="DO273">
        <v>0</v>
      </c>
      <c r="DP273">
        <v>0.28863326829268288</v>
      </c>
      <c r="DQ273">
        <v>9.0375679442507954E-3</v>
      </c>
      <c r="DR273">
        <v>2.325125373219637E-3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369</v>
      </c>
      <c r="EA273">
        <v>3.2938999999999998</v>
      </c>
      <c r="EB273">
        <v>2.6255000000000002</v>
      </c>
      <c r="EC273">
        <v>0.25621500000000003</v>
      </c>
      <c r="ED273">
        <v>0.25608599999999998</v>
      </c>
      <c r="EE273">
        <v>0.15099699999999999</v>
      </c>
      <c r="EF273">
        <v>0.14876500000000001</v>
      </c>
      <c r="EG273">
        <v>22426.400000000001</v>
      </c>
      <c r="EH273">
        <v>22880.799999999999</v>
      </c>
      <c r="EI273">
        <v>28083.8</v>
      </c>
      <c r="EJ273">
        <v>29643</v>
      </c>
      <c r="EK273">
        <v>32754.6</v>
      </c>
      <c r="EL273">
        <v>35079.199999999997</v>
      </c>
      <c r="EM273">
        <v>39570.400000000001</v>
      </c>
      <c r="EN273">
        <v>42423</v>
      </c>
      <c r="EO273">
        <v>2.1755</v>
      </c>
      <c r="EP273">
        <v>2.1417299999999999</v>
      </c>
      <c r="EQ273">
        <v>6.1929199999999997E-2</v>
      </c>
      <c r="ER273">
        <v>0</v>
      </c>
      <c r="ES273">
        <v>33.9878</v>
      </c>
      <c r="ET273">
        <v>999.9</v>
      </c>
      <c r="EU273">
        <v>74</v>
      </c>
      <c r="EV273">
        <v>36.700000000000003</v>
      </c>
      <c r="EW273">
        <v>45.408200000000001</v>
      </c>
      <c r="EX273">
        <v>57.271900000000002</v>
      </c>
      <c r="EY273">
        <v>-3.0128200000000001</v>
      </c>
      <c r="EZ273">
        <v>2</v>
      </c>
      <c r="FA273">
        <v>0.70847300000000002</v>
      </c>
      <c r="FB273">
        <v>1.87767</v>
      </c>
      <c r="FC273">
        <v>20.258800000000001</v>
      </c>
      <c r="FD273">
        <v>5.21774</v>
      </c>
      <c r="FE273">
        <v>12.0091</v>
      </c>
      <c r="FF273">
        <v>4.9861000000000004</v>
      </c>
      <c r="FG273">
        <v>3.2846500000000001</v>
      </c>
      <c r="FH273">
        <v>7002.8</v>
      </c>
      <c r="FI273">
        <v>9999</v>
      </c>
      <c r="FJ273">
        <v>9999</v>
      </c>
      <c r="FK273">
        <v>515.4</v>
      </c>
      <c r="FL273">
        <v>1.86582</v>
      </c>
      <c r="FM273">
        <v>1.8621799999999999</v>
      </c>
      <c r="FN273">
        <v>1.8642300000000001</v>
      </c>
      <c r="FO273">
        <v>1.86033</v>
      </c>
      <c r="FP273">
        <v>1.8610199999999999</v>
      </c>
      <c r="FQ273">
        <v>1.86008</v>
      </c>
      <c r="FR273">
        <v>1.8618399999999999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-0.13</v>
      </c>
      <c r="GH273">
        <v>0.22839999999999999</v>
      </c>
      <c r="GI273">
        <v>-0.68014543837976471</v>
      </c>
      <c r="GJ273">
        <v>1.4630516110468079E-4</v>
      </c>
      <c r="GK273">
        <v>5.5642911680704064E-7</v>
      </c>
      <c r="GL273">
        <v>-2.6618900234199588E-10</v>
      </c>
      <c r="GM273">
        <v>-0.1539030370886437</v>
      </c>
      <c r="GN273">
        <v>8.1235993582925436E-3</v>
      </c>
      <c r="GO273">
        <v>6.4829555091776674E-5</v>
      </c>
      <c r="GP273">
        <v>-4.6489004256989501E-7</v>
      </c>
      <c r="GQ273">
        <v>2</v>
      </c>
      <c r="GR273">
        <v>2085</v>
      </c>
      <c r="GS273">
        <v>3</v>
      </c>
      <c r="GT273">
        <v>37</v>
      </c>
      <c r="GU273">
        <v>27.2</v>
      </c>
      <c r="GV273">
        <v>27.2</v>
      </c>
      <c r="GW273">
        <v>4.2639199999999997</v>
      </c>
      <c r="GX273">
        <v>2.52563</v>
      </c>
      <c r="GY273">
        <v>2.04834</v>
      </c>
      <c r="GZ273">
        <v>2.6232899999999999</v>
      </c>
      <c r="HA273">
        <v>2.1972700000000001</v>
      </c>
      <c r="HB273">
        <v>2.35107</v>
      </c>
      <c r="HC273">
        <v>41.796100000000003</v>
      </c>
      <c r="HD273">
        <v>15.541700000000001</v>
      </c>
      <c r="HE273">
        <v>18</v>
      </c>
      <c r="HF273">
        <v>694.697</v>
      </c>
      <c r="HG273">
        <v>740.36400000000003</v>
      </c>
      <c r="HH273">
        <v>30.999700000000001</v>
      </c>
      <c r="HI273">
        <v>36.157200000000003</v>
      </c>
      <c r="HJ273">
        <v>29.9998</v>
      </c>
      <c r="HK273">
        <v>35.921199999999999</v>
      </c>
      <c r="HL273">
        <v>35.877200000000002</v>
      </c>
      <c r="HM273">
        <v>85.315600000000003</v>
      </c>
      <c r="HN273">
        <v>19.137499999999999</v>
      </c>
      <c r="HO273">
        <v>100</v>
      </c>
      <c r="HP273">
        <v>31</v>
      </c>
      <c r="HQ273">
        <v>1722.58</v>
      </c>
      <c r="HR273">
        <v>38.4529</v>
      </c>
      <c r="HS273">
        <v>98.855599999999995</v>
      </c>
      <c r="HT273">
        <v>98.324799999999996</v>
      </c>
    </row>
    <row r="274" spans="1:228" x14ac:dyDescent="0.2">
      <c r="A274">
        <v>259</v>
      </c>
      <c r="B274">
        <v>1665595987.5</v>
      </c>
      <c r="C274">
        <v>1030</v>
      </c>
      <c r="D274" t="s">
        <v>877</v>
      </c>
      <c r="E274" t="s">
        <v>878</v>
      </c>
      <c r="F274">
        <v>4</v>
      </c>
      <c r="G274">
        <v>1665595985.1875</v>
      </c>
      <c r="H274">
        <f t="shared" si="136"/>
        <v>7.1651163340235018E-4</v>
      </c>
      <c r="I274">
        <f t="shared" si="137"/>
        <v>0.71651163340235013</v>
      </c>
      <c r="J274">
        <f t="shared" si="138"/>
        <v>14.82628270299319</v>
      </c>
      <c r="K274">
        <f t="shared" si="139"/>
        <v>1697.39375</v>
      </c>
      <c r="L274">
        <f t="shared" si="140"/>
        <v>1065.3927291105006</v>
      </c>
      <c r="M274">
        <f t="shared" si="141"/>
        <v>107.79152279340342</v>
      </c>
      <c r="N274">
        <f t="shared" si="142"/>
        <v>171.73447132989466</v>
      </c>
      <c r="O274">
        <f t="shared" si="143"/>
        <v>4.0248837654507111E-2</v>
      </c>
      <c r="P274">
        <f t="shared" si="144"/>
        <v>3.6801581085685742</v>
      </c>
      <c r="Q274">
        <f t="shared" si="145"/>
        <v>4.000588140563182E-2</v>
      </c>
      <c r="R274">
        <f t="shared" si="146"/>
        <v>2.5025382090645719E-2</v>
      </c>
      <c r="S274">
        <f t="shared" si="147"/>
        <v>226.11628761123256</v>
      </c>
      <c r="T274">
        <f t="shared" si="148"/>
        <v>35.729247887571582</v>
      </c>
      <c r="U274">
        <f t="shared" si="149"/>
        <v>34.988349999999997</v>
      </c>
      <c r="V274">
        <f t="shared" si="150"/>
        <v>5.6447283925495677</v>
      </c>
      <c r="W274">
        <f t="shared" si="151"/>
        <v>70.115407284783657</v>
      </c>
      <c r="X274">
        <f t="shared" si="152"/>
        <v>3.9182989286304406</v>
      </c>
      <c r="Y274">
        <f t="shared" si="153"/>
        <v>5.5883565115948262</v>
      </c>
      <c r="Z274">
        <f t="shared" si="154"/>
        <v>1.7264294639191271</v>
      </c>
      <c r="AA274">
        <f t="shared" si="155"/>
        <v>-31.598163033043644</v>
      </c>
      <c r="AB274">
        <f t="shared" si="156"/>
        <v>-35.933568321739763</v>
      </c>
      <c r="AC274">
        <f t="shared" si="157"/>
        <v>-2.2780583562910586</v>
      </c>
      <c r="AD274">
        <f t="shared" si="158"/>
        <v>156.30649790015809</v>
      </c>
      <c r="AE274">
        <f t="shared" si="159"/>
        <v>38.07586215459159</v>
      </c>
      <c r="AF274">
        <f t="shared" si="160"/>
        <v>0.7170279377337736</v>
      </c>
      <c r="AG274">
        <f t="shared" si="161"/>
        <v>14.82628270299319</v>
      </c>
      <c r="AH274">
        <v>1782.300137415674</v>
      </c>
      <c r="AI274">
        <v>1768.917515151514</v>
      </c>
      <c r="AJ274">
        <v>1.731712509433228</v>
      </c>
      <c r="AK274">
        <v>66.348844457857012</v>
      </c>
      <c r="AL274">
        <f t="shared" si="162"/>
        <v>0.71651163340235013</v>
      </c>
      <c r="AM274">
        <v>38.441101552575418</v>
      </c>
      <c r="AN274">
        <v>38.727447272727268</v>
      </c>
      <c r="AO274">
        <v>-4.7729000863647502E-5</v>
      </c>
      <c r="AP274">
        <v>86.857232733316977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47053.851717000958</v>
      </c>
      <c r="AV274">
        <f t="shared" si="166"/>
        <v>1199.9949999999999</v>
      </c>
      <c r="AW274">
        <f t="shared" si="167"/>
        <v>1025.9217510939027</v>
      </c>
      <c r="AX274">
        <f t="shared" si="168"/>
        <v>0.85493835482139746</v>
      </c>
      <c r="AY274">
        <f t="shared" si="169"/>
        <v>0.18843102480529716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1665595985.1875</v>
      </c>
      <c r="BF274">
        <v>1697.39375</v>
      </c>
      <c r="BG274">
        <v>1713.7149999999999</v>
      </c>
      <c r="BH274">
        <v>38.727787500000012</v>
      </c>
      <c r="BI274">
        <v>38.441487500000001</v>
      </c>
      <c r="BJ274">
        <v>1697.5237500000001</v>
      </c>
      <c r="BK274">
        <v>38.499375000000001</v>
      </c>
      <c r="BL274">
        <v>650.01724999999999</v>
      </c>
      <c r="BM274">
        <v>101.07537499999999</v>
      </c>
      <c r="BN274">
        <v>0.10001305000000001</v>
      </c>
      <c r="BO274">
        <v>34.807237499999999</v>
      </c>
      <c r="BP274">
        <v>34.988349999999997</v>
      </c>
      <c r="BQ274">
        <v>999.9</v>
      </c>
      <c r="BR274">
        <v>0</v>
      </c>
      <c r="BS274">
        <v>0</v>
      </c>
      <c r="BT274">
        <v>9006.5637499999993</v>
      </c>
      <c r="BU274">
        <v>0</v>
      </c>
      <c r="BV274">
        <v>126.026</v>
      </c>
      <c r="BW274">
        <v>-16.322512499999998</v>
      </c>
      <c r="BX274">
        <v>1765.7762499999999</v>
      </c>
      <c r="BY274">
        <v>1782.22875</v>
      </c>
      <c r="BZ274">
        <v>0.28629112499999998</v>
      </c>
      <c r="CA274">
        <v>1713.7149999999999</v>
      </c>
      <c r="CB274">
        <v>38.441487500000001</v>
      </c>
      <c r="CC274">
        <v>3.9144350000000001</v>
      </c>
      <c r="CD274">
        <v>3.8855</v>
      </c>
      <c r="CE274">
        <v>28.533312500000001</v>
      </c>
      <c r="CF274">
        <v>28.4056</v>
      </c>
      <c r="CG274">
        <v>1199.9949999999999</v>
      </c>
      <c r="CH274">
        <v>0.49997025</v>
      </c>
      <c r="CI274">
        <v>0.50002974999999994</v>
      </c>
      <c r="CJ274">
        <v>0</v>
      </c>
      <c r="CK274">
        <v>804.00075000000004</v>
      </c>
      <c r="CL274">
        <v>4.9990899999999998</v>
      </c>
      <c r="CM274">
        <v>8675.9087500000005</v>
      </c>
      <c r="CN274">
        <v>9557.7150000000001</v>
      </c>
      <c r="CO274">
        <v>45.694875000000003</v>
      </c>
      <c r="CP274">
        <v>47.561999999999998</v>
      </c>
      <c r="CQ274">
        <v>46.311999999999998</v>
      </c>
      <c r="CR274">
        <v>47.061999999999998</v>
      </c>
      <c r="CS274">
        <v>47.186999999999998</v>
      </c>
      <c r="CT274">
        <v>597.46374999999989</v>
      </c>
      <c r="CU274">
        <v>597.53125</v>
      </c>
      <c r="CV274">
        <v>0</v>
      </c>
      <c r="CW274">
        <v>1665595994.2</v>
      </c>
      <c r="CX274">
        <v>0</v>
      </c>
      <c r="CY274">
        <v>1665594353.0999999</v>
      </c>
      <c r="CZ274" t="s">
        <v>356</v>
      </c>
      <c r="DA274">
        <v>1665594353.0999999</v>
      </c>
      <c r="DB274">
        <v>1665594350.5999999</v>
      </c>
      <c r="DC274">
        <v>12</v>
      </c>
      <c r="DD274">
        <v>-4.8000000000000001E-2</v>
      </c>
      <c r="DE274">
        <v>-1.2E-2</v>
      </c>
      <c r="DF274">
        <v>-0.54200000000000004</v>
      </c>
      <c r="DG274">
        <v>0.20699999999999999</v>
      </c>
      <c r="DH274">
        <v>415</v>
      </c>
      <c r="DI274">
        <v>37</v>
      </c>
      <c r="DJ274">
        <v>0.43</v>
      </c>
      <c r="DK274">
        <v>0.25</v>
      </c>
      <c r="DL274">
        <v>-16.382134146341471</v>
      </c>
      <c r="DM274">
        <v>0.45193588850174599</v>
      </c>
      <c r="DN274">
        <v>7.4125808052211098E-2</v>
      </c>
      <c r="DO274">
        <v>0</v>
      </c>
      <c r="DP274">
        <v>0.28877604878048779</v>
      </c>
      <c r="DQ274">
        <v>-1.2027574912891539E-2</v>
      </c>
      <c r="DR274">
        <v>1.998319818042508E-3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369</v>
      </c>
      <c r="EA274">
        <v>3.2937500000000002</v>
      </c>
      <c r="EB274">
        <v>2.62527</v>
      </c>
      <c r="EC274">
        <v>0.25680900000000001</v>
      </c>
      <c r="ED274">
        <v>0.25666600000000001</v>
      </c>
      <c r="EE274">
        <v>0.15099000000000001</v>
      </c>
      <c r="EF274">
        <v>0.14877000000000001</v>
      </c>
      <c r="EG274">
        <v>22408.400000000001</v>
      </c>
      <c r="EH274">
        <v>22863.3</v>
      </c>
      <c r="EI274">
        <v>28083.8</v>
      </c>
      <c r="EJ274">
        <v>29643.5</v>
      </c>
      <c r="EK274">
        <v>32754.7</v>
      </c>
      <c r="EL274">
        <v>35079.9</v>
      </c>
      <c r="EM274">
        <v>39570.199999999997</v>
      </c>
      <c r="EN274">
        <v>42424</v>
      </c>
      <c r="EO274">
        <v>2.1755499999999999</v>
      </c>
      <c r="EP274">
        <v>2.1417299999999999</v>
      </c>
      <c r="EQ274">
        <v>6.1385299999999997E-2</v>
      </c>
      <c r="ER274">
        <v>0</v>
      </c>
      <c r="ES274">
        <v>33.990900000000003</v>
      </c>
      <c r="ET274">
        <v>999.9</v>
      </c>
      <c r="EU274">
        <v>73.900000000000006</v>
      </c>
      <c r="EV274">
        <v>36.700000000000003</v>
      </c>
      <c r="EW274">
        <v>45.3461</v>
      </c>
      <c r="EX274">
        <v>57.0319</v>
      </c>
      <c r="EY274">
        <v>-2.9607399999999999</v>
      </c>
      <c r="EZ274">
        <v>2</v>
      </c>
      <c r="FA274">
        <v>0.70823899999999995</v>
      </c>
      <c r="FB274">
        <v>1.8770800000000001</v>
      </c>
      <c r="FC274">
        <v>20.258600000000001</v>
      </c>
      <c r="FD274">
        <v>5.2181899999999999</v>
      </c>
      <c r="FE274">
        <v>12.0085</v>
      </c>
      <c r="FF274">
        <v>4.9863</v>
      </c>
      <c r="FG274">
        <v>3.2846500000000001</v>
      </c>
      <c r="FH274">
        <v>7002.8</v>
      </c>
      <c r="FI274">
        <v>9999</v>
      </c>
      <c r="FJ274">
        <v>9999</v>
      </c>
      <c r="FK274">
        <v>515.4</v>
      </c>
      <c r="FL274">
        <v>1.8658399999999999</v>
      </c>
      <c r="FM274">
        <v>1.8621799999999999</v>
      </c>
      <c r="FN274">
        <v>1.8642300000000001</v>
      </c>
      <c r="FO274">
        <v>1.86033</v>
      </c>
      <c r="FP274">
        <v>1.8610199999999999</v>
      </c>
      <c r="FQ274">
        <v>1.8600699999999999</v>
      </c>
      <c r="FR274">
        <v>1.8618300000000001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-0.13</v>
      </c>
      <c r="GH274">
        <v>0.22839999999999999</v>
      </c>
      <c r="GI274">
        <v>-0.68014543837976471</v>
      </c>
      <c r="GJ274">
        <v>1.4630516110468079E-4</v>
      </c>
      <c r="GK274">
        <v>5.5642911680704064E-7</v>
      </c>
      <c r="GL274">
        <v>-2.6618900234199588E-10</v>
      </c>
      <c r="GM274">
        <v>-0.1539030370886437</v>
      </c>
      <c r="GN274">
        <v>8.1235993582925436E-3</v>
      </c>
      <c r="GO274">
        <v>6.4829555091776674E-5</v>
      </c>
      <c r="GP274">
        <v>-4.6489004256989501E-7</v>
      </c>
      <c r="GQ274">
        <v>2</v>
      </c>
      <c r="GR274">
        <v>2085</v>
      </c>
      <c r="GS274">
        <v>3</v>
      </c>
      <c r="GT274">
        <v>37</v>
      </c>
      <c r="GU274">
        <v>27.2</v>
      </c>
      <c r="GV274">
        <v>27.3</v>
      </c>
      <c r="GW274">
        <v>4.2773399999999997</v>
      </c>
      <c r="GX274">
        <v>2.52319</v>
      </c>
      <c r="GY274">
        <v>2.04834</v>
      </c>
      <c r="GZ274">
        <v>2.6232899999999999</v>
      </c>
      <c r="HA274">
        <v>2.1972700000000001</v>
      </c>
      <c r="HB274">
        <v>2.31934</v>
      </c>
      <c r="HC274">
        <v>41.796100000000003</v>
      </c>
      <c r="HD274">
        <v>15.541700000000001</v>
      </c>
      <c r="HE274">
        <v>18</v>
      </c>
      <c r="HF274">
        <v>694.71199999999999</v>
      </c>
      <c r="HG274">
        <v>740.33600000000001</v>
      </c>
      <c r="HH274">
        <v>30.9998</v>
      </c>
      <c r="HI274">
        <v>36.154699999999998</v>
      </c>
      <c r="HJ274">
        <v>29.999700000000001</v>
      </c>
      <c r="HK274">
        <v>35.918500000000002</v>
      </c>
      <c r="HL274">
        <v>35.8748</v>
      </c>
      <c r="HM274">
        <v>85.573599999999999</v>
      </c>
      <c r="HN274">
        <v>19.137499999999999</v>
      </c>
      <c r="HO274">
        <v>100</v>
      </c>
      <c r="HP274">
        <v>31</v>
      </c>
      <c r="HQ274">
        <v>1729.26</v>
      </c>
      <c r="HR274">
        <v>38.458100000000002</v>
      </c>
      <c r="HS274">
        <v>98.8553</v>
      </c>
      <c r="HT274">
        <v>98.326899999999995</v>
      </c>
    </row>
    <row r="275" spans="1:228" x14ac:dyDescent="0.2">
      <c r="A275">
        <v>260</v>
      </c>
      <c r="B275">
        <v>1665595991.5</v>
      </c>
      <c r="C275">
        <v>1034</v>
      </c>
      <c r="D275" t="s">
        <v>879</v>
      </c>
      <c r="E275" t="s">
        <v>880</v>
      </c>
      <c r="F275">
        <v>4</v>
      </c>
      <c r="G275">
        <v>1665595989.5</v>
      </c>
      <c r="H275">
        <f t="shared" si="136"/>
        <v>7.1003864780043132E-4</v>
      </c>
      <c r="I275">
        <f t="shared" si="137"/>
        <v>0.71003864780043136</v>
      </c>
      <c r="J275">
        <f t="shared" si="138"/>
        <v>13.53286007768256</v>
      </c>
      <c r="K275">
        <f t="shared" si="139"/>
        <v>1704.7028571428571</v>
      </c>
      <c r="L275">
        <f t="shared" si="140"/>
        <v>1118.9974275841191</v>
      </c>
      <c r="M275">
        <f t="shared" si="141"/>
        <v>113.21543808134412</v>
      </c>
      <c r="N275">
        <f t="shared" si="142"/>
        <v>172.47464204330277</v>
      </c>
      <c r="O275">
        <f t="shared" si="143"/>
        <v>3.9911072621228214E-2</v>
      </c>
      <c r="P275">
        <f t="shared" si="144"/>
        <v>3.6900527713675895</v>
      </c>
      <c r="Q275">
        <f t="shared" si="145"/>
        <v>3.967280043103176E-2</v>
      </c>
      <c r="R275">
        <f t="shared" si="146"/>
        <v>2.4816789310991856E-2</v>
      </c>
      <c r="S275">
        <f t="shared" si="147"/>
        <v>226.11806623747921</v>
      </c>
      <c r="T275">
        <f t="shared" si="148"/>
        <v>35.728671393873526</v>
      </c>
      <c r="U275">
        <f t="shared" si="149"/>
        <v>34.983928571428571</v>
      </c>
      <c r="V275">
        <f t="shared" si="150"/>
        <v>5.6433463448637493</v>
      </c>
      <c r="W275">
        <f t="shared" si="151"/>
        <v>70.110844946167276</v>
      </c>
      <c r="X275">
        <f t="shared" si="152"/>
        <v>3.918128938431666</v>
      </c>
      <c r="Y275">
        <f t="shared" si="153"/>
        <v>5.5884777047546583</v>
      </c>
      <c r="Z275">
        <f t="shared" si="154"/>
        <v>1.7252174064320833</v>
      </c>
      <c r="AA275">
        <f t="shared" si="155"/>
        <v>-31.312704367999022</v>
      </c>
      <c r="AB275">
        <f t="shared" si="156"/>
        <v>-35.072791439257159</v>
      </c>
      <c r="AC275">
        <f t="shared" si="157"/>
        <v>-2.2174825075661495</v>
      </c>
      <c r="AD275">
        <f t="shared" si="158"/>
        <v>157.51508792265685</v>
      </c>
      <c r="AE275">
        <f t="shared" si="159"/>
        <v>37.887091115453472</v>
      </c>
      <c r="AF275">
        <f t="shared" si="160"/>
        <v>0.71328406757396701</v>
      </c>
      <c r="AG275">
        <f t="shared" si="161"/>
        <v>13.53286007768256</v>
      </c>
      <c r="AH275">
        <v>1789.2380419054591</v>
      </c>
      <c r="AI275">
        <v>1776.09824242424</v>
      </c>
      <c r="AJ275">
        <v>1.81000414465436</v>
      </c>
      <c r="AK275">
        <v>66.348844457857012</v>
      </c>
      <c r="AL275">
        <f t="shared" si="162"/>
        <v>0.71003864780043136</v>
      </c>
      <c r="AM275">
        <v>38.441392780793912</v>
      </c>
      <c r="AN275">
        <v>38.724893333333327</v>
      </c>
      <c r="AO275">
        <v>3.4408009347412889E-6</v>
      </c>
      <c r="AP275">
        <v>86.857232733316977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47229.672526175782</v>
      </c>
      <c r="AV275">
        <f t="shared" si="166"/>
        <v>1199.995714285714</v>
      </c>
      <c r="AW275">
        <f t="shared" si="167"/>
        <v>1025.9232135945483</v>
      </c>
      <c r="AX275">
        <f t="shared" si="168"/>
        <v>0.85493906468259295</v>
      </c>
      <c r="AY275">
        <f t="shared" si="169"/>
        <v>0.18843239483740476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1665595989.5</v>
      </c>
      <c r="BF275">
        <v>1704.7028571428571</v>
      </c>
      <c r="BG275">
        <v>1720.9457142857141</v>
      </c>
      <c r="BH275">
        <v>38.725957142857148</v>
      </c>
      <c r="BI275">
        <v>38.441142857142857</v>
      </c>
      <c r="BJ275">
        <v>1704.8357142857139</v>
      </c>
      <c r="BK275">
        <v>38.49755714285714</v>
      </c>
      <c r="BL275">
        <v>649.9975714285714</v>
      </c>
      <c r="BM275">
        <v>101.07599999999999</v>
      </c>
      <c r="BN275">
        <v>9.9780471428571424E-2</v>
      </c>
      <c r="BO275">
        <v>34.807628571428573</v>
      </c>
      <c r="BP275">
        <v>34.983928571428571</v>
      </c>
      <c r="BQ275">
        <v>999.89999999999986</v>
      </c>
      <c r="BR275">
        <v>0</v>
      </c>
      <c r="BS275">
        <v>0</v>
      </c>
      <c r="BT275">
        <v>9040.7142857142862</v>
      </c>
      <c r="BU275">
        <v>0</v>
      </c>
      <c r="BV275">
        <v>121.855</v>
      </c>
      <c r="BW275">
        <v>-16.24098571428571</v>
      </c>
      <c r="BX275">
        <v>1773.3814285714291</v>
      </c>
      <c r="BY275">
        <v>1789.745714285714</v>
      </c>
      <c r="BZ275">
        <v>0.28479485714285718</v>
      </c>
      <c r="CA275">
        <v>1720.9457142857141</v>
      </c>
      <c r="CB275">
        <v>38.441142857142857</v>
      </c>
      <c r="CC275">
        <v>3.9142600000000001</v>
      </c>
      <c r="CD275">
        <v>3.8854728571428572</v>
      </c>
      <c r="CE275">
        <v>28.53254285714285</v>
      </c>
      <c r="CF275">
        <v>28.40548571428571</v>
      </c>
      <c r="CG275">
        <v>1199.995714285714</v>
      </c>
      <c r="CH275">
        <v>0.49994699999999997</v>
      </c>
      <c r="CI275">
        <v>0.50005299999999997</v>
      </c>
      <c r="CJ275">
        <v>0</v>
      </c>
      <c r="CK275">
        <v>803.78714285714284</v>
      </c>
      <c r="CL275">
        <v>4.9990899999999998</v>
      </c>
      <c r="CM275">
        <v>8671.6128571428562</v>
      </c>
      <c r="CN275">
        <v>9557.6414285714291</v>
      </c>
      <c r="CO275">
        <v>45.704999999999998</v>
      </c>
      <c r="CP275">
        <v>47.561999999999998</v>
      </c>
      <c r="CQ275">
        <v>46.311999999999998</v>
      </c>
      <c r="CR275">
        <v>47.053142857142859</v>
      </c>
      <c r="CS275">
        <v>47.186999999999998</v>
      </c>
      <c r="CT275">
        <v>597.43571428571431</v>
      </c>
      <c r="CU275">
        <v>597.56000000000006</v>
      </c>
      <c r="CV275">
        <v>0</v>
      </c>
      <c r="CW275">
        <v>1665595998.4000001</v>
      </c>
      <c r="CX275">
        <v>0</v>
      </c>
      <c r="CY275">
        <v>1665594353.0999999</v>
      </c>
      <c r="CZ275" t="s">
        <v>356</v>
      </c>
      <c r="DA275">
        <v>1665594353.0999999</v>
      </c>
      <c r="DB275">
        <v>1665594350.5999999</v>
      </c>
      <c r="DC275">
        <v>12</v>
      </c>
      <c r="DD275">
        <v>-4.8000000000000001E-2</v>
      </c>
      <c r="DE275">
        <v>-1.2E-2</v>
      </c>
      <c r="DF275">
        <v>-0.54200000000000004</v>
      </c>
      <c r="DG275">
        <v>0.20699999999999999</v>
      </c>
      <c r="DH275">
        <v>415</v>
      </c>
      <c r="DI275">
        <v>37</v>
      </c>
      <c r="DJ275">
        <v>0.43</v>
      </c>
      <c r="DK275">
        <v>0.25</v>
      </c>
      <c r="DL275">
        <v>-16.34826341463415</v>
      </c>
      <c r="DM275">
        <v>0.66502369337977973</v>
      </c>
      <c r="DN275">
        <v>8.5031542945293789E-2</v>
      </c>
      <c r="DO275">
        <v>0</v>
      </c>
      <c r="DP275">
        <v>0.28759163414634148</v>
      </c>
      <c r="DQ275">
        <v>-1.418801393728189E-2</v>
      </c>
      <c r="DR275">
        <v>2.121471115857909E-3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369</v>
      </c>
      <c r="EA275">
        <v>3.2938100000000001</v>
      </c>
      <c r="EB275">
        <v>2.6254</v>
      </c>
      <c r="EC275">
        <v>0.25741399999999998</v>
      </c>
      <c r="ED275">
        <v>0.25725500000000001</v>
      </c>
      <c r="EE275">
        <v>0.15098300000000001</v>
      </c>
      <c r="EF275">
        <v>0.14876700000000001</v>
      </c>
      <c r="EG275">
        <v>22389.7</v>
      </c>
      <c r="EH275">
        <v>22845.3</v>
      </c>
      <c r="EI275">
        <v>28083.3</v>
      </c>
      <c r="EJ275">
        <v>29643.8</v>
      </c>
      <c r="EK275">
        <v>32754.3</v>
      </c>
      <c r="EL275">
        <v>35080.300000000003</v>
      </c>
      <c r="EM275">
        <v>39569.300000000003</v>
      </c>
      <c r="EN275">
        <v>42424.3</v>
      </c>
      <c r="EO275">
        <v>2.1755</v>
      </c>
      <c r="EP275">
        <v>2.1418200000000001</v>
      </c>
      <c r="EQ275">
        <v>6.1586500000000002E-2</v>
      </c>
      <c r="ER275">
        <v>0</v>
      </c>
      <c r="ES275">
        <v>33.992400000000004</v>
      </c>
      <c r="ET275">
        <v>999.9</v>
      </c>
      <c r="EU275">
        <v>73.900000000000006</v>
      </c>
      <c r="EV275">
        <v>36.700000000000003</v>
      </c>
      <c r="EW275">
        <v>45.347900000000003</v>
      </c>
      <c r="EX275">
        <v>56.4619</v>
      </c>
      <c r="EY275">
        <v>-2.9567299999999999</v>
      </c>
      <c r="EZ275">
        <v>2</v>
      </c>
      <c r="FA275">
        <v>0.70792900000000003</v>
      </c>
      <c r="FB275">
        <v>1.87548</v>
      </c>
      <c r="FC275">
        <v>20.258700000000001</v>
      </c>
      <c r="FD275">
        <v>5.2183400000000004</v>
      </c>
      <c r="FE275">
        <v>12.007999999999999</v>
      </c>
      <c r="FF275">
        <v>4.9860499999999996</v>
      </c>
      <c r="FG275">
        <v>3.2846500000000001</v>
      </c>
      <c r="FH275">
        <v>7002.8</v>
      </c>
      <c r="FI275">
        <v>9999</v>
      </c>
      <c r="FJ275">
        <v>9999</v>
      </c>
      <c r="FK275">
        <v>515.4</v>
      </c>
      <c r="FL275">
        <v>1.8658300000000001</v>
      </c>
      <c r="FM275">
        <v>1.8621799999999999</v>
      </c>
      <c r="FN275">
        <v>1.8642300000000001</v>
      </c>
      <c r="FO275">
        <v>1.86033</v>
      </c>
      <c r="FP275">
        <v>1.8610500000000001</v>
      </c>
      <c r="FQ275">
        <v>1.8601099999999999</v>
      </c>
      <c r="FR275">
        <v>1.86185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-0.14000000000000001</v>
      </c>
      <c r="GH275">
        <v>0.22839999999999999</v>
      </c>
      <c r="GI275">
        <v>-0.68014543837976471</v>
      </c>
      <c r="GJ275">
        <v>1.4630516110468079E-4</v>
      </c>
      <c r="GK275">
        <v>5.5642911680704064E-7</v>
      </c>
      <c r="GL275">
        <v>-2.6618900234199588E-10</v>
      </c>
      <c r="GM275">
        <v>-0.1539030370886437</v>
      </c>
      <c r="GN275">
        <v>8.1235993582925436E-3</v>
      </c>
      <c r="GO275">
        <v>6.4829555091776674E-5</v>
      </c>
      <c r="GP275">
        <v>-4.6489004256989501E-7</v>
      </c>
      <c r="GQ275">
        <v>2</v>
      </c>
      <c r="GR275">
        <v>2085</v>
      </c>
      <c r="GS275">
        <v>3</v>
      </c>
      <c r="GT275">
        <v>37</v>
      </c>
      <c r="GU275">
        <v>27.3</v>
      </c>
      <c r="GV275">
        <v>27.3</v>
      </c>
      <c r="GW275">
        <v>4.2907700000000002</v>
      </c>
      <c r="GX275">
        <v>2.5268600000000001</v>
      </c>
      <c r="GY275">
        <v>2.04834</v>
      </c>
      <c r="GZ275">
        <v>2.6232899999999999</v>
      </c>
      <c r="HA275">
        <v>2.1972700000000001</v>
      </c>
      <c r="HB275">
        <v>2.2985799999999998</v>
      </c>
      <c r="HC275">
        <v>41.796100000000003</v>
      </c>
      <c r="HD275">
        <v>15.541700000000001</v>
      </c>
      <c r="HE275">
        <v>18</v>
      </c>
      <c r="HF275">
        <v>694.65300000000002</v>
      </c>
      <c r="HG275">
        <v>740.41300000000001</v>
      </c>
      <c r="HH275">
        <v>30.999600000000001</v>
      </c>
      <c r="HI275">
        <v>36.151299999999999</v>
      </c>
      <c r="HJ275">
        <v>29.9999</v>
      </c>
      <c r="HK275">
        <v>35.916899999999998</v>
      </c>
      <c r="HL275">
        <v>35.873100000000001</v>
      </c>
      <c r="HM275">
        <v>85.827799999999996</v>
      </c>
      <c r="HN275">
        <v>19.137499999999999</v>
      </c>
      <c r="HO275">
        <v>100</v>
      </c>
      <c r="HP275">
        <v>31</v>
      </c>
      <c r="HQ275">
        <v>1735.94</v>
      </c>
      <c r="HR275">
        <v>38.471200000000003</v>
      </c>
      <c r="HS275">
        <v>98.853399999999993</v>
      </c>
      <c r="HT275">
        <v>98.327699999999993</v>
      </c>
    </row>
    <row r="276" spans="1:228" x14ac:dyDescent="0.2">
      <c r="A276">
        <v>261</v>
      </c>
      <c r="B276">
        <v>1665595995.5</v>
      </c>
      <c r="C276">
        <v>1038</v>
      </c>
      <c r="D276" t="s">
        <v>881</v>
      </c>
      <c r="E276" t="s">
        <v>882</v>
      </c>
      <c r="F276">
        <v>4</v>
      </c>
      <c r="G276">
        <v>1665595993.1875</v>
      </c>
      <c r="H276">
        <f t="shared" si="136"/>
        <v>6.9658672167875746E-4</v>
      </c>
      <c r="I276">
        <f t="shared" si="137"/>
        <v>0.69658672167875746</v>
      </c>
      <c r="J276">
        <f t="shared" si="138"/>
        <v>14.361468742036063</v>
      </c>
      <c r="K276">
        <f t="shared" si="139"/>
        <v>1711.00125</v>
      </c>
      <c r="L276">
        <f t="shared" si="140"/>
        <v>1080.3915496139682</v>
      </c>
      <c r="M276">
        <f t="shared" si="141"/>
        <v>109.3078189456799</v>
      </c>
      <c r="N276">
        <f t="shared" si="142"/>
        <v>173.10929071747893</v>
      </c>
      <c r="O276">
        <f t="shared" si="143"/>
        <v>3.9101729173486241E-2</v>
      </c>
      <c r="P276">
        <f t="shared" si="144"/>
        <v>3.6780446253450485</v>
      </c>
      <c r="Q276">
        <f t="shared" si="145"/>
        <v>3.8872250745085497E-2</v>
      </c>
      <c r="R276">
        <f t="shared" si="146"/>
        <v>2.4315661989103302E-2</v>
      </c>
      <c r="S276">
        <f t="shared" si="147"/>
        <v>226.12073136049423</v>
      </c>
      <c r="T276">
        <f t="shared" si="148"/>
        <v>35.732760035010202</v>
      </c>
      <c r="U276">
        <f t="shared" si="149"/>
        <v>34.989337499999998</v>
      </c>
      <c r="V276">
        <f t="shared" si="150"/>
        <v>5.645037104935053</v>
      </c>
      <c r="W276">
        <f t="shared" si="151"/>
        <v>70.109012027190673</v>
      </c>
      <c r="X276">
        <f t="shared" si="152"/>
        <v>3.9176862585120622</v>
      </c>
      <c r="Y276">
        <f t="shared" si="153"/>
        <v>5.5879923924653925</v>
      </c>
      <c r="Z276">
        <f t="shared" si="154"/>
        <v>1.7273508464229907</v>
      </c>
      <c r="AA276">
        <f t="shared" si="155"/>
        <v>-30.719474426033205</v>
      </c>
      <c r="AB276">
        <f t="shared" si="156"/>
        <v>-36.341735711018615</v>
      </c>
      <c r="AC276">
        <f t="shared" si="157"/>
        <v>-2.3052564827956465</v>
      </c>
      <c r="AD276">
        <f t="shared" si="158"/>
        <v>156.75426474064676</v>
      </c>
      <c r="AE276">
        <f t="shared" si="159"/>
        <v>37.682553498670622</v>
      </c>
      <c r="AF276">
        <f t="shared" si="160"/>
        <v>0.70426689743088799</v>
      </c>
      <c r="AG276">
        <f t="shared" si="161"/>
        <v>14.361468742036063</v>
      </c>
      <c r="AH276">
        <v>1796.22456992604</v>
      </c>
      <c r="AI276">
        <v>1783.058181818182</v>
      </c>
      <c r="AJ276">
        <v>1.727968919361409</v>
      </c>
      <c r="AK276">
        <v>66.348844457857012</v>
      </c>
      <c r="AL276">
        <f t="shared" si="162"/>
        <v>0.69658672167875746</v>
      </c>
      <c r="AM276">
        <v>38.441151910470182</v>
      </c>
      <c r="AN276">
        <v>38.7193527272727</v>
      </c>
      <c r="AO276">
        <v>-1.261598862376265E-5</v>
      </c>
      <c r="AP276">
        <v>86.857232733316977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47016.465347520127</v>
      </c>
      <c r="AV276">
        <f t="shared" si="166"/>
        <v>1200.0237500000001</v>
      </c>
      <c r="AW276">
        <f t="shared" si="167"/>
        <v>1025.9458260935203</v>
      </c>
      <c r="AX276">
        <f t="shared" si="168"/>
        <v>0.85493793443131461</v>
      </c>
      <c r="AY276">
        <f t="shared" si="169"/>
        <v>0.18843021345243727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1665595993.1875</v>
      </c>
      <c r="BF276">
        <v>1711.00125</v>
      </c>
      <c r="BG276">
        <v>1727.1537499999999</v>
      </c>
      <c r="BH276">
        <v>38.722162500000003</v>
      </c>
      <c r="BI276">
        <v>38.440962499999998</v>
      </c>
      <c r="BJ276">
        <v>1711.1375</v>
      </c>
      <c r="BK276">
        <v>38.493787500000003</v>
      </c>
      <c r="BL276">
        <v>650.03187500000001</v>
      </c>
      <c r="BM276">
        <v>101.074125</v>
      </c>
      <c r="BN276">
        <v>0.10013815</v>
      </c>
      <c r="BO276">
        <v>34.806062500000003</v>
      </c>
      <c r="BP276">
        <v>34.989337499999998</v>
      </c>
      <c r="BQ276">
        <v>999.9</v>
      </c>
      <c r="BR276">
        <v>0</v>
      </c>
      <c r="BS276">
        <v>0</v>
      </c>
      <c r="BT276">
        <v>8999.375</v>
      </c>
      <c r="BU276">
        <v>0</v>
      </c>
      <c r="BV276">
        <v>122.005</v>
      </c>
      <c r="BW276">
        <v>-16.14995</v>
      </c>
      <c r="BX276">
        <v>1779.9224999999999</v>
      </c>
      <c r="BY276">
        <v>1796.2</v>
      </c>
      <c r="BZ276">
        <v>0.28118312499999998</v>
      </c>
      <c r="CA276">
        <v>1727.1537499999999</v>
      </c>
      <c r="CB276">
        <v>38.440962499999998</v>
      </c>
      <c r="CC276">
        <v>3.9138099999999998</v>
      </c>
      <c r="CD276">
        <v>3.8853912500000001</v>
      </c>
      <c r="CE276">
        <v>28.530562499999998</v>
      </c>
      <c r="CF276">
        <v>28.405112500000001</v>
      </c>
      <c r="CG276">
        <v>1200.0237500000001</v>
      </c>
      <c r="CH276">
        <v>0.499984125</v>
      </c>
      <c r="CI276">
        <v>0.500015875</v>
      </c>
      <c r="CJ276">
        <v>0</v>
      </c>
      <c r="CK276">
        <v>803.59449999999993</v>
      </c>
      <c r="CL276">
        <v>4.9990899999999998</v>
      </c>
      <c r="CM276">
        <v>8670.8587499999994</v>
      </c>
      <c r="CN276">
        <v>9557.9925000000003</v>
      </c>
      <c r="CO276">
        <v>45.686999999999998</v>
      </c>
      <c r="CP276">
        <v>47.561999999999998</v>
      </c>
      <c r="CQ276">
        <v>46.311999999999998</v>
      </c>
      <c r="CR276">
        <v>47.054250000000003</v>
      </c>
      <c r="CS276">
        <v>47.186999999999998</v>
      </c>
      <c r="CT276">
        <v>597.495</v>
      </c>
      <c r="CU276">
        <v>597.52874999999995</v>
      </c>
      <c r="CV276">
        <v>0</v>
      </c>
      <c r="CW276">
        <v>1665596002.5999999</v>
      </c>
      <c r="CX276">
        <v>0</v>
      </c>
      <c r="CY276">
        <v>1665594353.0999999</v>
      </c>
      <c r="CZ276" t="s">
        <v>356</v>
      </c>
      <c r="DA276">
        <v>1665594353.0999999</v>
      </c>
      <c r="DB276">
        <v>1665594350.5999999</v>
      </c>
      <c r="DC276">
        <v>12</v>
      </c>
      <c r="DD276">
        <v>-4.8000000000000001E-2</v>
      </c>
      <c r="DE276">
        <v>-1.2E-2</v>
      </c>
      <c r="DF276">
        <v>-0.54200000000000004</v>
      </c>
      <c r="DG276">
        <v>0.20699999999999999</v>
      </c>
      <c r="DH276">
        <v>415</v>
      </c>
      <c r="DI276">
        <v>37</v>
      </c>
      <c r="DJ276">
        <v>0.43</v>
      </c>
      <c r="DK276">
        <v>0.25</v>
      </c>
      <c r="DL276">
        <v>-16.29386829268293</v>
      </c>
      <c r="DM276">
        <v>0.91853519163763886</v>
      </c>
      <c r="DN276">
        <v>0.1035826250592166</v>
      </c>
      <c r="DO276">
        <v>0</v>
      </c>
      <c r="DP276">
        <v>0.2860971951219512</v>
      </c>
      <c r="DQ276">
        <v>-2.6854599303136179E-2</v>
      </c>
      <c r="DR276">
        <v>3.1957641722840358E-3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369</v>
      </c>
      <c r="EA276">
        <v>3.2939400000000001</v>
      </c>
      <c r="EB276">
        <v>2.6254300000000002</v>
      </c>
      <c r="EC276">
        <v>0.25800499999999998</v>
      </c>
      <c r="ED276">
        <v>0.25784099999999999</v>
      </c>
      <c r="EE276">
        <v>0.15096300000000001</v>
      </c>
      <c r="EF276">
        <v>0.14876600000000001</v>
      </c>
      <c r="EG276">
        <v>22371.7</v>
      </c>
      <c r="EH276">
        <v>22827.200000000001</v>
      </c>
      <c r="EI276">
        <v>28083.3</v>
      </c>
      <c r="EJ276">
        <v>29643.9</v>
      </c>
      <c r="EK276">
        <v>32755.200000000001</v>
      </c>
      <c r="EL276">
        <v>35080.400000000001</v>
      </c>
      <c r="EM276">
        <v>39569.4</v>
      </c>
      <c r="EN276">
        <v>42424.2</v>
      </c>
      <c r="EO276">
        <v>2.1757200000000001</v>
      </c>
      <c r="EP276">
        <v>2.14175</v>
      </c>
      <c r="EQ276">
        <v>6.1802599999999999E-2</v>
      </c>
      <c r="ER276">
        <v>0</v>
      </c>
      <c r="ES276">
        <v>33.992400000000004</v>
      </c>
      <c r="ET276">
        <v>999.9</v>
      </c>
      <c r="EU276">
        <v>73.900000000000006</v>
      </c>
      <c r="EV276">
        <v>36.700000000000003</v>
      </c>
      <c r="EW276">
        <v>45.346800000000002</v>
      </c>
      <c r="EX276">
        <v>56.791899999999998</v>
      </c>
      <c r="EY276">
        <v>-3.0368599999999999</v>
      </c>
      <c r="EZ276">
        <v>2</v>
      </c>
      <c r="FA276">
        <v>0.70791199999999999</v>
      </c>
      <c r="FB276">
        <v>1.87409</v>
      </c>
      <c r="FC276">
        <v>20.258600000000001</v>
      </c>
      <c r="FD276">
        <v>5.2174399999999999</v>
      </c>
      <c r="FE276">
        <v>12.0068</v>
      </c>
      <c r="FF276">
        <v>4.9860499999999996</v>
      </c>
      <c r="FG276">
        <v>3.2846500000000001</v>
      </c>
      <c r="FH276">
        <v>7003.1</v>
      </c>
      <c r="FI276">
        <v>9999</v>
      </c>
      <c r="FJ276">
        <v>9999</v>
      </c>
      <c r="FK276">
        <v>515.4</v>
      </c>
      <c r="FL276">
        <v>1.86582</v>
      </c>
      <c r="FM276">
        <v>1.8621799999999999</v>
      </c>
      <c r="FN276">
        <v>1.8642099999999999</v>
      </c>
      <c r="FO276">
        <v>1.86033</v>
      </c>
      <c r="FP276">
        <v>1.8610599999999999</v>
      </c>
      <c r="FQ276">
        <v>1.86009</v>
      </c>
      <c r="FR276">
        <v>1.86185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-0.13</v>
      </c>
      <c r="GH276">
        <v>0.2283</v>
      </c>
      <c r="GI276">
        <v>-0.68014543837976471</v>
      </c>
      <c r="GJ276">
        <v>1.4630516110468079E-4</v>
      </c>
      <c r="GK276">
        <v>5.5642911680704064E-7</v>
      </c>
      <c r="GL276">
        <v>-2.6618900234199588E-10</v>
      </c>
      <c r="GM276">
        <v>-0.1539030370886437</v>
      </c>
      <c r="GN276">
        <v>8.1235993582925436E-3</v>
      </c>
      <c r="GO276">
        <v>6.4829555091776674E-5</v>
      </c>
      <c r="GP276">
        <v>-4.6489004256989501E-7</v>
      </c>
      <c r="GQ276">
        <v>2</v>
      </c>
      <c r="GR276">
        <v>2085</v>
      </c>
      <c r="GS276">
        <v>3</v>
      </c>
      <c r="GT276">
        <v>37</v>
      </c>
      <c r="GU276">
        <v>27.4</v>
      </c>
      <c r="GV276">
        <v>27.4</v>
      </c>
      <c r="GW276">
        <v>4.3029799999999998</v>
      </c>
      <c r="GX276">
        <v>2.5280800000000001</v>
      </c>
      <c r="GY276">
        <v>2.04834</v>
      </c>
      <c r="GZ276">
        <v>2.6220699999999999</v>
      </c>
      <c r="HA276">
        <v>2.1972700000000001</v>
      </c>
      <c r="HB276">
        <v>2.3290999999999999</v>
      </c>
      <c r="HC276">
        <v>41.796100000000003</v>
      </c>
      <c r="HD276">
        <v>15.5505</v>
      </c>
      <c r="HE276">
        <v>18</v>
      </c>
      <c r="HF276">
        <v>694.81500000000005</v>
      </c>
      <c r="HG276">
        <v>740.31100000000004</v>
      </c>
      <c r="HH276">
        <v>30.999700000000001</v>
      </c>
      <c r="HI276">
        <v>36.148800000000001</v>
      </c>
      <c r="HJ276">
        <v>29.9999</v>
      </c>
      <c r="HK276">
        <v>35.914400000000001</v>
      </c>
      <c r="HL276">
        <v>35.870699999999999</v>
      </c>
      <c r="HM276">
        <v>86.078599999999994</v>
      </c>
      <c r="HN276">
        <v>19.137499999999999</v>
      </c>
      <c r="HO276">
        <v>100</v>
      </c>
      <c r="HP276">
        <v>31</v>
      </c>
      <c r="HQ276">
        <v>1742.62</v>
      </c>
      <c r="HR276">
        <v>38.478900000000003</v>
      </c>
      <c r="HS276">
        <v>98.853399999999993</v>
      </c>
      <c r="HT276">
        <v>98.327699999999993</v>
      </c>
    </row>
    <row r="277" spans="1:228" x14ac:dyDescent="0.2">
      <c r="A277">
        <v>262</v>
      </c>
      <c r="B277">
        <v>1665595999.5</v>
      </c>
      <c r="C277">
        <v>1042</v>
      </c>
      <c r="D277" t="s">
        <v>883</v>
      </c>
      <c r="E277" t="s">
        <v>884</v>
      </c>
      <c r="F277">
        <v>4</v>
      </c>
      <c r="G277">
        <v>1665595997.5</v>
      </c>
      <c r="H277">
        <f t="shared" si="136"/>
        <v>6.8550367200841177E-4</v>
      </c>
      <c r="I277">
        <f t="shared" si="137"/>
        <v>0.68550367200841178</v>
      </c>
      <c r="J277">
        <f t="shared" si="138"/>
        <v>13.982300945105139</v>
      </c>
      <c r="K277">
        <f t="shared" si="139"/>
        <v>1718.247142857143</v>
      </c>
      <c r="L277">
        <f t="shared" si="140"/>
        <v>1093.3318044506782</v>
      </c>
      <c r="M277">
        <f t="shared" si="141"/>
        <v>110.61687893493443</v>
      </c>
      <c r="N277">
        <f t="shared" si="142"/>
        <v>173.84213594446825</v>
      </c>
      <c r="O277">
        <f t="shared" si="143"/>
        <v>3.8457298179184474E-2</v>
      </c>
      <c r="P277">
        <f t="shared" si="144"/>
        <v>3.6749124385920782</v>
      </c>
      <c r="Q277">
        <f t="shared" si="145"/>
        <v>3.8235110223995755E-2</v>
      </c>
      <c r="R277">
        <f t="shared" si="146"/>
        <v>2.3916799401144363E-2</v>
      </c>
      <c r="S277">
        <f t="shared" si="147"/>
        <v>226.11371837908072</v>
      </c>
      <c r="T277">
        <f t="shared" si="148"/>
        <v>35.736069514081102</v>
      </c>
      <c r="U277">
        <f t="shared" si="149"/>
        <v>34.99005714285714</v>
      </c>
      <c r="V277">
        <f t="shared" si="150"/>
        <v>5.6452620890271517</v>
      </c>
      <c r="W277">
        <f t="shared" si="151"/>
        <v>70.09684379147869</v>
      </c>
      <c r="X277">
        <f t="shared" si="152"/>
        <v>3.9170671968922965</v>
      </c>
      <c r="Y277">
        <f t="shared" si="153"/>
        <v>5.5880792700804509</v>
      </c>
      <c r="Z277">
        <f t="shared" si="154"/>
        <v>1.7281948921348551</v>
      </c>
      <c r="AA277">
        <f t="shared" si="155"/>
        <v>-30.230711935570959</v>
      </c>
      <c r="AB277">
        <f t="shared" si="156"/>
        <v>-36.397819556390139</v>
      </c>
      <c r="AC277">
        <f t="shared" si="157"/>
        <v>-2.3107931334623171</v>
      </c>
      <c r="AD277">
        <f t="shared" si="158"/>
        <v>157.17439375365731</v>
      </c>
      <c r="AE277">
        <f t="shared" si="159"/>
        <v>37.529345793795386</v>
      </c>
      <c r="AF277">
        <f t="shared" si="160"/>
        <v>0.70194315159145748</v>
      </c>
      <c r="AG277">
        <f t="shared" si="161"/>
        <v>13.982300945105139</v>
      </c>
      <c r="AH277">
        <v>1803.1532338122281</v>
      </c>
      <c r="AI277">
        <v>1790.0731515151499</v>
      </c>
      <c r="AJ277">
        <v>1.747073814913751</v>
      </c>
      <c r="AK277">
        <v>66.348844457857012</v>
      </c>
      <c r="AL277">
        <f t="shared" si="162"/>
        <v>0.68550367200841178</v>
      </c>
      <c r="AM277">
        <v>38.440666711669387</v>
      </c>
      <c r="AN277">
        <v>38.714490303030281</v>
      </c>
      <c r="AO277">
        <v>-1.9279019466859971E-5</v>
      </c>
      <c r="AP277">
        <v>86.857232733316977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46960.768382796712</v>
      </c>
      <c r="AV277">
        <f t="shared" si="166"/>
        <v>1199.981428571429</v>
      </c>
      <c r="AW277">
        <f t="shared" si="167"/>
        <v>1025.9101421653272</v>
      </c>
      <c r="AX277">
        <f t="shared" si="168"/>
        <v>0.85493834965985038</v>
      </c>
      <c r="AY277">
        <f t="shared" si="169"/>
        <v>0.18843101484351121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1665595997.5</v>
      </c>
      <c r="BF277">
        <v>1718.247142857143</v>
      </c>
      <c r="BG277">
        <v>1734.3371428571429</v>
      </c>
      <c r="BH277">
        <v>38.716099999999997</v>
      </c>
      <c r="BI277">
        <v>38.435814285714287</v>
      </c>
      <c r="BJ277">
        <v>1718.3828571428569</v>
      </c>
      <c r="BK277">
        <v>38.487842857142859</v>
      </c>
      <c r="BL277">
        <v>650.00457142857147</v>
      </c>
      <c r="BM277">
        <v>101.074</v>
      </c>
      <c r="BN277">
        <v>0.10011611428571431</v>
      </c>
      <c r="BO277">
        <v>34.806342857142859</v>
      </c>
      <c r="BP277">
        <v>34.99005714285714</v>
      </c>
      <c r="BQ277">
        <v>999.89999999999986</v>
      </c>
      <c r="BR277">
        <v>0</v>
      </c>
      <c r="BS277">
        <v>0</v>
      </c>
      <c r="BT277">
        <v>8988.5714285714294</v>
      </c>
      <c r="BU277">
        <v>0</v>
      </c>
      <c r="BV277">
        <v>124.79257142857141</v>
      </c>
      <c r="BW277">
        <v>-16.091557142857141</v>
      </c>
      <c r="BX277">
        <v>1787.4485714285711</v>
      </c>
      <c r="BY277">
        <v>1803.6657142857141</v>
      </c>
      <c r="BZ277">
        <v>0.2803012857142857</v>
      </c>
      <c r="CA277">
        <v>1734.3371428571429</v>
      </c>
      <c r="CB277">
        <v>38.435814285714287</v>
      </c>
      <c r="CC277">
        <v>3.9131928571428571</v>
      </c>
      <c r="CD277">
        <v>3.884861428571428</v>
      </c>
      <c r="CE277">
        <v>28.52785714285714</v>
      </c>
      <c r="CF277">
        <v>28.402757142857141</v>
      </c>
      <c r="CG277">
        <v>1199.981428571429</v>
      </c>
      <c r="CH277">
        <v>0.49997128571428578</v>
      </c>
      <c r="CI277">
        <v>0.50002871428571427</v>
      </c>
      <c r="CJ277">
        <v>0</v>
      </c>
      <c r="CK277">
        <v>803.21842857142849</v>
      </c>
      <c r="CL277">
        <v>4.9990899999999998</v>
      </c>
      <c r="CM277">
        <v>8669.7657142857151</v>
      </c>
      <c r="CN277">
        <v>9557.5971428571411</v>
      </c>
      <c r="CO277">
        <v>45.704999999999998</v>
      </c>
      <c r="CP277">
        <v>47.561999999999998</v>
      </c>
      <c r="CQ277">
        <v>46.311999999999998</v>
      </c>
      <c r="CR277">
        <v>47.061999999999998</v>
      </c>
      <c r="CS277">
        <v>47.196000000000012</v>
      </c>
      <c r="CT277">
        <v>597.4571428571428</v>
      </c>
      <c r="CU277">
        <v>597.52428571428572</v>
      </c>
      <c r="CV277">
        <v>0</v>
      </c>
      <c r="CW277">
        <v>1665596006.2</v>
      </c>
      <c r="CX277">
        <v>0</v>
      </c>
      <c r="CY277">
        <v>1665594353.0999999</v>
      </c>
      <c r="CZ277" t="s">
        <v>356</v>
      </c>
      <c r="DA277">
        <v>1665594353.0999999</v>
      </c>
      <c r="DB277">
        <v>1665594350.5999999</v>
      </c>
      <c r="DC277">
        <v>12</v>
      </c>
      <c r="DD277">
        <v>-4.8000000000000001E-2</v>
      </c>
      <c r="DE277">
        <v>-1.2E-2</v>
      </c>
      <c r="DF277">
        <v>-0.54200000000000004</v>
      </c>
      <c r="DG277">
        <v>0.20699999999999999</v>
      </c>
      <c r="DH277">
        <v>415</v>
      </c>
      <c r="DI277">
        <v>37</v>
      </c>
      <c r="DJ277">
        <v>0.43</v>
      </c>
      <c r="DK277">
        <v>0.25</v>
      </c>
      <c r="DL277">
        <v>-16.230356097560971</v>
      </c>
      <c r="DM277">
        <v>0.90598745644598477</v>
      </c>
      <c r="DN277">
        <v>0.1020251380997993</v>
      </c>
      <c r="DO277">
        <v>0</v>
      </c>
      <c r="DP277">
        <v>0.28450731707317067</v>
      </c>
      <c r="DQ277">
        <v>-3.5155128919859877E-2</v>
      </c>
      <c r="DR277">
        <v>4.0992698662139773E-3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369</v>
      </c>
      <c r="EA277">
        <v>3.2938499999999999</v>
      </c>
      <c r="EB277">
        <v>2.6251500000000001</v>
      </c>
      <c r="EC277">
        <v>0.25859399999999999</v>
      </c>
      <c r="ED277">
        <v>0.25841500000000001</v>
      </c>
      <c r="EE277">
        <v>0.15095600000000001</v>
      </c>
      <c r="EF277">
        <v>0.148728</v>
      </c>
      <c r="EG277">
        <v>22353.599999999999</v>
      </c>
      <c r="EH277">
        <v>22809.200000000001</v>
      </c>
      <c r="EI277">
        <v>28082.9</v>
      </c>
      <c r="EJ277">
        <v>29643.5</v>
      </c>
      <c r="EK277">
        <v>32754.9</v>
      </c>
      <c r="EL277">
        <v>35081.800000000003</v>
      </c>
      <c r="EM277">
        <v>39568.699999999997</v>
      </c>
      <c r="EN277">
        <v>42424.1</v>
      </c>
      <c r="EO277">
        <v>2.1758000000000002</v>
      </c>
      <c r="EP277">
        <v>2.1419700000000002</v>
      </c>
      <c r="EQ277">
        <v>6.1728100000000001E-2</v>
      </c>
      <c r="ER277">
        <v>0</v>
      </c>
      <c r="ES277">
        <v>33.994700000000002</v>
      </c>
      <c r="ET277">
        <v>999.9</v>
      </c>
      <c r="EU277">
        <v>73.900000000000006</v>
      </c>
      <c r="EV277">
        <v>36.700000000000003</v>
      </c>
      <c r="EW277">
        <v>45.349400000000003</v>
      </c>
      <c r="EX277">
        <v>56.671900000000001</v>
      </c>
      <c r="EY277">
        <v>-3.0609000000000002</v>
      </c>
      <c r="EZ277">
        <v>2</v>
      </c>
      <c r="FA277">
        <v>0.70766799999999996</v>
      </c>
      <c r="FB277">
        <v>1.87287</v>
      </c>
      <c r="FC277">
        <v>20.258500000000002</v>
      </c>
      <c r="FD277">
        <v>5.21774</v>
      </c>
      <c r="FE277">
        <v>12.0077</v>
      </c>
      <c r="FF277">
        <v>4.9858000000000002</v>
      </c>
      <c r="FG277">
        <v>3.2846500000000001</v>
      </c>
      <c r="FH277">
        <v>7003.1</v>
      </c>
      <c r="FI277">
        <v>9999</v>
      </c>
      <c r="FJ277">
        <v>9999</v>
      </c>
      <c r="FK277">
        <v>515.4</v>
      </c>
      <c r="FL277">
        <v>1.86581</v>
      </c>
      <c r="FM277">
        <v>1.8621799999999999</v>
      </c>
      <c r="FN277">
        <v>1.86422</v>
      </c>
      <c r="FO277">
        <v>1.8603499999999999</v>
      </c>
      <c r="FP277">
        <v>1.8610899999999999</v>
      </c>
      <c r="FQ277">
        <v>1.86008</v>
      </c>
      <c r="FR277">
        <v>1.8618600000000001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-0.14000000000000001</v>
      </c>
      <c r="GH277">
        <v>0.2283</v>
      </c>
      <c r="GI277">
        <v>-0.68014543837976471</v>
      </c>
      <c r="GJ277">
        <v>1.4630516110468079E-4</v>
      </c>
      <c r="GK277">
        <v>5.5642911680704064E-7</v>
      </c>
      <c r="GL277">
        <v>-2.6618900234199588E-10</v>
      </c>
      <c r="GM277">
        <v>-0.1539030370886437</v>
      </c>
      <c r="GN277">
        <v>8.1235993582925436E-3</v>
      </c>
      <c r="GO277">
        <v>6.4829555091776674E-5</v>
      </c>
      <c r="GP277">
        <v>-4.6489004256989501E-7</v>
      </c>
      <c r="GQ277">
        <v>2</v>
      </c>
      <c r="GR277">
        <v>2085</v>
      </c>
      <c r="GS277">
        <v>3</v>
      </c>
      <c r="GT277">
        <v>37</v>
      </c>
      <c r="GU277">
        <v>27.4</v>
      </c>
      <c r="GV277">
        <v>27.5</v>
      </c>
      <c r="GW277">
        <v>4.3151900000000003</v>
      </c>
      <c r="GX277">
        <v>2.5280800000000001</v>
      </c>
      <c r="GY277">
        <v>2.04834</v>
      </c>
      <c r="GZ277">
        <v>2.6232899999999999</v>
      </c>
      <c r="HA277">
        <v>2.1972700000000001</v>
      </c>
      <c r="HB277">
        <v>2.3645</v>
      </c>
      <c r="HC277">
        <v>41.796100000000003</v>
      </c>
      <c r="HD277">
        <v>15.5505</v>
      </c>
      <c r="HE277">
        <v>18</v>
      </c>
      <c r="HF277">
        <v>694.84299999999996</v>
      </c>
      <c r="HG277">
        <v>740.49</v>
      </c>
      <c r="HH277">
        <v>30.999700000000001</v>
      </c>
      <c r="HI277">
        <v>36.145499999999998</v>
      </c>
      <c r="HJ277">
        <v>29.9998</v>
      </c>
      <c r="HK277">
        <v>35.911099999999998</v>
      </c>
      <c r="HL277">
        <v>35.8673</v>
      </c>
      <c r="HM277">
        <v>86.332400000000007</v>
      </c>
      <c r="HN277">
        <v>19.137499999999999</v>
      </c>
      <c r="HO277">
        <v>100</v>
      </c>
      <c r="HP277">
        <v>31</v>
      </c>
      <c r="HQ277">
        <v>1749.29</v>
      </c>
      <c r="HR277">
        <v>38.487299999999998</v>
      </c>
      <c r="HS277">
        <v>98.851799999999997</v>
      </c>
      <c r="HT277">
        <v>98.326999999999998</v>
      </c>
    </row>
    <row r="278" spans="1:228" x14ac:dyDescent="0.2">
      <c r="A278">
        <v>263</v>
      </c>
      <c r="B278">
        <v>1665596003.5</v>
      </c>
      <c r="C278">
        <v>1046</v>
      </c>
      <c r="D278" t="s">
        <v>885</v>
      </c>
      <c r="E278" t="s">
        <v>886</v>
      </c>
      <c r="F278">
        <v>4</v>
      </c>
      <c r="G278">
        <v>1665596001.1875</v>
      </c>
      <c r="H278">
        <f t="shared" si="136"/>
        <v>7.0137018850793863E-4</v>
      </c>
      <c r="I278">
        <f t="shared" si="137"/>
        <v>0.70137018850793864</v>
      </c>
      <c r="J278">
        <f t="shared" si="138"/>
        <v>13.073919521282157</v>
      </c>
      <c r="K278">
        <f t="shared" si="139"/>
        <v>1724.5262499999999</v>
      </c>
      <c r="L278">
        <f t="shared" si="140"/>
        <v>1148.8454758946923</v>
      </c>
      <c r="M278">
        <f t="shared" si="141"/>
        <v>116.23164841006269</v>
      </c>
      <c r="N278">
        <f t="shared" si="142"/>
        <v>174.47475136534149</v>
      </c>
      <c r="O278">
        <f t="shared" si="143"/>
        <v>3.9336063031036317E-2</v>
      </c>
      <c r="P278">
        <f t="shared" si="144"/>
        <v>3.6803161794881154</v>
      </c>
      <c r="Q278">
        <f t="shared" si="145"/>
        <v>3.9103977103489132E-2</v>
      </c>
      <c r="R278">
        <f t="shared" si="146"/>
        <v>2.4460723354343475E-2</v>
      </c>
      <c r="S278">
        <f t="shared" si="147"/>
        <v>226.12524561052382</v>
      </c>
      <c r="T278">
        <f t="shared" si="148"/>
        <v>35.72780801201494</v>
      </c>
      <c r="U278">
        <f t="shared" si="149"/>
        <v>34.989924999999999</v>
      </c>
      <c r="V278">
        <f t="shared" si="150"/>
        <v>5.6452207762276094</v>
      </c>
      <c r="W278">
        <f t="shared" si="151"/>
        <v>70.098183141365595</v>
      </c>
      <c r="X278">
        <f t="shared" si="152"/>
        <v>3.9163345088189394</v>
      </c>
      <c r="Y278">
        <f t="shared" si="153"/>
        <v>5.5869272687438229</v>
      </c>
      <c r="Z278">
        <f t="shared" si="154"/>
        <v>1.72888626740867</v>
      </c>
      <c r="AA278">
        <f t="shared" si="155"/>
        <v>-30.930425313200093</v>
      </c>
      <c r="AB278">
        <f t="shared" si="156"/>
        <v>-37.162793459181991</v>
      </c>
      <c r="AC278">
        <f t="shared" si="157"/>
        <v>-2.3558507488113216</v>
      </c>
      <c r="AD278">
        <f t="shared" si="158"/>
        <v>155.67617608933043</v>
      </c>
      <c r="AE278">
        <f t="shared" si="159"/>
        <v>37.367591123442011</v>
      </c>
      <c r="AF278">
        <f t="shared" si="160"/>
        <v>0.71936232805587408</v>
      </c>
      <c r="AG278">
        <f t="shared" si="161"/>
        <v>13.073919521282157</v>
      </c>
      <c r="AH278">
        <v>1810.129617724908</v>
      </c>
      <c r="AI278">
        <v>1797.2267878787879</v>
      </c>
      <c r="AJ278">
        <v>1.800412329066355</v>
      </c>
      <c r="AK278">
        <v>66.348844457857012</v>
      </c>
      <c r="AL278">
        <f t="shared" si="162"/>
        <v>0.70137018850793864</v>
      </c>
      <c r="AM278">
        <v>38.423203151554958</v>
      </c>
      <c r="AN278">
        <v>38.703381212121208</v>
      </c>
      <c r="AO278">
        <v>-2.0998096504283641E-5</v>
      </c>
      <c r="AP278">
        <v>86.857232733316977</v>
      </c>
      <c r="AQ278">
        <v>3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47057.347184836894</v>
      </c>
      <c r="AV278">
        <f t="shared" si="166"/>
        <v>1200.0474999999999</v>
      </c>
      <c r="AW278">
        <f t="shared" si="167"/>
        <v>1025.9661510935355</v>
      </c>
      <c r="AX278">
        <f t="shared" si="168"/>
        <v>0.85493795128404138</v>
      </c>
      <c r="AY278">
        <f t="shared" si="169"/>
        <v>0.18843024597819991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1665596001.1875</v>
      </c>
      <c r="BF278">
        <v>1724.5262499999999</v>
      </c>
      <c r="BG278">
        <v>1740.56375</v>
      </c>
      <c r="BH278">
        <v>38.709449999999997</v>
      </c>
      <c r="BI278">
        <v>38.422199999999997</v>
      </c>
      <c r="BJ278">
        <v>1724.66625</v>
      </c>
      <c r="BK278">
        <v>38.481237499999999</v>
      </c>
      <c r="BL278">
        <v>649.98912499999994</v>
      </c>
      <c r="BM278">
        <v>101.07275</v>
      </c>
      <c r="BN278">
        <v>9.9819199999999997E-2</v>
      </c>
      <c r="BO278">
        <v>34.802624999999999</v>
      </c>
      <c r="BP278">
        <v>34.989924999999999</v>
      </c>
      <c r="BQ278">
        <v>999.9</v>
      </c>
      <c r="BR278">
        <v>0</v>
      </c>
      <c r="BS278">
        <v>0</v>
      </c>
      <c r="BT278">
        <v>9007.34375</v>
      </c>
      <c r="BU278">
        <v>0</v>
      </c>
      <c r="BV278">
        <v>136.07775000000001</v>
      </c>
      <c r="BW278">
        <v>-16.036337499999998</v>
      </c>
      <c r="BX278">
        <v>1793.96875</v>
      </c>
      <c r="BY278">
        <v>1810.11</v>
      </c>
      <c r="BZ278">
        <v>0.28725350000000011</v>
      </c>
      <c r="CA278">
        <v>1740.56375</v>
      </c>
      <c r="CB278">
        <v>38.422199999999997</v>
      </c>
      <c r="CC278">
        <v>3.9124750000000001</v>
      </c>
      <c r="CD278">
        <v>3.8834412500000002</v>
      </c>
      <c r="CE278">
        <v>28.524674999999998</v>
      </c>
      <c r="CF278">
        <v>28.396487499999999</v>
      </c>
      <c r="CG278">
        <v>1200.0474999999999</v>
      </c>
      <c r="CH278">
        <v>0.49998412499999989</v>
      </c>
      <c r="CI278">
        <v>0.500015875</v>
      </c>
      <c r="CJ278">
        <v>0</v>
      </c>
      <c r="CK278">
        <v>802.82387499999993</v>
      </c>
      <c r="CL278">
        <v>4.9990899999999998</v>
      </c>
      <c r="CM278">
        <v>8686.1437499999993</v>
      </c>
      <c r="CN278">
        <v>9558.1737499999999</v>
      </c>
      <c r="CO278">
        <v>45.702749999999988</v>
      </c>
      <c r="CP278">
        <v>47.561999999999998</v>
      </c>
      <c r="CQ278">
        <v>46.311999999999998</v>
      </c>
      <c r="CR278">
        <v>47.061999999999998</v>
      </c>
      <c r="CS278">
        <v>47.194875000000003</v>
      </c>
      <c r="CT278">
        <v>597.50625000000002</v>
      </c>
      <c r="CU278">
        <v>597.54124999999999</v>
      </c>
      <c r="CV278">
        <v>0</v>
      </c>
      <c r="CW278">
        <v>1665596010.4000001</v>
      </c>
      <c r="CX278">
        <v>0</v>
      </c>
      <c r="CY278">
        <v>1665594353.0999999</v>
      </c>
      <c r="CZ278" t="s">
        <v>356</v>
      </c>
      <c r="DA278">
        <v>1665594353.0999999</v>
      </c>
      <c r="DB278">
        <v>1665594350.5999999</v>
      </c>
      <c r="DC278">
        <v>12</v>
      </c>
      <c r="DD278">
        <v>-4.8000000000000001E-2</v>
      </c>
      <c r="DE278">
        <v>-1.2E-2</v>
      </c>
      <c r="DF278">
        <v>-0.54200000000000004</v>
      </c>
      <c r="DG278">
        <v>0.20699999999999999</v>
      </c>
      <c r="DH278">
        <v>415</v>
      </c>
      <c r="DI278">
        <v>37</v>
      </c>
      <c r="DJ278">
        <v>0.43</v>
      </c>
      <c r="DK278">
        <v>0.25</v>
      </c>
      <c r="DL278">
        <v>-16.17490243902439</v>
      </c>
      <c r="DM278">
        <v>1.100209756097549</v>
      </c>
      <c r="DN278">
        <v>0.1154290310691522</v>
      </c>
      <c r="DO278">
        <v>0</v>
      </c>
      <c r="DP278">
        <v>0.28410158536585373</v>
      </c>
      <c r="DQ278">
        <v>-6.6506132404176898E-3</v>
      </c>
      <c r="DR278">
        <v>3.795313014345326E-3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369</v>
      </c>
      <c r="EA278">
        <v>3.2937500000000002</v>
      </c>
      <c r="EB278">
        <v>2.6252499999999999</v>
      </c>
      <c r="EC278">
        <v>0.25919300000000001</v>
      </c>
      <c r="ED278">
        <v>0.25900800000000002</v>
      </c>
      <c r="EE278">
        <v>0.150924</v>
      </c>
      <c r="EF278">
        <v>0.14871300000000001</v>
      </c>
      <c r="EG278">
        <v>22335.9</v>
      </c>
      <c r="EH278">
        <v>22790.9</v>
      </c>
      <c r="EI278">
        <v>28083.599999999999</v>
      </c>
      <c r="EJ278">
        <v>29643.599999999999</v>
      </c>
      <c r="EK278">
        <v>32757</v>
      </c>
      <c r="EL278">
        <v>35082.300000000003</v>
      </c>
      <c r="EM278">
        <v>39569.599999999999</v>
      </c>
      <c r="EN278">
        <v>42423.8</v>
      </c>
      <c r="EO278">
        <v>2.1761499999999998</v>
      </c>
      <c r="EP278">
        <v>2.14208</v>
      </c>
      <c r="EQ278">
        <v>6.1199099999999999E-2</v>
      </c>
      <c r="ER278">
        <v>0</v>
      </c>
      <c r="ES278">
        <v>33.9955</v>
      </c>
      <c r="ET278">
        <v>999.9</v>
      </c>
      <c r="EU278">
        <v>73.900000000000006</v>
      </c>
      <c r="EV278">
        <v>36.700000000000003</v>
      </c>
      <c r="EW278">
        <v>45.350099999999998</v>
      </c>
      <c r="EX278">
        <v>57.151899999999998</v>
      </c>
      <c r="EY278">
        <v>-3.00481</v>
      </c>
      <c r="EZ278">
        <v>2</v>
      </c>
      <c r="FA278">
        <v>0.70724799999999999</v>
      </c>
      <c r="FB278">
        <v>1.8710800000000001</v>
      </c>
      <c r="FC278">
        <v>20.258600000000001</v>
      </c>
      <c r="FD278">
        <v>5.2171399999999997</v>
      </c>
      <c r="FE278">
        <v>12.007400000000001</v>
      </c>
      <c r="FF278">
        <v>4.9855499999999999</v>
      </c>
      <c r="FG278">
        <v>3.2845499999999999</v>
      </c>
      <c r="FH278">
        <v>7003.4</v>
      </c>
      <c r="FI278">
        <v>9999</v>
      </c>
      <c r="FJ278">
        <v>9999</v>
      </c>
      <c r="FK278">
        <v>515.4</v>
      </c>
      <c r="FL278">
        <v>1.86582</v>
      </c>
      <c r="FM278">
        <v>1.8621799999999999</v>
      </c>
      <c r="FN278">
        <v>1.8642300000000001</v>
      </c>
      <c r="FO278">
        <v>1.86033</v>
      </c>
      <c r="FP278">
        <v>1.8610800000000001</v>
      </c>
      <c r="FQ278">
        <v>1.8600699999999999</v>
      </c>
      <c r="FR278">
        <v>1.86185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-0.14000000000000001</v>
      </c>
      <c r="GH278">
        <v>0.2281</v>
      </c>
      <c r="GI278">
        <v>-0.68014543837976471</v>
      </c>
      <c r="GJ278">
        <v>1.4630516110468079E-4</v>
      </c>
      <c r="GK278">
        <v>5.5642911680704064E-7</v>
      </c>
      <c r="GL278">
        <v>-2.6618900234199588E-10</v>
      </c>
      <c r="GM278">
        <v>-0.1539030370886437</v>
      </c>
      <c r="GN278">
        <v>8.1235993582925436E-3</v>
      </c>
      <c r="GO278">
        <v>6.4829555091776674E-5</v>
      </c>
      <c r="GP278">
        <v>-4.6489004256989501E-7</v>
      </c>
      <c r="GQ278">
        <v>2</v>
      </c>
      <c r="GR278">
        <v>2085</v>
      </c>
      <c r="GS278">
        <v>3</v>
      </c>
      <c r="GT278">
        <v>37</v>
      </c>
      <c r="GU278">
        <v>27.5</v>
      </c>
      <c r="GV278">
        <v>27.5</v>
      </c>
      <c r="GW278">
        <v>4.3273900000000003</v>
      </c>
      <c r="GX278">
        <v>2.5268600000000001</v>
      </c>
      <c r="GY278">
        <v>2.04834</v>
      </c>
      <c r="GZ278">
        <v>2.6232899999999999</v>
      </c>
      <c r="HA278">
        <v>2.1972700000000001</v>
      </c>
      <c r="HB278">
        <v>2.35107</v>
      </c>
      <c r="HC278">
        <v>41.796100000000003</v>
      </c>
      <c r="HD278">
        <v>15.5505</v>
      </c>
      <c r="HE278">
        <v>18</v>
      </c>
      <c r="HF278">
        <v>695.101</v>
      </c>
      <c r="HG278">
        <v>740.54700000000003</v>
      </c>
      <c r="HH278">
        <v>30.999600000000001</v>
      </c>
      <c r="HI278">
        <v>36.142099999999999</v>
      </c>
      <c r="HJ278">
        <v>29.9998</v>
      </c>
      <c r="HK278">
        <v>35.907699999999998</v>
      </c>
      <c r="HL278">
        <v>35.863999999999997</v>
      </c>
      <c r="HM278">
        <v>86.579899999999995</v>
      </c>
      <c r="HN278">
        <v>19.137499999999999</v>
      </c>
      <c r="HO278">
        <v>100</v>
      </c>
      <c r="HP278">
        <v>31</v>
      </c>
      <c r="HQ278">
        <v>1755.97</v>
      </c>
      <c r="HR278">
        <v>38.500500000000002</v>
      </c>
      <c r="HS278">
        <v>98.854100000000003</v>
      </c>
      <c r="HT278">
        <v>98.326700000000002</v>
      </c>
    </row>
    <row r="279" spans="1:228" x14ac:dyDescent="0.2">
      <c r="A279">
        <v>264</v>
      </c>
      <c r="B279">
        <v>1665596007.5</v>
      </c>
      <c r="C279">
        <v>1050</v>
      </c>
      <c r="D279" t="s">
        <v>887</v>
      </c>
      <c r="E279" t="s">
        <v>888</v>
      </c>
      <c r="F279">
        <v>4</v>
      </c>
      <c r="G279">
        <v>1665596005.5</v>
      </c>
      <c r="H279">
        <f t="shared" si="136"/>
        <v>6.9167530254918676E-4</v>
      </c>
      <c r="I279">
        <f t="shared" si="137"/>
        <v>0.69167530254918674</v>
      </c>
      <c r="J279">
        <f t="shared" si="138"/>
        <v>14.150398847581195</v>
      </c>
      <c r="K279">
        <f t="shared" si="139"/>
        <v>1731.8342857142859</v>
      </c>
      <c r="L279">
        <f t="shared" si="140"/>
        <v>1105.1574905365046</v>
      </c>
      <c r="M279">
        <f t="shared" si="141"/>
        <v>111.81083881578279</v>
      </c>
      <c r="N279">
        <f t="shared" si="142"/>
        <v>175.21289574904279</v>
      </c>
      <c r="O279">
        <f t="shared" si="143"/>
        <v>3.8826547733154894E-2</v>
      </c>
      <c r="P279">
        <f t="shared" si="144"/>
        <v>3.6868260837089775</v>
      </c>
      <c r="Q279">
        <f t="shared" si="145"/>
        <v>3.8600813355526196E-2</v>
      </c>
      <c r="R279">
        <f t="shared" si="146"/>
        <v>2.4145680096344498E-2</v>
      </c>
      <c r="S279">
        <f t="shared" si="147"/>
        <v>226.12596352203767</v>
      </c>
      <c r="T279">
        <f t="shared" si="148"/>
        <v>35.725788674612716</v>
      </c>
      <c r="U279">
        <f t="shared" si="149"/>
        <v>34.980842857142861</v>
      </c>
      <c r="V279">
        <f t="shared" si="150"/>
        <v>5.6423819882632964</v>
      </c>
      <c r="W279">
        <f t="shared" si="151"/>
        <v>70.086663397165609</v>
      </c>
      <c r="X279">
        <f t="shared" si="152"/>
        <v>3.9151457443384596</v>
      </c>
      <c r="Y279">
        <f t="shared" si="153"/>
        <v>5.5861494249657673</v>
      </c>
      <c r="Z279">
        <f t="shared" si="154"/>
        <v>1.7272362439248368</v>
      </c>
      <c r="AA279">
        <f t="shared" si="155"/>
        <v>-30.502880842419135</v>
      </c>
      <c r="AB279">
        <f t="shared" si="156"/>
        <v>-35.922364102186833</v>
      </c>
      <c r="AC279">
        <f t="shared" si="157"/>
        <v>-2.2730672267435192</v>
      </c>
      <c r="AD279">
        <f t="shared" si="158"/>
        <v>157.42765135068819</v>
      </c>
      <c r="AE279">
        <f t="shared" si="159"/>
        <v>37.321119706782056</v>
      </c>
      <c r="AF279">
        <f t="shared" si="160"/>
        <v>0.69449171885696603</v>
      </c>
      <c r="AG279">
        <f t="shared" si="161"/>
        <v>14.150398847581195</v>
      </c>
      <c r="AH279">
        <v>1817.2035864771669</v>
      </c>
      <c r="AI279">
        <v>1804.1376969696969</v>
      </c>
      <c r="AJ279">
        <v>1.7254022275384711</v>
      </c>
      <c r="AK279">
        <v>66.348844457857012</v>
      </c>
      <c r="AL279">
        <f t="shared" si="162"/>
        <v>0.69167530254918674</v>
      </c>
      <c r="AM279">
        <v>38.420574764457683</v>
      </c>
      <c r="AN279">
        <v>38.69708242424241</v>
      </c>
      <c r="AO279">
        <v>-5.753204931233635E-5</v>
      </c>
      <c r="AP279">
        <v>86.857232733316977</v>
      </c>
      <c r="AQ279">
        <v>3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47173.432096365774</v>
      </c>
      <c r="AV279">
        <f t="shared" si="166"/>
        <v>1200.045714285714</v>
      </c>
      <c r="AW279">
        <f t="shared" si="167"/>
        <v>1025.9651707368068</v>
      </c>
      <c r="AX279">
        <f t="shared" si="168"/>
        <v>0.85493840653185238</v>
      </c>
      <c r="AY279">
        <f t="shared" si="169"/>
        <v>0.18843112460647499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1665596005.5</v>
      </c>
      <c r="BF279">
        <v>1731.8342857142859</v>
      </c>
      <c r="BG279">
        <v>1747.8371428571429</v>
      </c>
      <c r="BH279">
        <v>38.697971428571428</v>
      </c>
      <c r="BI279">
        <v>38.420642857142859</v>
      </c>
      <c r="BJ279">
        <v>1731.974285714286</v>
      </c>
      <c r="BK279">
        <v>38.469900000000003</v>
      </c>
      <c r="BL279">
        <v>649.97414285714274</v>
      </c>
      <c r="BM279">
        <v>101.072</v>
      </c>
      <c r="BN279">
        <v>9.9859914285714294E-2</v>
      </c>
      <c r="BO279">
        <v>34.800114285714287</v>
      </c>
      <c r="BP279">
        <v>34.980842857142861</v>
      </c>
      <c r="BQ279">
        <v>999.89999999999986</v>
      </c>
      <c r="BR279">
        <v>0</v>
      </c>
      <c r="BS279">
        <v>0</v>
      </c>
      <c r="BT279">
        <v>9029.9114285714277</v>
      </c>
      <c r="BU279">
        <v>0</v>
      </c>
      <c r="BV279">
        <v>165.56328571428571</v>
      </c>
      <c r="BW279">
        <v>-16.004114285714291</v>
      </c>
      <c r="BX279">
        <v>1801.55</v>
      </c>
      <c r="BY279">
        <v>1817.6728571428571</v>
      </c>
      <c r="BZ279">
        <v>0.27733457142857137</v>
      </c>
      <c r="CA279">
        <v>1747.8371428571429</v>
      </c>
      <c r="CB279">
        <v>38.420642857142859</v>
      </c>
      <c r="CC279">
        <v>3.9112785714285709</v>
      </c>
      <c r="CD279">
        <v>3.8832457142857151</v>
      </c>
      <c r="CE279">
        <v>28.519400000000001</v>
      </c>
      <c r="CF279">
        <v>28.39564285714286</v>
      </c>
      <c r="CG279">
        <v>1200.045714285714</v>
      </c>
      <c r="CH279">
        <v>0.49996714285714278</v>
      </c>
      <c r="CI279">
        <v>0.50003285714285717</v>
      </c>
      <c r="CJ279">
        <v>0</v>
      </c>
      <c r="CK279">
        <v>802.70799999999997</v>
      </c>
      <c r="CL279">
        <v>4.9990899999999998</v>
      </c>
      <c r="CM279">
        <v>8685.362857142858</v>
      </c>
      <c r="CN279">
        <v>9558.1028571428578</v>
      </c>
      <c r="CO279">
        <v>45.686999999999998</v>
      </c>
      <c r="CP279">
        <v>47.561999999999998</v>
      </c>
      <c r="CQ279">
        <v>46.311999999999998</v>
      </c>
      <c r="CR279">
        <v>47.026571428571437</v>
      </c>
      <c r="CS279">
        <v>47.186999999999998</v>
      </c>
      <c r="CT279">
        <v>597.48714285714289</v>
      </c>
      <c r="CU279">
        <v>597.55857142857144</v>
      </c>
      <c r="CV279">
        <v>0</v>
      </c>
      <c r="CW279">
        <v>1665596014.5999999</v>
      </c>
      <c r="CX279">
        <v>0</v>
      </c>
      <c r="CY279">
        <v>1665594353.0999999</v>
      </c>
      <c r="CZ279" t="s">
        <v>356</v>
      </c>
      <c r="DA279">
        <v>1665594353.0999999</v>
      </c>
      <c r="DB279">
        <v>1665594350.5999999</v>
      </c>
      <c r="DC279">
        <v>12</v>
      </c>
      <c r="DD279">
        <v>-4.8000000000000001E-2</v>
      </c>
      <c r="DE279">
        <v>-1.2E-2</v>
      </c>
      <c r="DF279">
        <v>-0.54200000000000004</v>
      </c>
      <c r="DG279">
        <v>0.20699999999999999</v>
      </c>
      <c r="DH279">
        <v>415</v>
      </c>
      <c r="DI279">
        <v>37</v>
      </c>
      <c r="DJ279">
        <v>0.43</v>
      </c>
      <c r="DK279">
        <v>0.25</v>
      </c>
      <c r="DL279">
        <v>-16.109517073170728</v>
      </c>
      <c r="DM279">
        <v>0.87460139372825063</v>
      </c>
      <c r="DN279">
        <v>9.5330219154875592E-2</v>
      </c>
      <c r="DO279">
        <v>0</v>
      </c>
      <c r="DP279">
        <v>0.2823517804878049</v>
      </c>
      <c r="DQ279">
        <v>-1.239656445993087E-2</v>
      </c>
      <c r="DR279">
        <v>4.1497430570601943E-3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369</v>
      </c>
      <c r="EA279">
        <v>3.2938000000000001</v>
      </c>
      <c r="EB279">
        <v>2.6255199999999999</v>
      </c>
      <c r="EC279">
        <v>0.25977099999999997</v>
      </c>
      <c r="ED279">
        <v>0.25957200000000002</v>
      </c>
      <c r="EE279">
        <v>0.15090899999999999</v>
      </c>
      <c r="EF279">
        <v>0.14871500000000001</v>
      </c>
      <c r="EG279">
        <v>22318.6</v>
      </c>
      <c r="EH279">
        <v>22773.7</v>
      </c>
      <c r="EI279">
        <v>28083.8</v>
      </c>
      <c r="EJ279">
        <v>29643.9</v>
      </c>
      <c r="EK279">
        <v>32757.9</v>
      </c>
      <c r="EL279">
        <v>35083.1</v>
      </c>
      <c r="EM279">
        <v>39570</v>
      </c>
      <c r="EN279">
        <v>42424.800000000003</v>
      </c>
      <c r="EO279">
        <v>2.1760999999999999</v>
      </c>
      <c r="EP279">
        <v>2.1420499999999998</v>
      </c>
      <c r="EQ279">
        <v>6.1087299999999997E-2</v>
      </c>
      <c r="ER279">
        <v>0</v>
      </c>
      <c r="ES279">
        <v>33.9955</v>
      </c>
      <c r="ET279">
        <v>999.9</v>
      </c>
      <c r="EU279">
        <v>73.900000000000006</v>
      </c>
      <c r="EV279">
        <v>36.700000000000003</v>
      </c>
      <c r="EW279">
        <v>45.347799999999999</v>
      </c>
      <c r="EX279">
        <v>56.551900000000003</v>
      </c>
      <c r="EY279">
        <v>-3.0649000000000002</v>
      </c>
      <c r="EZ279">
        <v>2</v>
      </c>
      <c r="FA279">
        <v>0.70714399999999999</v>
      </c>
      <c r="FB279">
        <v>1.86853</v>
      </c>
      <c r="FC279">
        <v>20.258700000000001</v>
      </c>
      <c r="FD279">
        <v>5.2178899999999997</v>
      </c>
      <c r="FE279">
        <v>12.006399999999999</v>
      </c>
      <c r="FF279">
        <v>4.9866000000000001</v>
      </c>
      <c r="FG279">
        <v>3.2845</v>
      </c>
      <c r="FH279">
        <v>7003.4</v>
      </c>
      <c r="FI279">
        <v>9999</v>
      </c>
      <c r="FJ279">
        <v>9999</v>
      </c>
      <c r="FK279">
        <v>515.4</v>
      </c>
      <c r="FL279">
        <v>1.86582</v>
      </c>
      <c r="FM279">
        <v>1.8621799999999999</v>
      </c>
      <c r="FN279">
        <v>1.8642700000000001</v>
      </c>
      <c r="FO279">
        <v>1.86033</v>
      </c>
      <c r="FP279">
        <v>1.8610599999999999</v>
      </c>
      <c r="FQ279">
        <v>1.86008</v>
      </c>
      <c r="FR279">
        <v>1.8618600000000001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-0.14000000000000001</v>
      </c>
      <c r="GH279">
        <v>0.2281</v>
      </c>
      <c r="GI279">
        <v>-0.68014543837976471</v>
      </c>
      <c r="GJ279">
        <v>1.4630516110468079E-4</v>
      </c>
      <c r="GK279">
        <v>5.5642911680704064E-7</v>
      </c>
      <c r="GL279">
        <v>-2.6618900234199588E-10</v>
      </c>
      <c r="GM279">
        <v>-0.1539030370886437</v>
      </c>
      <c r="GN279">
        <v>8.1235993582925436E-3</v>
      </c>
      <c r="GO279">
        <v>6.4829555091776674E-5</v>
      </c>
      <c r="GP279">
        <v>-4.6489004256989501E-7</v>
      </c>
      <c r="GQ279">
        <v>2</v>
      </c>
      <c r="GR279">
        <v>2085</v>
      </c>
      <c r="GS279">
        <v>3</v>
      </c>
      <c r="GT279">
        <v>37</v>
      </c>
      <c r="GU279">
        <v>27.6</v>
      </c>
      <c r="GV279">
        <v>27.6</v>
      </c>
      <c r="GW279">
        <v>4.3408199999999999</v>
      </c>
      <c r="GX279">
        <v>2.52075</v>
      </c>
      <c r="GY279">
        <v>2.04834</v>
      </c>
      <c r="GZ279">
        <v>2.6232899999999999</v>
      </c>
      <c r="HA279">
        <v>2.1972700000000001</v>
      </c>
      <c r="HB279">
        <v>2.35107</v>
      </c>
      <c r="HC279">
        <v>41.796100000000003</v>
      </c>
      <c r="HD279">
        <v>15.559200000000001</v>
      </c>
      <c r="HE279">
        <v>18</v>
      </c>
      <c r="HF279">
        <v>695.02499999999998</v>
      </c>
      <c r="HG279">
        <v>740.476</v>
      </c>
      <c r="HH279">
        <v>30.999400000000001</v>
      </c>
      <c r="HI279">
        <v>36.138800000000003</v>
      </c>
      <c r="HJ279">
        <v>29.9998</v>
      </c>
      <c r="HK279">
        <v>35.904400000000003</v>
      </c>
      <c r="HL279">
        <v>35.859900000000003</v>
      </c>
      <c r="HM279">
        <v>86.832999999999998</v>
      </c>
      <c r="HN279">
        <v>19.137499999999999</v>
      </c>
      <c r="HO279">
        <v>100</v>
      </c>
      <c r="HP279">
        <v>31</v>
      </c>
      <c r="HQ279">
        <v>1762.65</v>
      </c>
      <c r="HR279">
        <v>38.518000000000001</v>
      </c>
      <c r="HS279">
        <v>98.855000000000004</v>
      </c>
      <c r="HT279">
        <v>98.328500000000005</v>
      </c>
    </row>
    <row r="280" spans="1:228" x14ac:dyDescent="0.2">
      <c r="A280">
        <v>265</v>
      </c>
      <c r="B280">
        <v>1665596011.5</v>
      </c>
      <c r="C280">
        <v>1054</v>
      </c>
      <c r="D280" t="s">
        <v>889</v>
      </c>
      <c r="E280" t="s">
        <v>890</v>
      </c>
      <c r="F280">
        <v>4</v>
      </c>
      <c r="G280">
        <v>1665596009.1875</v>
      </c>
      <c r="H280">
        <f t="shared" si="136"/>
        <v>6.8063672866709767E-4</v>
      </c>
      <c r="I280">
        <f t="shared" si="137"/>
        <v>0.68063672866709768</v>
      </c>
      <c r="J280">
        <f t="shared" si="138"/>
        <v>14.256147672006472</v>
      </c>
      <c r="K280">
        <f t="shared" si="139"/>
        <v>1737.90625</v>
      </c>
      <c r="L280">
        <f t="shared" si="140"/>
        <v>1097.0875971406065</v>
      </c>
      <c r="M280">
        <f t="shared" si="141"/>
        <v>110.99454983373538</v>
      </c>
      <c r="N280">
        <f t="shared" si="142"/>
        <v>175.82745659940471</v>
      </c>
      <c r="O280">
        <f t="shared" si="143"/>
        <v>3.8191056796951929E-2</v>
      </c>
      <c r="P280">
        <f t="shared" si="144"/>
        <v>3.6847729011063439</v>
      </c>
      <c r="Q280">
        <f t="shared" si="145"/>
        <v>3.7972507939224333E-2</v>
      </c>
      <c r="R280">
        <f t="shared" si="146"/>
        <v>2.375234876988009E-2</v>
      </c>
      <c r="S280">
        <f t="shared" si="147"/>
        <v>226.11159257251384</v>
      </c>
      <c r="T280">
        <f t="shared" si="148"/>
        <v>35.729995372562833</v>
      </c>
      <c r="U280">
        <f t="shared" si="149"/>
        <v>34.981900000000003</v>
      </c>
      <c r="V280">
        <f t="shared" si="150"/>
        <v>5.6427123535608645</v>
      </c>
      <c r="W280">
        <f t="shared" si="151"/>
        <v>70.07678417248303</v>
      </c>
      <c r="X280">
        <f t="shared" si="152"/>
        <v>3.9149164236912979</v>
      </c>
      <c r="Y280">
        <f t="shared" si="153"/>
        <v>5.5866097023735337</v>
      </c>
      <c r="Z280">
        <f t="shared" si="154"/>
        <v>1.7277959298695666</v>
      </c>
      <c r="AA280">
        <f t="shared" si="155"/>
        <v>-30.016079734219009</v>
      </c>
      <c r="AB280">
        <f t="shared" si="156"/>
        <v>-35.817221838993987</v>
      </c>
      <c r="AC280">
        <f t="shared" si="157"/>
        <v>-2.2677050717761977</v>
      </c>
      <c r="AD280">
        <f t="shared" si="158"/>
        <v>158.01058592752466</v>
      </c>
      <c r="AE280">
        <f t="shared" si="159"/>
        <v>37.144730868794326</v>
      </c>
      <c r="AF280">
        <f t="shared" si="160"/>
        <v>0.6872026387126261</v>
      </c>
      <c r="AG280">
        <f t="shared" si="161"/>
        <v>14.256147672006472</v>
      </c>
      <c r="AH280">
        <v>1823.934836314696</v>
      </c>
      <c r="AI280">
        <v>1810.941515151515</v>
      </c>
      <c r="AJ280">
        <v>1.696282309747069</v>
      </c>
      <c r="AK280">
        <v>66.348844457857012</v>
      </c>
      <c r="AL280">
        <f t="shared" si="162"/>
        <v>0.68063672866709768</v>
      </c>
      <c r="AM280">
        <v>38.421394920452627</v>
      </c>
      <c r="AN280">
        <v>38.693135757575767</v>
      </c>
      <c r="AO280">
        <v>7.2239343611106733E-6</v>
      </c>
      <c r="AP280">
        <v>86.857232733316977</v>
      </c>
      <c r="AQ280">
        <v>3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47136.707962924418</v>
      </c>
      <c r="AV280">
        <f t="shared" si="166"/>
        <v>1199.9712500000001</v>
      </c>
      <c r="AW280">
        <f t="shared" si="167"/>
        <v>1025.9013324209916</v>
      </c>
      <c r="AX280">
        <f t="shared" si="168"/>
        <v>0.85493825991330341</v>
      </c>
      <c r="AY280">
        <f t="shared" si="169"/>
        <v>0.18843084163267565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1665596009.1875</v>
      </c>
      <c r="BF280">
        <v>1737.90625</v>
      </c>
      <c r="BG280">
        <v>1753.83125</v>
      </c>
      <c r="BH280">
        <v>38.695650000000001</v>
      </c>
      <c r="BI280">
        <v>38.421250000000001</v>
      </c>
      <c r="BJ280">
        <v>1738.05</v>
      </c>
      <c r="BK280">
        <v>38.4675875</v>
      </c>
      <c r="BL280">
        <v>650.01800000000003</v>
      </c>
      <c r="BM280">
        <v>101.072</v>
      </c>
      <c r="BN280">
        <v>0.10000315</v>
      </c>
      <c r="BO280">
        <v>34.801600000000001</v>
      </c>
      <c r="BP280">
        <v>34.981900000000003</v>
      </c>
      <c r="BQ280">
        <v>999.9</v>
      </c>
      <c r="BR280">
        <v>0</v>
      </c>
      <c r="BS280">
        <v>0</v>
      </c>
      <c r="BT280">
        <v>9022.8125</v>
      </c>
      <c r="BU280">
        <v>0</v>
      </c>
      <c r="BV280">
        <v>164.72149999999999</v>
      </c>
      <c r="BW280">
        <v>-15.925325000000001</v>
      </c>
      <c r="BX280">
        <v>1807.86375</v>
      </c>
      <c r="BY280">
        <v>1823.91</v>
      </c>
      <c r="BZ280">
        <v>0.27438899999999999</v>
      </c>
      <c r="CA280">
        <v>1753.83125</v>
      </c>
      <c r="CB280">
        <v>38.421250000000001</v>
      </c>
      <c r="CC280">
        <v>3.9110437500000002</v>
      </c>
      <c r="CD280">
        <v>3.8833112500000002</v>
      </c>
      <c r="CE280">
        <v>28.518374999999999</v>
      </c>
      <c r="CF280">
        <v>28.395912500000001</v>
      </c>
      <c r="CG280">
        <v>1199.9712500000001</v>
      </c>
      <c r="CH280">
        <v>0.49997374999999999</v>
      </c>
      <c r="CI280">
        <v>0.50002625000000001</v>
      </c>
      <c r="CJ280">
        <v>0</v>
      </c>
      <c r="CK280">
        <v>802.28587499999992</v>
      </c>
      <c r="CL280">
        <v>4.9990899999999998</v>
      </c>
      <c r="CM280">
        <v>8684.9337500000001</v>
      </c>
      <c r="CN280">
        <v>9557.5462499999994</v>
      </c>
      <c r="CO280">
        <v>45.710624999999993</v>
      </c>
      <c r="CP280">
        <v>47.561999999999998</v>
      </c>
      <c r="CQ280">
        <v>46.311999999999998</v>
      </c>
      <c r="CR280">
        <v>47.054250000000003</v>
      </c>
      <c r="CS280">
        <v>47.186999999999998</v>
      </c>
      <c r="CT280">
        <v>597.45624999999995</v>
      </c>
      <c r="CU280">
        <v>597.5162499999999</v>
      </c>
      <c r="CV280">
        <v>0</v>
      </c>
      <c r="CW280">
        <v>1665596018.2</v>
      </c>
      <c r="CX280">
        <v>0</v>
      </c>
      <c r="CY280">
        <v>1665594353.0999999</v>
      </c>
      <c r="CZ280" t="s">
        <v>356</v>
      </c>
      <c r="DA280">
        <v>1665594353.0999999</v>
      </c>
      <c r="DB280">
        <v>1665594350.5999999</v>
      </c>
      <c r="DC280">
        <v>12</v>
      </c>
      <c r="DD280">
        <v>-4.8000000000000001E-2</v>
      </c>
      <c r="DE280">
        <v>-1.2E-2</v>
      </c>
      <c r="DF280">
        <v>-0.54200000000000004</v>
      </c>
      <c r="DG280">
        <v>0.20699999999999999</v>
      </c>
      <c r="DH280">
        <v>415</v>
      </c>
      <c r="DI280">
        <v>37</v>
      </c>
      <c r="DJ280">
        <v>0.43</v>
      </c>
      <c r="DK280">
        <v>0.25</v>
      </c>
      <c r="DL280">
        <v>-16.046441463414631</v>
      </c>
      <c r="DM280">
        <v>0.787818815330944</v>
      </c>
      <c r="DN280">
        <v>8.8206163646173244E-2</v>
      </c>
      <c r="DO280">
        <v>0</v>
      </c>
      <c r="DP280">
        <v>0.28024053658536591</v>
      </c>
      <c r="DQ280">
        <v>-2.3664167247386968E-2</v>
      </c>
      <c r="DR280">
        <v>4.9065777706455644E-3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369</v>
      </c>
      <c r="EA280">
        <v>3.294</v>
      </c>
      <c r="EB280">
        <v>2.6254599999999999</v>
      </c>
      <c r="EC280">
        <v>0.260349</v>
      </c>
      <c r="ED280">
        <v>0.26014700000000002</v>
      </c>
      <c r="EE280">
        <v>0.150898</v>
      </c>
      <c r="EF280">
        <v>0.14873400000000001</v>
      </c>
      <c r="EG280">
        <v>22301.5</v>
      </c>
      <c r="EH280">
        <v>22755.9</v>
      </c>
      <c r="EI280">
        <v>28084.400000000001</v>
      </c>
      <c r="EJ280">
        <v>29643.9</v>
      </c>
      <c r="EK280">
        <v>32759.1</v>
      </c>
      <c r="EL280">
        <v>35082</v>
      </c>
      <c r="EM280">
        <v>39570.9</v>
      </c>
      <c r="EN280">
        <v>42424.4</v>
      </c>
      <c r="EO280">
        <v>2.1764800000000002</v>
      </c>
      <c r="EP280">
        <v>2.1421199999999998</v>
      </c>
      <c r="EQ280">
        <v>6.0640300000000001E-2</v>
      </c>
      <c r="ER280">
        <v>0</v>
      </c>
      <c r="ES280">
        <v>33.9955</v>
      </c>
      <c r="ET280">
        <v>999.9</v>
      </c>
      <c r="EU280">
        <v>73.900000000000006</v>
      </c>
      <c r="EV280">
        <v>36.700000000000003</v>
      </c>
      <c r="EW280">
        <v>45.352499999999999</v>
      </c>
      <c r="EX280">
        <v>56.731900000000003</v>
      </c>
      <c r="EY280">
        <v>-3.1290100000000001</v>
      </c>
      <c r="EZ280">
        <v>2</v>
      </c>
      <c r="FA280">
        <v>0.70667400000000002</v>
      </c>
      <c r="FB280">
        <v>1.8666100000000001</v>
      </c>
      <c r="FC280">
        <v>20.258900000000001</v>
      </c>
      <c r="FD280">
        <v>5.2172900000000002</v>
      </c>
      <c r="FE280">
        <v>12.007999999999999</v>
      </c>
      <c r="FF280">
        <v>4.9859</v>
      </c>
      <c r="FG280">
        <v>3.2845</v>
      </c>
      <c r="FH280">
        <v>7003.4</v>
      </c>
      <c r="FI280">
        <v>9999</v>
      </c>
      <c r="FJ280">
        <v>9999</v>
      </c>
      <c r="FK280">
        <v>515.4</v>
      </c>
      <c r="FL280">
        <v>1.8658300000000001</v>
      </c>
      <c r="FM280">
        <v>1.8621799999999999</v>
      </c>
      <c r="FN280">
        <v>1.86425</v>
      </c>
      <c r="FO280">
        <v>1.8603400000000001</v>
      </c>
      <c r="FP280">
        <v>1.8610100000000001</v>
      </c>
      <c r="FQ280">
        <v>1.8601099999999999</v>
      </c>
      <c r="FR280">
        <v>1.8618300000000001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-0.15</v>
      </c>
      <c r="GH280">
        <v>0.2281</v>
      </c>
      <c r="GI280">
        <v>-0.68014543837976471</v>
      </c>
      <c r="GJ280">
        <v>1.4630516110468079E-4</v>
      </c>
      <c r="GK280">
        <v>5.5642911680704064E-7</v>
      </c>
      <c r="GL280">
        <v>-2.6618900234199588E-10</v>
      </c>
      <c r="GM280">
        <v>-0.1539030370886437</v>
      </c>
      <c r="GN280">
        <v>8.1235993582925436E-3</v>
      </c>
      <c r="GO280">
        <v>6.4829555091776674E-5</v>
      </c>
      <c r="GP280">
        <v>-4.6489004256989501E-7</v>
      </c>
      <c r="GQ280">
        <v>2</v>
      </c>
      <c r="GR280">
        <v>2085</v>
      </c>
      <c r="GS280">
        <v>3</v>
      </c>
      <c r="GT280">
        <v>37</v>
      </c>
      <c r="GU280">
        <v>27.6</v>
      </c>
      <c r="GV280">
        <v>27.7</v>
      </c>
      <c r="GW280">
        <v>4.3530300000000004</v>
      </c>
      <c r="GX280">
        <v>2.51831</v>
      </c>
      <c r="GY280">
        <v>2.04834</v>
      </c>
      <c r="GZ280">
        <v>2.6232899999999999</v>
      </c>
      <c r="HA280">
        <v>2.1972700000000001</v>
      </c>
      <c r="HB280">
        <v>2.3718300000000001</v>
      </c>
      <c r="HC280">
        <v>41.796100000000003</v>
      </c>
      <c r="HD280">
        <v>15.5505</v>
      </c>
      <c r="HE280">
        <v>18</v>
      </c>
      <c r="HF280">
        <v>695.30399999999997</v>
      </c>
      <c r="HG280">
        <v>740.50800000000004</v>
      </c>
      <c r="HH280">
        <v>30.999500000000001</v>
      </c>
      <c r="HI280">
        <v>36.134599999999999</v>
      </c>
      <c r="HJ280">
        <v>29.999700000000001</v>
      </c>
      <c r="HK280">
        <v>35.9011</v>
      </c>
      <c r="HL280">
        <v>35.8566</v>
      </c>
      <c r="HM280">
        <v>87.089200000000005</v>
      </c>
      <c r="HN280">
        <v>18.8612</v>
      </c>
      <c r="HO280">
        <v>100</v>
      </c>
      <c r="HP280">
        <v>31</v>
      </c>
      <c r="HQ280">
        <v>1769.33</v>
      </c>
      <c r="HR280">
        <v>38.539099999999998</v>
      </c>
      <c r="HS280">
        <v>98.857100000000003</v>
      </c>
      <c r="HT280">
        <v>98.328000000000003</v>
      </c>
    </row>
    <row r="281" spans="1:228" x14ac:dyDescent="0.2">
      <c r="A281">
        <v>266</v>
      </c>
      <c r="B281">
        <v>1665596015.5</v>
      </c>
      <c r="C281">
        <v>1058</v>
      </c>
      <c r="D281" t="s">
        <v>891</v>
      </c>
      <c r="E281" t="s">
        <v>892</v>
      </c>
      <c r="F281">
        <v>4</v>
      </c>
      <c r="G281">
        <v>1665596013.5</v>
      </c>
      <c r="H281">
        <f t="shared" si="136"/>
        <v>6.3454749645311848E-4</v>
      </c>
      <c r="I281">
        <f t="shared" si="137"/>
        <v>0.63454749645311848</v>
      </c>
      <c r="J281">
        <f t="shared" si="138"/>
        <v>13.856364470403228</v>
      </c>
      <c r="K281">
        <f t="shared" si="139"/>
        <v>1745.111428571428</v>
      </c>
      <c r="L281">
        <f t="shared" si="140"/>
        <v>1079.7631196724276</v>
      </c>
      <c r="M281">
        <f t="shared" si="141"/>
        <v>109.24216752505822</v>
      </c>
      <c r="N281">
        <f t="shared" si="142"/>
        <v>176.55701658686843</v>
      </c>
      <c r="O281">
        <f t="shared" si="143"/>
        <v>3.5640205472050317E-2</v>
      </c>
      <c r="P281">
        <f t="shared" si="144"/>
        <v>3.6716048574604336</v>
      </c>
      <c r="Q281">
        <f t="shared" si="145"/>
        <v>3.5449118709780833E-2</v>
      </c>
      <c r="R281">
        <f t="shared" si="146"/>
        <v>2.2172781998960198E-2</v>
      </c>
      <c r="S281">
        <f t="shared" si="147"/>
        <v>226.11516604843391</v>
      </c>
      <c r="T281">
        <f t="shared" si="148"/>
        <v>35.736873202041195</v>
      </c>
      <c r="U281">
        <f t="shared" si="149"/>
        <v>34.973328571428567</v>
      </c>
      <c r="V281">
        <f t="shared" si="150"/>
        <v>5.6400342004075421</v>
      </c>
      <c r="W281">
        <f t="shared" si="151"/>
        <v>70.093090824530535</v>
      </c>
      <c r="X281">
        <f t="shared" si="152"/>
        <v>3.9145401620388212</v>
      </c>
      <c r="Y281">
        <f t="shared" si="153"/>
        <v>5.5847732151495402</v>
      </c>
      <c r="Z281">
        <f t="shared" si="154"/>
        <v>1.725494038368721</v>
      </c>
      <c r="AA281">
        <f t="shared" si="155"/>
        <v>-27.983544593582526</v>
      </c>
      <c r="AB281">
        <f t="shared" si="156"/>
        <v>-35.166087507623757</v>
      </c>
      <c r="AC281">
        <f t="shared" si="157"/>
        <v>-2.2343069542547065</v>
      </c>
      <c r="AD281">
        <f t="shared" si="158"/>
        <v>160.73122699297289</v>
      </c>
      <c r="AE281">
        <f t="shared" si="159"/>
        <v>37.422840307961231</v>
      </c>
      <c r="AF281">
        <f t="shared" si="160"/>
        <v>0.51058869443807664</v>
      </c>
      <c r="AG281">
        <f t="shared" si="161"/>
        <v>13.856364470403228</v>
      </c>
      <c r="AH281">
        <v>1831.009361026001</v>
      </c>
      <c r="AI281">
        <v>1817.9763030303029</v>
      </c>
      <c r="AJ281">
        <v>1.749207458669473</v>
      </c>
      <c r="AK281">
        <v>66.348844457857012</v>
      </c>
      <c r="AL281">
        <f t="shared" si="162"/>
        <v>0.63454749645311848</v>
      </c>
      <c r="AM281">
        <v>38.443544691074273</v>
      </c>
      <c r="AN281">
        <v>38.697238787878767</v>
      </c>
      <c r="AO281">
        <v>-6.5734561509642254E-5</v>
      </c>
      <c r="AP281">
        <v>86.857232733316977</v>
      </c>
      <c r="AQ281">
        <v>3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46903.620433229058</v>
      </c>
      <c r="AV281">
        <f t="shared" si="166"/>
        <v>1199.981428571429</v>
      </c>
      <c r="AW281">
        <f t="shared" si="167"/>
        <v>1025.910892253075</v>
      </c>
      <c r="AX281">
        <f t="shared" si="168"/>
        <v>0.85493897474264746</v>
      </c>
      <c r="AY281">
        <f t="shared" si="169"/>
        <v>0.1884322212533095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1665596013.5</v>
      </c>
      <c r="BF281">
        <v>1745.111428571428</v>
      </c>
      <c r="BG281">
        <v>1761.024285714286</v>
      </c>
      <c r="BH281">
        <v>38.691800000000001</v>
      </c>
      <c r="BI281">
        <v>38.487942857142862</v>
      </c>
      <c r="BJ281">
        <v>1745.257142857143</v>
      </c>
      <c r="BK281">
        <v>38.463785714285713</v>
      </c>
      <c r="BL281">
        <v>650.08728571428571</v>
      </c>
      <c r="BM281">
        <v>101.07214285714289</v>
      </c>
      <c r="BN281">
        <v>0.1002027571428572</v>
      </c>
      <c r="BO281">
        <v>34.795671428571431</v>
      </c>
      <c r="BP281">
        <v>34.973328571428567</v>
      </c>
      <c r="BQ281">
        <v>999.89999999999986</v>
      </c>
      <c r="BR281">
        <v>0</v>
      </c>
      <c r="BS281">
        <v>0</v>
      </c>
      <c r="BT281">
        <v>8977.3214285714294</v>
      </c>
      <c r="BU281">
        <v>0</v>
      </c>
      <c r="BV281">
        <v>170.44971428571429</v>
      </c>
      <c r="BW281">
        <v>-15.911185714285709</v>
      </c>
      <c r="BX281">
        <v>1815.3514285714291</v>
      </c>
      <c r="BY281">
        <v>1831.514285714286</v>
      </c>
      <c r="BZ281">
        <v>0.20383571428571429</v>
      </c>
      <c r="CA281">
        <v>1761.024285714286</v>
      </c>
      <c r="CB281">
        <v>38.487942857142862</v>
      </c>
      <c r="CC281">
        <v>3.9106585714285709</v>
      </c>
      <c r="CD281">
        <v>3.8900571428571431</v>
      </c>
      <c r="CE281">
        <v>28.516671428571431</v>
      </c>
      <c r="CF281">
        <v>28.42575714285714</v>
      </c>
      <c r="CG281">
        <v>1199.981428571429</v>
      </c>
      <c r="CH281">
        <v>0.49995128571428582</v>
      </c>
      <c r="CI281">
        <v>0.50004871428571418</v>
      </c>
      <c r="CJ281">
        <v>0</v>
      </c>
      <c r="CK281">
        <v>801.82571428571441</v>
      </c>
      <c r="CL281">
        <v>4.9990899999999998</v>
      </c>
      <c r="CM281">
        <v>8703.2557142857149</v>
      </c>
      <c r="CN281">
        <v>9557.5342857142841</v>
      </c>
      <c r="CO281">
        <v>45.686999999999998</v>
      </c>
      <c r="CP281">
        <v>47.561999999999998</v>
      </c>
      <c r="CQ281">
        <v>46.311999999999998</v>
      </c>
      <c r="CR281">
        <v>47</v>
      </c>
      <c r="CS281">
        <v>47.186999999999998</v>
      </c>
      <c r="CT281">
        <v>597.43285714285696</v>
      </c>
      <c r="CU281">
        <v>597.55000000000007</v>
      </c>
      <c r="CV281">
        <v>0</v>
      </c>
      <c r="CW281">
        <v>1665596022.4000001</v>
      </c>
      <c r="CX281">
        <v>0</v>
      </c>
      <c r="CY281">
        <v>1665594353.0999999</v>
      </c>
      <c r="CZ281" t="s">
        <v>356</v>
      </c>
      <c r="DA281">
        <v>1665594353.0999999</v>
      </c>
      <c r="DB281">
        <v>1665594350.5999999</v>
      </c>
      <c r="DC281">
        <v>12</v>
      </c>
      <c r="DD281">
        <v>-4.8000000000000001E-2</v>
      </c>
      <c r="DE281">
        <v>-1.2E-2</v>
      </c>
      <c r="DF281">
        <v>-0.54200000000000004</v>
      </c>
      <c r="DG281">
        <v>0.20699999999999999</v>
      </c>
      <c r="DH281">
        <v>415</v>
      </c>
      <c r="DI281">
        <v>37</v>
      </c>
      <c r="DJ281">
        <v>0.43</v>
      </c>
      <c r="DK281">
        <v>0.25</v>
      </c>
      <c r="DL281">
        <v>-16.001721951219508</v>
      </c>
      <c r="DM281">
        <v>0.76069756097561692</v>
      </c>
      <c r="DN281">
        <v>8.6406736729784647E-2</v>
      </c>
      <c r="DO281">
        <v>0</v>
      </c>
      <c r="DP281">
        <v>0.26650356097560968</v>
      </c>
      <c r="DQ281">
        <v>-0.22113591637630661</v>
      </c>
      <c r="DR281">
        <v>3.1965551367018563E-2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3.2939500000000002</v>
      </c>
      <c r="EB281">
        <v>2.6250100000000001</v>
      </c>
      <c r="EC281">
        <v>0.26093300000000003</v>
      </c>
      <c r="ED281">
        <v>0.26071699999999998</v>
      </c>
      <c r="EE281">
        <v>0.15092700000000001</v>
      </c>
      <c r="EF281">
        <v>0.14907100000000001</v>
      </c>
      <c r="EG281">
        <v>22283.8</v>
      </c>
      <c r="EH281">
        <v>22738.5</v>
      </c>
      <c r="EI281">
        <v>28084.400000000001</v>
      </c>
      <c r="EJ281">
        <v>29644.1</v>
      </c>
      <c r="EK281">
        <v>32758.3</v>
      </c>
      <c r="EL281">
        <v>35068.300000000003</v>
      </c>
      <c r="EM281">
        <v>39571.199999999997</v>
      </c>
      <c r="EN281">
        <v>42424.6</v>
      </c>
      <c r="EO281">
        <v>2.17658</v>
      </c>
      <c r="EP281">
        <v>2.14235</v>
      </c>
      <c r="EQ281">
        <v>6.0714799999999999E-2</v>
      </c>
      <c r="ER281">
        <v>0</v>
      </c>
      <c r="ES281">
        <v>33.9955</v>
      </c>
      <c r="ET281">
        <v>999.9</v>
      </c>
      <c r="EU281">
        <v>73.900000000000006</v>
      </c>
      <c r="EV281">
        <v>36.700000000000003</v>
      </c>
      <c r="EW281">
        <v>45.3476</v>
      </c>
      <c r="EX281">
        <v>56.6419</v>
      </c>
      <c r="EY281">
        <v>-3.16506</v>
      </c>
      <c r="EZ281">
        <v>2</v>
      </c>
      <c r="FA281">
        <v>0.70643500000000004</v>
      </c>
      <c r="FB281">
        <v>1.8644400000000001</v>
      </c>
      <c r="FC281">
        <v>20.2592</v>
      </c>
      <c r="FD281">
        <v>5.2172900000000002</v>
      </c>
      <c r="FE281">
        <v>12.007300000000001</v>
      </c>
      <c r="FF281">
        <v>4.9859499999999999</v>
      </c>
      <c r="FG281">
        <v>3.2845</v>
      </c>
      <c r="FH281">
        <v>7003.8</v>
      </c>
      <c r="FI281">
        <v>9999</v>
      </c>
      <c r="FJ281">
        <v>9999</v>
      </c>
      <c r="FK281">
        <v>515.5</v>
      </c>
      <c r="FL281">
        <v>1.8658300000000001</v>
      </c>
      <c r="FM281">
        <v>1.8621799999999999</v>
      </c>
      <c r="FN281">
        <v>1.8642700000000001</v>
      </c>
      <c r="FO281">
        <v>1.8603400000000001</v>
      </c>
      <c r="FP281">
        <v>1.8610199999999999</v>
      </c>
      <c r="FQ281">
        <v>1.8601300000000001</v>
      </c>
      <c r="FR281">
        <v>1.8618600000000001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-0.14000000000000001</v>
      </c>
      <c r="GH281">
        <v>0.22819999999999999</v>
      </c>
      <c r="GI281">
        <v>-0.68014543837976471</v>
      </c>
      <c r="GJ281">
        <v>1.4630516110468079E-4</v>
      </c>
      <c r="GK281">
        <v>5.5642911680704064E-7</v>
      </c>
      <c r="GL281">
        <v>-2.6618900234199588E-10</v>
      </c>
      <c r="GM281">
        <v>-0.1539030370886437</v>
      </c>
      <c r="GN281">
        <v>8.1235993582925436E-3</v>
      </c>
      <c r="GO281">
        <v>6.4829555091776674E-5</v>
      </c>
      <c r="GP281">
        <v>-4.6489004256989501E-7</v>
      </c>
      <c r="GQ281">
        <v>2</v>
      </c>
      <c r="GR281">
        <v>2085</v>
      </c>
      <c r="GS281">
        <v>3</v>
      </c>
      <c r="GT281">
        <v>37</v>
      </c>
      <c r="GU281">
        <v>27.7</v>
      </c>
      <c r="GV281">
        <v>27.7</v>
      </c>
      <c r="GW281">
        <v>4.36646</v>
      </c>
      <c r="GX281">
        <v>2.51831</v>
      </c>
      <c r="GY281">
        <v>2.04834</v>
      </c>
      <c r="GZ281">
        <v>2.6232899999999999</v>
      </c>
      <c r="HA281">
        <v>2.1972700000000001</v>
      </c>
      <c r="HB281">
        <v>2.3559600000000001</v>
      </c>
      <c r="HC281">
        <v>41.796100000000003</v>
      </c>
      <c r="HD281">
        <v>15.541700000000001</v>
      </c>
      <c r="HE281">
        <v>18</v>
      </c>
      <c r="HF281">
        <v>695.35400000000004</v>
      </c>
      <c r="HG281">
        <v>740.69500000000005</v>
      </c>
      <c r="HH281">
        <v>30.999400000000001</v>
      </c>
      <c r="HI281">
        <v>36.1312</v>
      </c>
      <c r="HJ281">
        <v>29.999700000000001</v>
      </c>
      <c r="HK281">
        <v>35.898000000000003</v>
      </c>
      <c r="HL281">
        <v>35.854100000000003</v>
      </c>
      <c r="HM281">
        <v>87.351799999999997</v>
      </c>
      <c r="HN281">
        <v>18.8612</v>
      </c>
      <c r="HO281">
        <v>100</v>
      </c>
      <c r="HP281">
        <v>31</v>
      </c>
      <c r="HQ281">
        <v>1776.01</v>
      </c>
      <c r="HR281">
        <v>38.532200000000003</v>
      </c>
      <c r="HS281">
        <v>98.857699999999994</v>
      </c>
      <c r="HT281">
        <v>98.328500000000005</v>
      </c>
    </row>
    <row r="282" spans="1:228" x14ac:dyDescent="0.2">
      <c r="A282">
        <v>267</v>
      </c>
      <c r="B282">
        <v>1665596019.5</v>
      </c>
      <c r="C282">
        <v>1062</v>
      </c>
      <c r="D282" t="s">
        <v>893</v>
      </c>
      <c r="E282" t="s">
        <v>894</v>
      </c>
      <c r="F282">
        <v>4</v>
      </c>
      <c r="G282">
        <v>1665596017.1875</v>
      </c>
      <c r="H282">
        <f t="shared" si="136"/>
        <v>6.0015472376861068E-4</v>
      </c>
      <c r="I282">
        <f t="shared" si="137"/>
        <v>0.60015472376861068</v>
      </c>
      <c r="J282">
        <f t="shared" si="138"/>
        <v>13.885318968493323</v>
      </c>
      <c r="K282">
        <f t="shared" si="139"/>
        <v>1751.22875</v>
      </c>
      <c r="L282">
        <f t="shared" si="140"/>
        <v>1049.1595507113057</v>
      </c>
      <c r="M282">
        <f t="shared" si="141"/>
        <v>106.14525677240786</v>
      </c>
      <c r="N282">
        <f t="shared" si="142"/>
        <v>177.17479215620486</v>
      </c>
      <c r="O282">
        <f t="shared" si="143"/>
        <v>3.370610058383082E-2</v>
      </c>
      <c r="P282">
        <f t="shared" si="144"/>
        <v>3.6674305460252992</v>
      </c>
      <c r="Q282">
        <f t="shared" si="145"/>
        <v>3.3534943461616395E-2</v>
      </c>
      <c r="R282">
        <f t="shared" si="146"/>
        <v>2.0974644831224368E-2</v>
      </c>
      <c r="S282">
        <f t="shared" si="147"/>
        <v>226.1202386117281</v>
      </c>
      <c r="T282">
        <f t="shared" si="148"/>
        <v>35.747881860716276</v>
      </c>
      <c r="U282">
        <f t="shared" si="149"/>
        <v>34.982437500000003</v>
      </c>
      <c r="V282">
        <f t="shared" si="150"/>
        <v>5.6428803329040313</v>
      </c>
      <c r="W282">
        <f t="shared" si="151"/>
        <v>70.141099406306324</v>
      </c>
      <c r="X282">
        <f t="shared" si="152"/>
        <v>3.9178222857339766</v>
      </c>
      <c r="Y282">
        <f t="shared" si="153"/>
        <v>5.5856299928223381</v>
      </c>
      <c r="Z282">
        <f t="shared" si="154"/>
        <v>1.7250580471700547</v>
      </c>
      <c r="AA282">
        <f t="shared" si="155"/>
        <v>-26.466823318195733</v>
      </c>
      <c r="AB282">
        <f t="shared" si="156"/>
        <v>-36.380206869907042</v>
      </c>
      <c r="AC282">
        <f t="shared" si="157"/>
        <v>-2.3142118612144178</v>
      </c>
      <c r="AD282">
        <f t="shared" si="158"/>
        <v>160.9589965624109</v>
      </c>
      <c r="AE282">
        <f t="shared" si="159"/>
        <v>37.395430113554696</v>
      </c>
      <c r="AF282">
        <f t="shared" si="160"/>
        <v>0.36572367394669791</v>
      </c>
      <c r="AG282">
        <f t="shared" si="161"/>
        <v>13.885318968493323</v>
      </c>
      <c r="AH282">
        <v>1837.953990731203</v>
      </c>
      <c r="AI282">
        <v>1824.9314545454549</v>
      </c>
      <c r="AJ282">
        <v>1.7428453771342789</v>
      </c>
      <c r="AK282">
        <v>66.348844457857012</v>
      </c>
      <c r="AL282">
        <f t="shared" si="162"/>
        <v>0.60015472376861068</v>
      </c>
      <c r="AM282">
        <v>38.56869114243991</v>
      </c>
      <c r="AN282">
        <v>38.748804848484838</v>
      </c>
      <c r="AO282">
        <v>1.1284415227709651E-2</v>
      </c>
      <c r="AP282">
        <v>86.857232733316977</v>
      </c>
      <c r="AQ282">
        <v>3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46829.046313886276</v>
      </c>
      <c r="AV282">
        <f t="shared" si="166"/>
        <v>1200.0125</v>
      </c>
      <c r="AW282">
        <f t="shared" si="167"/>
        <v>1025.9370510941596</v>
      </c>
      <c r="AX282">
        <f t="shared" si="168"/>
        <v>0.85493863696766459</v>
      </c>
      <c r="AY282">
        <f t="shared" si="169"/>
        <v>0.1884315693475927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1665596017.1875</v>
      </c>
      <c r="BF282">
        <v>1751.22875</v>
      </c>
      <c r="BG282">
        <v>1767.0287499999999</v>
      </c>
      <c r="BH282">
        <v>38.724487500000002</v>
      </c>
      <c r="BI282">
        <v>38.578449999999997</v>
      </c>
      <c r="BJ282">
        <v>1751.375</v>
      </c>
      <c r="BK282">
        <v>38.49607499999999</v>
      </c>
      <c r="BL282">
        <v>649.98050000000001</v>
      </c>
      <c r="BM282">
        <v>101.071625</v>
      </c>
      <c r="BN282">
        <v>0.1000763875</v>
      </c>
      <c r="BO282">
        <v>34.798437499999999</v>
      </c>
      <c r="BP282">
        <v>34.982437500000003</v>
      </c>
      <c r="BQ282">
        <v>999.9</v>
      </c>
      <c r="BR282">
        <v>0</v>
      </c>
      <c r="BS282">
        <v>0</v>
      </c>
      <c r="BT282">
        <v>8962.96875</v>
      </c>
      <c r="BU282">
        <v>0</v>
      </c>
      <c r="BV282">
        <v>192.380875</v>
      </c>
      <c r="BW282">
        <v>-15.798087499999999</v>
      </c>
      <c r="BX282">
        <v>1821.7762499999999</v>
      </c>
      <c r="BY282">
        <v>1837.9312500000001</v>
      </c>
      <c r="BZ282">
        <v>0.146012</v>
      </c>
      <c r="CA282">
        <v>1767.0287499999999</v>
      </c>
      <c r="CB282">
        <v>38.578449999999997</v>
      </c>
      <c r="CC282">
        <v>3.9139474999999999</v>
      </c>
      <c r="CD282">
        <v>3.8991899999999999</v>
      </c>
      <c r="CE282">
        <v>28.53115</v>
      </c>
      <c r="CF282">
        <v>28.466112500000001</v>
      </c>
      <c r="CG282">
        <v>1200.0125</v>
      </c>
      <c r="CH282">
        <v>0.49996099999999999</v>
      </c>
      <c r="CI282">
        <v>0.5000389999999999</v>
      </c>
      <c r="CJ282">
        <v>0</v>
      </c>
      <c r="CK282">
        <v>801.63049999999998</v>
      </c>
      <c r="CL282">
        <v>4.9990899999999998</v>
      </c>
      <c r="CM282">
        <v>8702.7350000000006</v>
      </c>
      <c r="CN282">
        <v>9557.8212500000009</v>
      </c>
      <c r="CO282">
        <v>45.686999999999998</v>
      </c>
      <c r="CP282">
        <v>47.561999999999998</v>
      </c>
      <c r="CQ282">
        <v>46.311999999999998</v>
      </c>
      <c r="CR282">
        <v>47</v>
      </c>
      <c r="CS282">
        <v>47.202749999999988</v>
      </c>
      <c r="CT282">
        <v>597.46125000000006</v>
      </c>
      <c r="CU282">
        <v>597.55124999999998</v>
      </c>
      <c r="CV282">
        <v>0</v>
      </c>
      <c r="CW282">
        <v>1665596026.5999999</v>
      </c>
      <c r="CX282">
        <v>0</v>
      </c>
      <c r="CY282">
        <v>1665594353.0999999</v>
      </c>
      <c r="CZ282" t="s">
        <v>356</v>
      </c>
      <c r="DA282">
        <v>1665594353.0999999</v>
      </c>
      <c r="DB282">
        <v>1665594350.5999999</v>
      </c>
      <c r="DC282">
        <v>12</v>
      </c>
      <c r="DD282">
        <v>-4.8000000000000001E-2</v>
      </c>
      <c r="DE282">
        <v>-1.2E-2</v>
      </c>
      <c r="DF282">
        <v>-0.54200000000000004</v>
      </c>
      <c r="DG282">
        <v>0.20699999999999999</v>
      </c>
      <c r="DH282">
        <v>415</v>
      </c>
      <c r="DI282">
        <v>37</v>
      </c>
      <c r="DJ282">
        <v>0.43</v>
      </c>
      <c r="DK282">
        <v>0.25</v>
      </c>
      <c r="DL282">
        <v>-15.93855853658537</v>
      </c>
      <c r="DM282">
        <v>0.85121811846687767</v>
      </c>
      <c r="DN282">
        <v>9.5580261192181978E-2</v>
      </c>
      <c r="DO282">
        <v>0</v>
      </c>
      <c r="DP282">
        <v>0.24031514634146339</v>
      </c>
      <c r="DQ282">
        <v>-0.5050584459930314</v>
      </c>
      <c r="DR282">
        <v>5.6562151174533483E-2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3.2938200000000002</v>
      </c>
      <c r="EB282">
        <v>2.6251799999999998</v>
      </c>
      <c r="EC282">
        <v>0.26150699999999999</v>
      </c>
      <c r="ED282">
        <v>0.261293</v>
      </c>
      <c r="EE282">
        <v>0.151064</v>
      </c>
      <c r="EF282">
        <v>0.14916599999999999</v>
      </c>
      <c r="EG282">
        <v>22266.6</v>
      </c>
      <c r="EH282">
        <v>22720.7</v>
      </c>
      <c r="EI282">
        <v>28084.6</v>
      </c>
      <c r="EJ282">
        <v>29644.2</v>
      </c>
      <c r="EK282">
        <v>32753.200000000001</v>
      </c>
      <c r="EL282">
        <v>35064.6</v>
      </c>
      <c r="EM282">
        <v>39571.4</v>
      </c>
      <c r="EN282">
        <v>42424.7</v>
      </c>
      <c r="EO282">
        <v>2.1764199999999998</v>
      </c>
      <c r="EP282">
        <v>2.14262</v>
      </c>
      <c r="EQ282">
        <v>6.1400200000000002E-2</v>
      </c>
      <c r="ER282">
        <v>0</v>
      </c>
      <c r="ES282">
        <v>33.9955</v>
      </c>
      <c r="ET282">
        <v>999.9</v>
      </c>
      <c r="EU282">
        <v>73.900000000000006</v>
      </c>
      <c r="EV282">
        <v>36.700000000000003</v>
      </c>
      <c r="EW282">
        <v>45.348199999999999</v>
      </c>
      <c r="EX282">
        <v>57.2119</v>
      </c>
      <c r="EY282">
        <v>-3.0769199999999999</v>
      </c>
      <c r="EZ282">
        <v>2</v>
      </c>
      <c r="FA282">
        <v>0.70581499999999997</v>
      </c>
      <c r="FB282">
        <v>1.8628400000000001</v>
      </c>
      <c r="FC282">
        <v>20.259</v>
      </c>
      <c r="FD282">
        <v>5.2172900000000002</v>
      </c>
      <c r="FE282">
        <v>12.007999999999999</v>
      </c>
      <c r="FF282">
        <v>4.9859999999999998</v>
      </c>
      <c r="FG282">
        <v>3.2845</v>
      </c>
      <c r="FH282">
        <v>7003.8</v>
      </c>
      <c r="FI282">
        <v>9999</v>
      </c>
      <c r="FJ282">
        <v>9999</v>
      </c>
      <c r="FK282">
        <v>515.5</v>
      </c>
      <c r="FL282">
        <v>1.86582</v>
      </c>
      <c r="FM282">
        <v>1.8621799999999999</v>
      </c>
      <c r="FN282">
        <v>1.8642799999999999</v>
      </c>
      <c r="FO282">
        <v>1.86033</v>
      </c>
      <c r="FP282">
        <v>1.8610599999999999</v>
      </c>
      <c r="FQ282">
        <v>1.8601399999999999</v>
      </c>
      <c r="FR282">
        <v>1.86188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-0.15</v>
      </c>
      <c r="GH282">
        <v>0.22869999999999999</v>
      </c>
      <c r="GI282">
        <v>-0.68014543837976471</v>
      </c>
      <c r="GJ282">
        <v>1.4630516110468079E-4</v>
      </c>
      <c r="GK282">
        <v>5.5642911680704064E-7</v>
      </c>
      <c r="GL282">
        <v>-2.6618900234199588E-10</v>
      </c>
      <c r="GM282">
        <v>-0.1539030370886437</v>
      </c>
      <c r="GN282">
        <v>8.1235993582925436E-3</v>
      </c>
      <c r="GO282">
        <v>6.4829555091776674E-5</v>
      </c>
      <c r="GP282">
        <v>-4.6489004256989501E-7</v>
      </c>
      <c r="GQ282">
        <v>2</v>
      </c>
      <c r="GR282">
        <v>2085</v>
      </c>
      <c r="GS282">
        <v>3</v>
      </c>
      <c r="GT282">
        <v>37</v>
      </c>
      <c r="GU282">
        <v>27.8</v>
      </c>
      <c r="GV282">
        <v>27.8</v>
      </c>
      <c r="GW282">
        <v>4.37988</v>
      </c>
      <c r="GX282">
        <v>2.51953</v>
      </c>
      <c r="GY282">
        <v>2.04834</v>
      </c>
      <c r="GZ282">
        <v>2.6232899999999999</v>
      </c>
      <c r="HA282">
        <v>2.1972700000000001</v>
      </c>
      <c r="HB282">
        <v>2.3278799999999999</v>
      </c>
      <c r="HC282">
        <v>41.822299999999998</v>
      </c>
      <c r="HD282">
        <v>15.532999999999999</v>
      </c>
      <c r="HE282">
        <v>18</v>
      </c>
      <c r="HF282">
        <v>695.20100000000002</v>
      </c>
      <c r="HG282">
        <v>740.93299999999999</v>
      </c>
      <c r="HH282">
        <v>30.999500000000001</v>
      </c>
      <c r="HI282">
        <v>36.127899999999997</v>
      </c>
      <c r="HJ282">
        <v>29.999600000000001</v>
      </c>
      <c r="HK282">
        <v>35.895299999999999</v>
      </c>
      <c r="HL282">
        <v>35.851599999999998</v>
      </c>
      <c r="HM282">
        <v>87.611199999999997</v>
      </c>
      <c r="HN282">
        <v>18.8612</v>
      </c>
      <c r="HO282">
        <v>100</v>
      </c>
      <c r="HP282">
        <v>31</v>
      </c>
      <c r="HQ282">
        <v>1782.69</v>
      </c>
      <c r="HR282">
        <v>38.520200000000003</v>
      </c>
      <c r="HS282">
        <v>98.8583</v>
      </c>
      <c r="HT282">
        <v>98.328800000000001</v>
      </c>
    </row>
    <row r="283" spans="1:228" x14ac:dyDescent="0.2">
      <c r="A283">
        <v>268</v>
      </c>
      <c r="B283">
        <v>1665596023.5</v>
      </c>
      <c r="C283">
        <v>1066</v>
      </c>
      <c r="D283" t="s">
        <v>895</v>
      </c>
      <c r="E283" t="s">
        <v>896</v>
      </c>
      <c r="F283">
        <v>4</v>
      </c>
      <c r="G283">
        <v>1665596021.5</v>
      </c>
      <c r="H283">
        <f t="shared" si="136"/>
        <v>6.5867257827091478E-4</v>
      </c>
      <c r="I283">
        <f t="shared" si="137"/>
        <v>0.65867257827091474</v>
      </c>
      <c r="J283">
        <f t="shared" si="138"/>
        <v>12.907497200674236</v>
      </c>
      <c r="K283">
        <f t="shared" si="139"/>
        <v>1758.444285714286</v>
      </c>
      <c r="L283">
        <f t="shared" si="140"/>
        <v>1157.722295994784</v>
      </c>
      <c r="M283">
        <f t="shared" si="141"/>
        <v>117.12777597275668</v>
      </c>
      <c r="N283">
        <f t="shared" si="142"/>
        <v>177.90334441191843</v>
      </c>
      <c r="O283">
        <f t="shared" si="143"/>
        <v>3.7114060033840109E-2</v>
      </c>
      <c r="P283">
        <f t="shared" si="144"/>
        <v>3.6735381198441548</v>
      </c>
      <c r="Q283">
        <f t="shared" si="145"/>
        <v>3.690700014554802E-2</v>
      </c>
      <c r="R283">
        <f t="shared" si="146"/>
        <v>2.3085382121054925E-2</v>
      </c>
      <c r="S283">
        <f t="shared" si="147"/>
        <v>226.12175790621794</v>
      </c>
      <c r="T283">
        <f t="shared" si="148"/>
        <v>35.740453709699786</v>
      </c>
      <c r="U283">
        <f t="shared" si="149"/>
        <v>34.983414285714289</v>
      </c>
      <c r="V283">
        <f t="shared" si="150"/>
        <v>5.6431856088163093</v>
      </c>
      <c r="W283">
        <f t="shared" si="151"/>
        <v>70.208704935856176</v>
      </c>
      <c r="X283">
        <f t="shared" si="152"/>
        <v>3.9229699948296926</v>
      </c>
      <c r="Y283">
        <f t="shared" si="153"/>
        <v>5.5875834747468733</v>
      </c>
      <c r="Z283">
        <f t="shared" si="154"/>
        <v>1.7202156139866167</v>
      </c>
      <c r="AA283">
        <f t="shared" si="155"/>
        <v>-29.04746070174734</v>
      </c>
      <c r="AB283">
        <f t="shared" si="156"/>
        <v>-35.385481049611016</v>
      </c>
      <c r="AC283">
        <f t="shared" si="157"/>
        <v>-2.2472728626607625</v>
      </c>
      <c r="AD283">
        <f t="shared" si="158"/>
        <v>159.44154329219879</v>
      </c>
      <c r="AE283">
        <f t="shared" si="159"/>
        <v>37.365800480686765</v>
      </c>
      <c r="AF283">
        <f t="shared" si="160"/>
        <v>0.44751228454220665</v>
      </c>
      <c r="AG283">
        <f t="shared" si="161"/>
        <v>12.907497200674236</v>
      </c>
      <c r="AH283">
        <v>1844.9983031245399</v>
      </c>
      <c r="AI283">
        <v>1832.105757575757</v>
      </c>
      <c r="AJ283">
        <v>1.815733748653326</v>
      </c>
      <c r="AK283">
        <v>66.348844457857012</v>
      </c>
      <c r="AL283">
        <f t="shared" si="162"/>
        <v>0.65867257827091474</v>
      </c>
      <c r="AM283">
        <v>38.595063672346761</v>
      </c>
      <c r="AN283">
        <v>38.788691515151513</v>
      </c>
      <c r="AO283">
        <v>1.3147091904850311E-2</v>
      </c>
      <c r="AP283">
        <v>86.857232733316977</v>
      </c>
      <c r="AQ283">
        <v>3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46936.57410180421</v>
      </c>
      <c r="AV283">
        <f t="shared" si="166"/>
        <v>1200.024285714286</v>
      </c>
      <c r="AW283">
        <f t="shared" si="167"/>
        <v>1025.9467636819784</v>
      </c>
      <c r="AX283">
        <f t="shared" si="168"/>
        <v>0.85493833407822073</v>
      </c>
      <c r="AY283">
        <f t="shared" si="169"/>
        <v>0.18843098477096598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1665596021.5</v>
      </c>
      <c r="BF283">
        <v>1758.444285714286</v>
      </c>
      <c r="BG283">
        <v>1774.2914285714289</v>
      </c>
      <c r="BH283">
        <v>38.775685714285707</v>
      </c>
      <c r="BI283">
        <v>38.597014285714287</v>
      </c>
      <c r="BJ283">
        <v>1758.5942857142859</v>
      </c>
      <c r="BK283">
        <v>38.54674285714286</v>
      </c>
      <c r="BL283">
        <v>650.03742857142856</v>
      </c>
      <c r="BM283">
        <v>101.07085714285709</v>
      </c>
      <c r="BN283">
        <v>0.10001637142857139</v>
      </c>
      <c r="BO283">
        <v>34.804742857142863</v>
      </c>
      <c r="BP283">
        <v>34.983414285714289</v>
      </c>
      <c r="BQ283">
        <v>999.89999999999986</v>
      </c>
      <c r="BR283">
        <v>0</v>
      </c>
      <c r="BS283">
        <v>0</v>
      </c>
      <c r="BT283">
        <v>8984.1071428571431</v>
      </c>
      <c r="BU283">
        <v>0</v>
      </c>
      <c r="BV283">
        <v>185.28542857142861</v>
      </c>
      <c r="BW283">
        <v>-15.84758571428571</v>
      </c>
      <c r="BX283">
        <v>1829.3771428571431</v>
      </c>
      <c r="BY283">
        <v>1845.524285714286</v>
      </c>
      <c r="BZ283">
        <v>0.1786405714285714</v>
      </c>
      <c r="CA283">
        <v>1774.2914285714289</v>
      </c>
      <c r="CB283">
        <v>38.597014285714287</v>
      </c>
      <c r="CC283">
        <v>3.9190942857142859</v>
      </c>
      <c r="CD283">
        <v>3.9010400000000001</v>
      </c>
      <c r="CE283">
        <v>28.553799999999999</v>
      </c>
      <c r="CF283">
        <v>28.474314285714279</v>
      </c>
      <c r="CG283">
        <v>1200.024285714286</v>
      </c>
      <c r="CH283">
        <v>0.49997142857142862</v>
      </c>
      <c r="CI283">
        <v>0.50002857142857138</v>
      </c>
      <c r="CJ283">
        <v>0</v>
      </c>
      <c r="CK283">
        <v>801.5595714285713</v>
      </c>
      <c r="CL283">
        <v>4.9990899999999998</v>
      </c>
      <c r="CM283">
        <v>8689.25</v>
      </c>
      <c r="CN283">
        <v>9557.9657142857159</v>
      </c>
      <c r="CO283">
        <v>45.686999999999998</v>
      </c>
      <c r="CP283">
        <v>47.561999999999998</v>
      </c>
      <c r="CQ283">
        <v>46.311999999999998</v>
      </c>
      <c r="CR283">
        <v>47</v>
      </c>
      <c r="CS283">
        <v>47.186999999999998</v>
      </c>
      <c r="CT283">
        <v>597.48000000000013</v>
      </c>
      <c r="CU283">
        <v>597.54571428571421</v>
      </c>
      <c r="CV283">
        <v>0</v>
      </c>
      <c r="CW283">
        <v>1665596030.2</v>
      </c>
      <c r="CX283">
        <v>0</v>
      </c>
      <c r="CY283">
        <v>1665594353.0999999</v>
      </c>
      <c r="CZ283" t="s">
        <v>356</v>
      </c>
      <c r="DA283">
        <v>1665594353.0999999</v>
      </c>
      <c r="DB283">
        <v>1665594350.5999999</v>
      </c>
      <c r="DC283">
        <v>12</v>
      </c>
      <c r="DD283">
        <v>-4.8000000000000001E-2</v>
      </c>
      <c r="DE283">
        <v>-1.2E-2</v>
      </c>
      <c r="DF283">
        <v>-0.54200000000000004</v>
      </c>
      <c r="DG283">
        <v>0.20699999999999999</v>
      </c>
      <c r="DH283">
        <v>415</v>
      </c>
      <c r="DI283">
        <v>37</v>
      </c>
      <c r="DJ283">
        <v>0.43</v>
      </c>
      <c r="DK283">
        <v>0.25</v>
      </c>
      <c r="DL283">
        <v>-15.90118536585366</v>
      </c>
      <c r="DM283">
        <v>0.67940905923345174</v>
      </c>
      <c r="DN283">
        <v>8.6056664715403089E-2</v>
      </c>
      <c r="DO283">
        <v>0</v>
      </c>
      <c r="DP283">
        <v>0.21854202439024389</v>
      </c>
      <c r="DQ283">
        <v>-0.48214935888501798</v>
      </c>
      <c r="DR283">
        <v>5.563016671383577E-2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3.2938399999999999</v>
      </c>
      <c r="EB283">
        <v>2.6252499999999999</v>
      </c>
      <c r="EC283">
        <v>0.262102</v>
      </c>
      <c r="ED283">
        <v>0.26187700000000003</v>
      </c>
      <c r="EE283">
        <v>0.15116399999999999</v>
      </c>
      <c r="EF283">
        <v>0.14918200000000001</v>
      </c>
      <c r="EG283">
        <v>22248.7</v>
      </c>
      <c r="EH283">
        <v>22703.4</v>
      </c>
      <c r="EI283">
        <v>28084.9</v>
      </c>
      <c r="EJ283">
        <v>29645.200000000001</v>
      </c>
      <c r="EK283">
        <v>32749.200000000001</v>
      </c>
      <c r="EL283">
        <v>35065.5</v>
      </c>
      <c r="EM283">
        <v>39571.1</v>
      </c>
      <c r="EN283">
        <v>42426.5</v>
      </c>
      <c r="EO283">
        <v>2.1768700000000001</v>
      </c>
      <c r="EP283">
        <v>2.1427200000000002</v>
      </c>
      <c r="EQ283">
        <v>6.1213999999999998E-2</v>
      </c>
      <c r="ER283">
        <v>0</v>
      </c>
      <c r="ES283">
        <v>33.9955</v>
      </c>
      <c r="ET283">
        <v>999.9</v>
      </c>
      <c r="EU283">
        <v>73.900000000000006</v>
      </c>
      <c r="EV283">
        <v>36.700000000000003</v>
      </c>
      <c r="EW283">
        <v>45.348199999999999</v>
      </c>
      <c r="EX283">
        <v>57.091900000000003</v>
      </c>
      <c r="EY283">
        <v>-3.04487</v>
      </c>
      <c r="EZ283">
        <v>2</v>
      </c>
      <c r="FA283">
        <v>0.70556099999999999</v>
      </c>
      <c r="FB283">
        <v>1.86554</v>
      </c>
      <c r="FC283">
        <v>20.258700000000001</v>
      </c>
      <c r="FD283">
        <v>5.21774</v>
      </c>
      <c r="FE283">
        <v>12.007899999999999</v>
      </c>
      <c r="FF283">
        <v>4.9858500000000001</v>
      </c>
      <c r="FG283">
        <v>3.2845</v>
      </c>
      <c r="FH283">
        <v>7003.8</v>
      </c>
      <c r="FI283">
        <v>9999</v>
      </c>
      <c r="FJ283">
        <v>9999</v>
      </c>
      <c r="FK283">
        <v>515.5</v>
      </c>
      <c r="FL283">
        <v>1.8658399999999999</v>
      </c>
      <c r="FM283">
        <v>1.8621799999999999</v>
      </c>
      <c r="FN283">
        <v>1.8642700000000001</v>
      </c>
      <c r="FO283">
        <v>1.8603400000000001</v>
      </c>
      <c r="FP283">
        <v>1.8610500000000001</v>
      </c>
      <c r="FQ283">
        <v>1.86012</v>
      </c>
      <c r="FR283">
        <v>1.86185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-0.15</v>
      </c>
      <c r="GH283">
        <v>0.2291</v>
      </c>
      <c r="GI283">
        <v>-0.68014543837976471</v>
      </c>
      <c r="GJ283">
        <v>1.4630516110468079E-4</v>
      </c>
      <c r="GK283">
        <v>5.5642911680704064E-7</v>
      </c>
      <c r="GL283">
        <v>-2.6618900234199588E-10</v>
      </c>
      <c r="GM283">
        <v>-0.1539030370886437</v>
      </c>
      <c r="GN283">
        <v>8.1235993582925436E-3</v>
      </c>
      <c r="GO283">
        <v>6.4829555091776674E-5</v>
      </c>
      <c r="GP283">
        <v>-4.6489004256989501E-7</v>
      </c>
      <c r="GQ283">
        <v>2</v>
      </c>
      <c r="GR283">
        <v>2085</v>
      </c>
      <c r="GS283">
        <v>3</v>
      </c>
      <c r="GT283">
        <v>37</v>
      </c>
      <c r="GU283">
        <v>27.8</v>
      </c>
      <c r="GV283">
        <v>27.9</v>
      </c>
      <c r="GW283">
        <v>4.3920899999999996</v>
      </c>
      <c r="GX283">
        <v>2.52563</v>
      </c>
      <c r="GY283">
        <v>2.04834</v>
      </c>
      <c r="GZ283">
        <v>2.6232899999999999</v>
      </c>
      <c r="HA283">
        <v>2.1972700000000001</v>
      </c>
      <c r="HB283">
        <v>2.3168899999999999</v>
      </c>
      <c r="HC283">
        <v>41.796100000000003</v>
      </c>
      <c r="HD283">
        <v>15.532999999999999</v>
      </c>
      <c r="HE283">
        <v>18</v>
      </c>
      <c r="HF283">
        <v>695.55200000000002</v>
      </c>
      <c r="HG283">
        <v>741.01</v>
      </c>
      <c r="HH283">
        <v>31.0002</v>
      </c>
      <c r="HI283">
        <v>36.125300000000003</v>
      </c>
      <c r="HJ283">
        <v>29.999600000000001</v>
      </c>
      <c r="HK283">
        <v>35.892800000000001</v>
      </c>
      <c r="HL283">
        <v>35.85</v>
      </c>
      <c r="HM283">
        <v>87.867099999999994</v>
      </c>
      <c r="HN283">
        <v>18.8612</v>
      </c>
      <c r="HO283">
        <v>100</v>
      </c>
      <c r="HP283">
        <v>31</v>
      </c>
      <c r="HQ283">
        <v>1789.37</v>
      </c>
      <c r="HR283">
        <v>38.507800000000003</v>
      </c>
      <c r="HS283">
        <v>98.858199999999997</v>
      </c>
      <c r="HT283">
        <v>98.332700000000003</v>
      </c>
    </row>
    <row r="284" spans="1:228" x14ac:dyDescent="0.2">
      <c r="A284">
        <v>269</v>
      </c>
      <c r="B284">
        <v>1665596027.5</v>
      </c>
      <c r="C284">
        <v>1070</v>
      </c>
      <c r="D284" t="s">
        <v>897</v>
      </c>
      <c r="E284" t="s">
        <v>898</v>
      </c>
      <c r="F284">
        <v>4</v>
      </c>
      <c r="G284">
        <v>1665596025.1875</v>
      </c>
      <c r="H284">
        <f t="shared" si="136"/>
        <v>6.3359168158964125E-4</v>
      </c>
      <c r="I284">
        <f t="shared" si="137"/>
        <v>0.6335916815896413</v>
      </c>
      <c r="J284">
        <f t="shared" si="138"/>
        <v>12.7818509701316</v>
      </c>
      <c r="K284">
        <f t="shared" si="139"/>
        <v>1764.85625</v>
      </c>
      <c r="L284">
        <f t="shared" si="140"/>
        <v>1147.733651461479</v>
      </c>
      <c r="M284">
        <f t="shared" si="141"/>
        <v>116.11682937788854</v>
      </c>
      <c r="N284">
        <f t="shared" si="142"/>
        <v>178.55145381230307</v>
      </c>
      <c r="O284">
        <f t="shared" si="143"/>
        <v>3.5695225709911689E-2</v>
      </c>
      <c r="P284">
        <f t="shared" si="144"/>
        <v>3.6830424522677543</v>
      </c>
      <c r="Q284">
        <f t="shared" si="145"/>
        <v>3.5504142021076039E-2</v>
      </c>
      <c r="R284">
        <f t="shared" si="146"/>
        <v>2.2207171426408476E-2</v>
      </c>
      <c r="S284">
        <f t="shared" si="147"/>
        <v>226.11900823579509</v>
      </c>
      <c r="T284">
        <f t="shared" si="148"/>
        <v>35.74757599598987</v>
      </c>
      <c r="U284">
        <f t="shared" si="149"/>
        <v>34.992125000000001</v>
      </c>
      <c r="V284">
        <f t="shared" si="150"/>
        <v>5.645908612742331</v>
      </c>
      <c r="W284">
        <f t="shared" si="151"/>
        <v>70.244353805936996</v>
      </c>
      <c r="X284">
        <f t="shared" si="152"/>
        <v>3.9258695577462288</v>
      </c>
      <c r="Y284">
        <f t="shared" si="153"/>
        <v>5.588875610689179</v>
      </c>
      <c r="Z284">
        <f t="shared" si="154"/>
        <v>1.7200390549961022</v>
      </c>
      <c r="AA284">
        <f t="shared" si="155"/>
        <v>-27.941393158103178</v>
      </c>
      <c r="AB284">
        <f t="shared" si="156"/>
        <v>-36.378707836905207</v>
      </c>
      <c r="AC284">
        <f t="shared" si="157"/>
        <v>-2.3045336412851336</v>
      </c>
      <c r="AD284">
        <f t="shared" si="158"/>
        <v>159.49437359950156</v>
      </c>
      <c r="AE284">
        <f t="shared" si="159"/>
        <v>36.925442365809104</v>
      </c>
      <c r="AF284">
        <f t="shared" si="160"/>
        <v>0.50855284184780714</v>
      </c>
      <c r="AG284">
        <f t="shared" si="161"/>
        <v>12.7818509701316</v>
      </c>
      <c r="AH284">
        <v>1852.117457947295</v>
      </c>
      <c r="AI284">
        <v>1839.363212121212</v>
      </c>
      <c r="AJ284">
        <v>1.7946873856679291</v>
      </c>
      <c r="AK284">
        <v>66.348844457857012</v>
      </c>
      <c r="AL284">
        <f t="shared" si="162"/>
        <v>0.6335916815896413</v>
      </c>
      <c r="AM284">
        <v>38.600449389538888</v>
      </c>
      <c r="AN284">
        <v>38.817657575757593</v>
      </c>
      <c r="AO284">
        <v>6.7796906851137553E-3</v>
      </c>
      <c r="AP284">
        <v>86.857232733316977</v>
      </c>
      <c r="AQ284">
        <v>3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47104.821730924901</v>
      </c>
      <c r="AV284">
        <f t="shared" si="166"/>
        <v>1200.0125</v>
      </c>
      <c r="AW284">
        <f t="shared" si="167"/>
        <v>1025.9364135936762</v>
      </c>
      <c r="AX284">
        <f t="shared" si="168"/>
        <v>0.8549381057227956</v>
      </c>
      <c r="AY284">
        <f t="shared" si="169"/>
        <v>0.18843054404499543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1665596025.1875</v>
      </c>
      <c r="BF284">
        <v>1764.85625</v>
      </c>
      <c r="BG284">
        <v>1780.5675000000001</v>
      </c>
      <c r="BH284">
        <v>38.804474999999996</v>
      </c>
      <c r="BI284">
        <v>38.601425000000013</v>
      </c>
      <c r="BJ284">
        <v>1765.0074999999999</v>
      </c>
      <c r="BK284">
        <v>38.5752375</v>
      </c>
      <c r="BL284">
        <v>649.99287500000003</v>
      </c>
      <c r="BM284">
        <v>101.07062500000001</v>
      </c>
      <c r="BN284">
        <v>9.9911587499999996E-2</v>
      </c>
      <c r="BO284">
        <v>34.808912499999998</v>
      </c>
      <c r="BP284">
        <v>34.992125000000001</v>
      </c>
      <c r="BQ284">
        <v>999.9</v>
      </c>
      <c r="BR284">
        <v>0</v>
      </c>
      <c r="BS284">
        <v>0</v>
      </c>
      <c r="BT284">
        <v>9016.9537500000006</v>
      </c>
      <c r="BU284">
        <v>0</v>
      </c>
      <c r="BV284">
        <v>173.3835</v>
      </c>
      <c r="BW284">
        <v>-15.712362499999999</v>
      </c>
      <c r="BX284">
        <v>1836.1025</v>
      </c>
      <c r="BY284">
        <v>1852.0587499999999</v>
      </c>
      <c r="BZ284">
        <v>0.20305324999999999</v>
      </c>
      <c r="CA284">
        <v>1780.5675000000001</v>
      </c>
      <c r="CB284">
        <v>38.601425000000013</v>
      </c>
      <c r="CC284">
        <v>3.9219962499999999</v>
      </c>
      <c r="CD284">
        <v>3.9014725000000001</v>
      </c>
      <c r="CE284">
        <v>28.5665625</v>
      </c>
      <c r="CF284">
        <v>28.476199999999999</v>
      </c>
      <c r="CG284">
        <v>1200.0125</v>
      </c>
      <c r="CH284">
        <v>0.49997862500000001</v>
      </c>
      <c r="CI284">
        <v>0.50002137499999999</v>
      </c>
      <c r="CJ284">
        <v>0</v>
      </c>
      <c r="CK284">
        <v>801.35149999999999</v>
      </c>
      <c r="CL284">
        <v>4.9990899999999998</v>
      </c>
      <c r="CM284">
        <v>8679.1799999999985</v>
      </c>
      <c r="CN284">
        <v>9557.8862499999996</v>
      </c>
      <c r="CO284">
        <v>45.686999999999998</v>
      </c>
      <c r="CP284">
        <v>47.561999999999998</v>
      </c>
      <c r="CQ284">
        <v>46.311999999999998</v>
      </c>
      <c r="CR284">
        <v>47</v>
      </c>
      <c r="CS284">
        <v>47.186999999999998</v>
      </c>
      <c r="CT284">
        <v>597.48250000000007</v>
      </c>
      <c r="CU284">
        <v>597.53</v>
      </c>
      <c r="CV284">
        <v>0</v>
      </c>
      <c r="CW284">
        <v>1665596034.4000001</v>
      </c>
      <c r="CX284">
        <v>0</v>
      </c>
      <c r="CY284">
        <v>1665594353.0999999</v>
      </c>
      <c r="CZ284" t="s">
        <v>356</v>
      </c>
      <c r="DA284">
        <v>1665594353.0999999</v>
      </c>
      <c r="DB284">
        <v>1665594350.5999999</v>
      </c>
      <c r="DC284">
        <v>12</v>
      </c>
      <c r="DD284">
        <v>-4.8000000000000001E-2</v>
      </c>
      <c r="DE284">
        <v>-1.2E-2</v>
      </c>
      <c r="DF284">
        <v>-0.54200000000000004</v>
      </c>
      <c r="DG284">
        <v>0.20699999999999999</v>
      </c>
      <c r="DH284">
        <v>415</v>
      </c>
      <c r="DI284">
        <v>37</v>
      </c>
      <c r="DJ284">
        <v>0.43</v>
      </c>
      <c r="DK284">
        <v>0.25</v>
      </c>
      <c r="DL284">
        <v>-15.84039756097561</v>
      </c>
      <c r="DM284">
        <v>0.7331853658536529</v>
      </c>
      <c r="DN284">
        <v>9.2602693127894292E-2</v>
      </c>
      <c r="DO284">
        <v>0</v>
      </c>
      <c r="DP284">
        <v>0.20386275609756099</v>
      </c>
      <c r="DQ284">
        <v>-0.27390581184669022</v>
      </c>
      <c r="DR284">
        <v>4.7194431878978427E-2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3.2938700000000001</v>
      </c>
      <c r="EB284">
        <v>2.62541</v>
      </c>
      <c r="EC284">
        <v>0.26269900000000002</v>
      </c>
      <c r="ED284">
        <v>0.26244899999999999</v>
      </c>
      <c r="EE284">
        <v>0.15123400000000001</v>
      </c>
      <c r="EF284">
        <v>0.14919299999999999</v>
      </c>
      <c r="EG284">
        <v>22230.9</v>
      </c>
      <c r="EH284">
        <v>22685.7</v>
      </c>
      <c r="EI284">
        <v>28085.200000000001</v>
      </c>
      <c r="EJ284">
        <v>29645.200000000001</v>
      </c>
      <c r="EK284">
        <v>32747.1</v>
      </c>
      <c r="EL284">
        <v>35064.9</v>
      </c>
      <c r="EM284">
        <v>39571.800000000003</v>
      </c>
      <c r="EN284">
        <v>42426.3</v>
      </c>
      <c r="EO284">
        <v>2.17658</v>
      </c>
      <c r="EP284">
        <v>2.1426500000000002</v>
      </c>
      <c r="EQ284">
        <v>6.2212299999999998E-2</v>
      </c>
      <c r="ER284">
        <v>0</v>
      </c>
      <c r="ES284">
        <v>33.997799999999998</v>
      </c>
      <c r="ET284">
        <v>999.9</v>
      </c>
      <c r="EU284">
        <v>73.900000000000006</v>
      </c>
      <c r="EV284">
        <v>36.700000000000003</v>
      </c>
      <c r="EW284">
        <v>45.353099999999998</v>
      </c>
      <c r="EX284">
        <v>56.671900000000001</v>
      </c>
      <c r="EY284">
        <v>-3.0809299999999999</v>
      </c>
      <c r="EZ284">
        <v>2</v>
      </c>
      <c r="FA284">
        <v>0.70521599999999995</v>
      </c>
      <c r="FB284">
        <v>1.86673</v>
      </c>
      <c r="FC284">
        <v>20.258700000000001</v>
      </c>
      <c r="FD284">
        <v>5.2174399999999999</v>
      </c>
      <c r="FE284">
        <v>12.006500000000001</v>
      </c>
      <c r="FF284">
        <v>4.9857500000000003</v>
      </c>
      <c r="FG284">
        <v>3.2844500000000001</v>
      </c>
      <c r="FH284">
        <v>7004.1</v>
      </c>
      <c r="FI284">
        <v>9999</v>
      </c>
      <c r="FJ284">
        <v>9999</v>
      </c>
      <c r="FK284">
        <v>515.5</v>
      </c>
      <c r="FL284">
        <v>1.8658300000000001</v>
      </c>
      <c r="FM284">
        <v>1.8621799999999999</v>
      </c>
      <c r="FN284">
        <v>1.86426</v>
      </c>
      <c r="FO284">
        <v>1.8603400000000001</v>
      </c>
      <c r="FP284">
        <v>1.8610599999999999</v>
      </c>
      <c r="FQ284">
        <v>1.86012</v>
      </c>
      <c r="FR284">
        <v>1.8618699999999999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-0.15</v>
      </c>
      <c r="GH284">
        <v>0.22939999999999999</v>
      </c>
      <c r="GI284">
        <v>-0.68014543837976471</v>
      </c>
      <c r="GJ284">
        <v>1.4630516110468079E-4</v>
      </c>
      <c r="GK284">
        <v>5.5642911680704064E-7</v>
      </c>
      <c r="GL284">
        <v>-2.6618900234199588E-10</v>
      </c>
      <c r="GM284">
        <v>-0.1539030370886437</v>
      </c>
      <c r="GN284">
        <v>8.1235993582925436E-3</v>
      </c>
      <c r="GO284">
        <v>6.4829555091776674E-5</v>
      </c>
      <c r="GP284">
        <v>-4.6489004256989501E-7</v>
      </c>
      <c r="GQ284">
        <v>2</v>
      </c>
      <c r="GR284">
        <v>2085</v>
      </c>
      <c r="GS284">
        <v>3</v>
      </c>
      <c r="GT284">
        <v>37</v>
      </c>
      <c r="GU284">
        <v>27.9</v>
      </c>
      <c r="GV284">
        <v>27.9</v>
      </c>
      <c r="GW284">
        <v>4.4055200000000001</v>
      </c>
      <c r="GX284">
        <v>2.5268600000000001</v>
      </c>
      <c r="GY284">
        <v>2.04834</v>
      </c>
      <c r="GZ284">
        <v>2.6232899999999999</v>
      </c>
      <c r="HA284">
        <v>2.1972700000000001</v>
      </c>
      <c r="HB284">
        <v>2.3645</v>
      </c>
      <c r="HC284">
        <v>41.822299999999998</v>
      </c>
      <c r="HD284">
        <v>15.541700000000001</v>
      </c>
      <c r="HE284">
        <v>18</v>
      </c>
      <c r="HF284">
        <v>695.28300000000002</v>
      </c>
      <c r="HG284">
        <v>740.90700000000004</v>
      </c>
      <c r="HH284">
        <v>31.000299999999999</v>
      </c>
      <c r="HI284">
        <v>36.122</v>
      </c>
      <c r="HJ284">
        <v>29.999700000000001</v>
      </c>
      <c r="HK284">
        <v>35.891199999999998</v>
      </c>
      <c r="HL284">
        <v>35.847499999999997</v>
      </c>
      <c r="HM284">
        <v>88.122</v>
      </c>
      <c r="HN284">
        <v>19.1325</v>
      </c>
      <c r="HO284">
        <v>100</v>
      </c>
      <c r="HP284">
        <v>31</v>
      </c>
      <c r="HQ284">
        <v>1796.05</v>
      </c>
      <c r="HR284">
        <v>38.488700000000001</v>
      </c>
      <c r="HS284">
        <v>98.859700000000004</v>
      </c>
      <c r="HT284">
        <v>98.332400000000007</v>
      </c>
    </row>
    <row r="285" spans="1:228" x14ac:dyDescent="0.2">
      <c r="A285">
        <v>270</v>
      </c>
      <c r="B285">
        <v>1665596031.5</v>
      </c>
      <c r="C285">
        <v>1074</v>
      </c>
      <c r="D285" t="s">
        <v>899</v>
      </c>
      <c r="E285" t="s">
        <v>900</v>
      </c>
      <c r="F285">
        <v>4</v>
      </c>
      <c r="G285">
        <v>1665596029.5</v>
      </c>
      <c r="H285">
        <f t="shared" si="136"/>
        <v>6.5741887374863475E-4</v>
      </c>
      <c r="I285">
        <f t="shared" si="137"/>
        <v>0.65741887374863472</v>
      </c>
      <c r="J285">
        <f t="shared" si="138"/>
        <v>12.517580858829531</v>
      </c>
      <c r="K285">
        <f t="shared" si="139"/>
        <v>1772.138571428572</v>
      </c>
      <c r="L285">
        <f t="shared" si="140"/>
        <v>1185.975548261235</v>
      </c>
      <c r="M285">
        <f t="shared" si="141"/>
        <v>119.984841913206</v>
      </c>
      <c r="N285">
        <f t="shared" si="142"/>
        <v>179.2868045659875</v>
      </c>
      <c r="O285">
        <f t="shared" si="143"/>
        <v>3.6998392233911048E-2</v>
      </c>
      <c r="P285">
        <f t="shared" si="144"/>
        <v>3.6801280328804515</v>
      </c>
      <c r="Q285">
        <f t="shared" si="145"/>
        <v>3.6792983365704822E-2</v>
      </c>
      <c r="R285">
        <f t="shared" si="146"/>
        <v>2.3013974529525458E-2</v>
      </c>
      <c r="S285">
        <f t="shared" si="147"/>
        <v>226.11651480793554</v>
      </c>
      <c r="T285">
        <f t="shared" si="148"/>
        <v>35.747881848295037</v>
      </c>
      <c r="U285">
        <f t="shared" si="149"/>
        <v>35.006228571428572</v>
      </c>
      <c r="V285">
        <f t="shared" si="150"/>
        <v>5.6503198666272434</v>
      </c>
      <c r="W285">
        <f t="shared" si="151"/>
        <v>70.267911655934228</v>
      </c>
      <c r="X285">
        <f t="shared" si="152"/>
        <v>3.9281884463668622</v>
      </c>
      <c r="Y285">
        <f t="shared" si="153"/>
        <v>5.5903019654279431</v>
      </c>
      <c r="Z285">
        <f t="shared" si="154"/>
        <v>1.7221314202603812</v>
      </c>
      <c r="AA285">
        <f t="shared" si="155"/>
        <v>-28.992172332314791</v>
      </c>
      <c r="AB285">
        <f t="shared" si="156"/>
        <v>-38.235104474883357</v>
      </c>
      <c r="AC285">
        <f t="shared" si="157"/>
        <v>-2.4242725304392025</v>
      </c>
      <c r="AD285">
        <f t="shared" si="158"/>
        <v>156.46496547029818</v>
      </c>
      <c r="AE285">
        <f t="shared" si="159"/>
        <v>36.696146970156065</v>
      </c>
      <c r="AF285">
        <f t="shared" si="160"/>
        <v>0.66567371615920612</v>
      </c>
      <c r="AG285">
        <f t="shared" si="161"/>
        <v>12.517580858829531</v>
      </c>
      <c r="AH285">
        <v>1859.052521705247</v>
      </c>
      <c r="AI285">
        <v>1846.4184848484849</v>
      </c>
      <c r="AJ285">
        <v>1.7933587172086261</v>
      </c>
      <c r="AK285">
        <v>66.348844457857012</v>
      </c>
      <c r="AL285">
        <f t="shared" si="162"/>
        <v>0.65741887374863472</v>
      </c>
      <c r="AM285">
        <v>38.60546205300043</v>
      </c>
      <c r="AN285">
        <v>38.829337575757592</v>
      </c>
      <c r="AO285">
        <v>7.3178633544115166E-3</v>
      </c>
      <c r="AP285">
        <v>86.857232733316977</v>
      </c>
      <c r="AQ285">
        <v>3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47052.31729662601</v>
      </c>
      <c r="AV285">
        <f t="shared" si="166"/>
        <v>1199.994285714286</v>
      </c>
      <c r="AW285">
        <f t="shared" si="167"/>
        <v>1025.9213278797595</v>
      </c>
      <c r="AX285">
        <f t="shared" si="168"/>
        <v>0.85493851103556628</v>
      </c>
      <c r="AY285">
        <f t="shared" si="169"/>
        <v>0.1884313262986429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1665596029.5</v>
      </c>
      <c r="BF285">
        <v>1772.138571428572</v>
      </c>
      <c r="BG285">
        <v>1787.8714285714291</v>
      </c>
      <c r="BH285">
        <v>38.8277</v>
      </c>
      <c r="BI285">
        <v>38.561928571428567</v>
      </c>
      <c r="BJ285">
        <v>1772.295714285714</v>
      </c>
      <c r="BK285">
        <v>38.598214285714278</v>
      </c>
      <c r="BL285">
        <v>650.00714285714275</v>
      </c>
      <c r="BM285">
        <v>101.0697142857143</v>
      </c>
      <c r="BN285">
        <v>0.10002912857142859</v>
      </c>
      <c r="BO285">
        <v>34.813514285714277</v>
      </c>
      <c r="BP285">
        <v>35.006228571428572</v>
      </c>
      <c r="BQ285">
        <v>999.89999999999986</v>
      </c>
      <c r="BR285">
        <v>0</v>
      </c>
      <c r="BS285">
        <v>0</v>
      </c>
      <c r="BT285">
        <v>9006.9642857142862</v>
      </c>
      <c r="BU285">
        <v>0</v>
      </c>
      <c r="BV285">
        <v>163.4842857142857</v>
      </c>
      <c r="BW285">
        <v>-15.733842857142861</v>
      </c>
      <c r="BX285">
        <v>1843.727142857143</v>
      </c>
      <c r="BY285">
        <v>1859.5828571428569</v>
      </c>
      <c r="BZ285">
        <v>0.26579900000000001</v>
      </c>
      <c r="CA285">
        <v>1787.8714285714291</v>
      </c>
      <c r="CB285">
        <v>38.561928571428567</v>
      </c>
      <c r="CC285">
        <v>3.9243114285714289</v>
      </c>
      <c r="CD285">
        <v>3.8974457142857148</v>
      </c>
      <c r="CE285">
        <v>28.576714285714282</v>
      </c>
      <c r="CF285">
        <v>28.458400000000001</v>
      </c>
      <c r="CG285">
        <v>1199.994285714286</v>
      </c>
      <c r="CH285">
        <v>0.49996714285714278</v>
      </c>
      <c r="CI285">
        <v>0.50003285714285706</v>
      </c>
      <c r="CJ285">
        <v>0</v>
      </c>
      <c r="CK285">
        <v>801.07271428571426</v>
      </c>
      <c r="CL285">
        <v>4.9990899999999998</v>
      </c>
      <c r="CM285">
        <v>8672.0285714285728</v>
      </c>
      <c r="CN285">
        <v>9557.6942857142858</v>
      </c>
      <c r="CO285">
        <v>45.686999999999998</v>
      </c>
      <c r="CP285">
        <v>47.561999999999998</v>
      </c>
      <c r="CQ285">
        <v>46.311999999999998</v>
      </c>
      <c r="CR285">
        <v>47</v>
      </c>
      <c r="CS285">
        <v>47.186999999999998</v>
      </c>
      <c r="CT285">
        <v>597.45714285714291</v>
      </c>
      <c r="CU285">
        <v>597.53714285714284</v>
      </c>
      <c r="CV285">
        <v>0</v>
      </c>
      <c r="CW285">
        <v>1665596038.5999999</v>
      </c>
      <c r="CX285">
        <v>0</v>
      </c>
      <c r="CY285">
        <v>1665594353.0999999</v>
      </c>
      <c r="CZ285" t="s">
        <v>356</v>
      </c>
      <c r="DA285">
        <v>1665594353.0999999</v>
      </c>
      <c r="DB285">
        <v>1665594350.5999999</v>
      </c>
      <c r="DC285">
        <v>12</v>
      </c>
      <c r="DD285">
        <v>-4.8000000000000001E-2</v>
      </c>
      <c r="DE285">
        <v>-1.2E-2</v>
      </c>
      <c r="DF285">
        <v>-0.54200000000000004</v>
      </c>
      <c r="DG285">
        <v>0.20699999999999999</v>
      </c>
      <c r="DH285">
        <v>415</v>
      </c>
      <c r="DI285">
        <v>37</v>
      </c>
      <c r="DJ285">
        <v>0.43</v>
      </c>
      <c r="DK285">
        <v>0.25</v>
      </c>
      <c r="DL285">
        <v>-15.801048780487809</v>
      </c>
      <c r="DM285">
        <v>0.72418118466901171</v>
      </c>
      <c r="DN285">
        <v>0.104014956996581</v>
      </c>
      <c r="DO285">
        <v>0</v>
      </c>
      <c r="DP285">
        <v>0.20089173170731711</v>
      </c>
      <c r="DQ285">
        <v>0.18642710801393761</v>
      </c>
      <c r="DR285">
        <v>4.6883696528191243E-2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3.2938700000000001</v>
      </c>
      <c r="EB285">
        <v>2.6252900000000001</v>
      </c>
      <c r="EC285">
        <v>0.26327400000000001</v>
      </c>
      <c r="ED285">
        <v>0.263042</v>
      </c>
      <c r="EE285">
        <v>0.15124699999999999</v>
      </c>
      <c r="EF285">
        <v>0.14882300000000001</v>
      </c>
      <c r="EG285">
        <v>22213.7</v>
      </c>
      <c r="EH285">
        <v>22667.5</v>
      </c>
      <c r="EI285">
        <v>28085.5</v>
      </c>
      <c r="EJ285">
        <v>29645.4</v>
      </c>
      <c r="EK285">
        <v>32747.3</v>
      </c>
      <c r="EL285">
        <v>35080.5</v>
      </c>
      <c r="EM285">
        <v>39572.6</v>
      </c>
      <c r="EN285">
        <v>42426.7</v>
      </c>
      <c r="EO285">
        <v>2.1766999999999999</v>
      </c>
      <c r="EP285">
        <v>2.1423000000000001</v>
      </c>
      <c r="EQ285">
        <v>6.1892000000000003E-2</v>
      </c>
      <c r="ER285">
        <v>0</v>
      </c>
      <c r="ES285">
        <v>34.000900000000001</v>
      </c>
      <c r="ET285">
        <v>999.9</v>
      </c>
      <c r="EU285">
        <v>73.900000000000006</v>
      </c>
      <c r="EV285">
        <v>36.700000000000003</v>
      </c>
      <c r="EW285">
        <v>45.3536</v>
      </c>
      <c r="EX285">
        <v>56.971899999999998</v>
      </c>
      <c r="EY285">
        <v>-3.1410300000000002</v>
      </c>
      <c r="EZ285">
        <v>2</v>
      </c>
      <c r="FA285">
        <v>0.70475399999999999</v>
      </c>
      <c r="FB285">
        <v>1.8672</v>
      </c>
      <c r="FC285">
        <v>20.258800000000001</v>
      </c>
      <c r="FD285">
        <v>5.2175900000000004</v>
      </c>
      <c r="FE285">
        <v>12.0076</v>
      </c>
      <c r="FF285">
        <v>4.9859499999999999</v>
      </c>
      <c r="FG285">
        <v>3.2845800000000001</v>
      </c>
      <c r="FH285">
        <v>7004.1</v>
      </c>
      <c r="FI285">
        <v>9999</v>
      </c>
      <c r="FJ285">
        <v>9999</v>
      </c>
      <c r="FK285">
        <v>515.5</v>
      </c>
      <c r="FL285">
        <v>1.8658300000000001</v>
      </c>
      <c r="FM285">
        <v>1.8621799999999999</v>
      </c>
      <c r="FN285">
        <v>1.86425</v>
      </c>
      <c r="FO285">
        <v>1.8603499999999999</v>
      </c>
      <c r="FP285">
        <v>1.8610599999999999</v>
      </c>
      <c r="FQ285">
        <v>1.8601000000000001</v>
      </c>
      <c r="FR285">
        <v>1.8618600000000001</v>
      </c>
      <c r="FS285">
        <v>1.8583799999999999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-0.15</v>
      </c>
      <c r="GH285">
        <v>0.22950000000000001</v>
      </c>
      <c r="GI285">
        <v>-0.68014543837976471</v>
      </c>
      <c r="GJ285">
        <v>1.4630516110468079E-4</v>
      </c>
      <c r="GK285">
        <v>5.5642911680704064E-7</v>
      </c>
      <c r="GL285">
        <v>-2.6618900234199588E-10</v>
      </c>
      <c r="GM285">
        <v>-0.1539030370886437</v>
      </c>
      <c r="GN285">
        <v>8.1235993582925436E-3</v>
      </c>
      <c r="GO285">
        <v>6.4829555091776674E-5</v>
      </c>
      <c r="GP285">
        <v>-4.6489004256989501E-7</v>
      </c>
      <c r="GQ285">
        <v>2</v>
      </c>
      <c r="GR285">
        <v>2085</v>
      </c>
      <c r="GS285">
        <v>3</v>
      </c>
      <c r="GT285">
        <v>37</v>
      </c>
      <c r="GU285">
        <v>28</v>
      </c>
      <c r="GV285">
        <v>28</v>
      </c>
      <c r="GW285">
        <v>4.4165000000000001</v>
      </c>
      <c r="GX285">
        <v>2.52075</v>
      </c>
      <c r="GY285">
        <v>2.04834</v>
      </c>
      <c r="GZ285">
        <v>2.6232899999999999</v>
      </c>
      <c r="HA285">
        <v>2.1972700000000001</v>
      </c>
      <c r="HB285">
        <v>2.3742700000000001</v>
      </c>
      <c r="HC285">
        <v>41.822299999999998</v>
      </c>
      <c r="HD285">
        <v>15.5505</v>
      </c>
      <c r="HE285">
        <v>18</v>
      </c>
      <c r="HF285">
        <v>695.35400000000004</v>
      </c>
      <c r="HG285">
        <v>740.54100000000005</v>
      </c>
      <c r="HH285">
        <v>31.0002</v>
      </c>
      <c r="HI285">
        <v>36.118600000000001</v>
      </c>
      <c r="HJ285">
        <v>29.999700000000001</v>
      </c>
      <c r="HK285">
        <v>35.887999999999998</v>
      </c>
      <c r="HL285">
        <v>35.844999999999999</v>
      </c>
      <c r="HM285">
        <v>88.359499999999997</v>
      </c>
      <c r="HN285">
        <v>19.1325</v>
      </c>
      <c r="HO285">
        <v>100</v>
      </c>
      <c r="HP285">
        <v>31</v>
      </c>
      <c r="HQ285">
        <v>1802.76</v>
      </c>
      <c r="HR285">
        <v>38.491500000000002</v>
      </c>
      <c r="HS285">
        <v>98.8613</v>
      </c>
      <c r="HT285">
        <v>98.333200000000005</v>
      </c>
    </row>
    <row r="286" spans="1:228" x14ac:dyDescent="0.2">
      <c r="A286">
        <v>271</v>
      </c>
      <c r="B286">
        <v>1665596035.5</v>
      </c>
      <c r="C286">
        <v>1078</v>
      </c>
      <c r="D286" t="s">
        <v>901</v>
      </c>
      <c r="E286" t="s">
        <v>902</v>
      </c>
      <c r="F286">
        <v>4</v>
      </c>
      <c r="G286">
        <v>1665596033.1875</v>
      </c>
      <c r="H286">
        <f t="shared" si="136"/>
        <v>8.0245376667574606E-4</v>
      </c>
      <c r="I286">
        <f t="shared" si="137"/>
        <v>0.80245376667574608</v>
      </c>
      <c r="J286">
        <f t="shared" si="138"/>
        <v>12.501292215818342</v>
      </c>
      <c r="K286">
        <f t="shared" si="139"/>
        <v>1778.5425</v>
      </c>
      <c r="L286">
        <f t="shared" si="140"/>
        <v>1290.0143977013961</v>
      </c>
      <c r="M286">
        <f t="shared" si="141"/>
        <v>130.50960737387371</v>
      </c>
      <c r="N286">
        <f t="shared" si="142"/>
        <v>179.93356026595035</v>
      </c>
      <c r="O286">
        <f t="shared" si="143"/>
        <v>4.5239060479900978E-2</v>
      </c>
      <c r="P286">
        <f t="shared" si="144"/>
        <v>3.6755174747919659</v>
      </c>
      <c r="Q286">
        <f t="shared" si="145"/>
        <v>4.4931987316562304E-2</v>
      </c>
      <c r="R286">
        <f t="shared" si="146"/>
        <v>2.8109907437493274E-2</v>
      </c>
      <c r="S286">
        <f t="shared" si="147"/>
        <v>226.1263694476649</v>
      </c>
      <c r="T286">
        <f t="shared" si="148"/>
        <v>35.720425146297927</v>
      </c>
      <c r="U286">
        <f t="shared" si="149"/>
        <v>34.995925</v>
      </c>
      <c r="V286">
        <f t="shared" si="150"/>
        <v>5.6470968655636655</v>
      </c>
      <c r="W286">
        <f t="shared" si="151"/>
        <v>70.217841188711233</v>
      </c>
      <c r="X286">
        <f t="shared" si="152"/>
        <v>3.9257699043280923</v>
      </c>
      <c r="Y286">
        <f t="shared" si="153"/>
        <v>5.5908439192505819</v>
      </c>
      <c r="Z286">
        <f t="shared" si="154"/>
        <v>1.7213269612355733</v>
      </c>
      <c r="AA286">
        <f t="shared" si="155"/>
        <v>-35.388211110400398</v>
      </c>
      <c r="AB286">
        <f t="shared" si="156"/>
        <v>-35.799087013168482</v>
      </c>
      <c r="AC286">
        <f t="shared" si="157"/>
        <v>-2.2725708972890648</v>
      </c>
      <c r="AD286">
        <f t="shared" si="158"/>
        <v>152.66650042680698</v>
      </c>
      <c r="AE286">
        <f t="shared" si="159"/>
        <v>36.301616566614044</v>
      </c>
      <c r="AF286">
        <f t="shared" si="160"/>
        <v>1.0161022209542687</v>
      </c>
      <c r="AG286">
        <f t="shared" si="161"/>
        <v>12.501292215818342</v>
      </c>
      <c r="AH286">
        <v>1866.094829597004</v>
      </c>
      <c r="AI286">
        <v>1853.5641212121211</v>
      </c>
      <c r="AJ286">
        <v>1.7696373982458831</v>
      </c>
      <c r="AK286">
        <v>66.348844457857012</v>
      </c>
      <c r="AL286">
        <f t="shared" si="162"/>
        <v>0.80245376667574608</v>
      </c>
      <c r="AM286">
        <v>38.423303731839063</v>
      </c>
      <c r="AN286">
        <v>38.7743193939394</v>
      </c>
      <c r="AO286">
        <v>-5.8029596931318157E-3</v>
      </c>
      <c r="AP286">
        <v>86.857232733316977</v>
      </c>
      <c r="AQ286">
        <v>3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46970.123289564384</v>
      </c>
      <c r="AV286">
        <f t="shared" si="166"/>
        <v>1200.0525</v>
      </c>
      <c r="AW286">
        <f t="shared" si="167"/>
        <v>1025.97051992107</v>
      </c>
      <c r="AX286">
        <f t="shared" si="168"/>
        <v>0.85493802972875765</v>
      </c>
      <c r="AY286">
        <f t="shared" si="169"/>
        <v>0.18843039737650219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1665596033.1875</v>
      </c>
      <c r="BF286">
        <v>1778.5425</v>
      </c>
      <c r="BG286">
        <v>1794.3724999999999</v>
      </c>
      <c r="BH286">
        <v>38.8040375</v>
      </c>
      <c r="BI286">
        <v>38.398337499999997</v>
      </c>
      <c r="BJ286">
        <v>1778.69875</v>
      </c>
      <c r="BK286">
        <v>38.574800000000003</v>
      </c>
      <c r="BL286">
        <v>649.99212499999999</v>
      </c>
      <c r="BM286">
        <v>101.069125</v>
      </c>
      <c r="BN286">
        <v>9.9984125000000007E-2</v>
      </c>
      <c r="BO286">
        <v>34.815262500000003</v>
      </c>
      <c r="BP286">
        <v>34.995925</v>
      </c>
      <c r="BQ286">
        <v>999.9</v>
      </c>
      <c r="BR286">
        <v>0</v>
      </c>
      <c r="BS286">
        <v>0</v>
      </c>
      <c r="BT286">
        <v>8991.09375</v>
      </c>
      <c r="BU286">
        <v>0</v>
      </c>
      <c r="BV286">
        <v>160.149125</v>
      </c>
      <c r="BW286">
        <v>-15.830712500000001</v>
      </c>
      <c r="BX286">
        <v>1850.345</v>
      </c>
      <c r="BY286">
        <v>1866.0250000000001</v>
      </c>
      <c r="BZ286">
        <v>0.40571912500000001</v>
      </c>
      <c r="CA286">
        <v>1794.3724999999999</v>
      </c>
      <c r="CB286">
        <v>38.398337499999997</v>
      </c>
      <c r="CC286">
        <v>3.92189875</v>
      </c>
      <c r="CD286">
        <v>3.8808924999999999</v>
      </c>
      <c r="CE286">
        <v>28.566125</v>
      </c>
      <c r="CF286">
        <v>28.385175</v>
      </c>
      <c r="CG286">
        <v>1200.0525</v>
      </c>
      <c r="CH286">
        <v>0.49998237499999998</v>
      </c>
      <c r="CI286">
        <v>0.50001762499999991</v>
      </c>
      <c r="CJ286">
        <v>0</v>
      </c>
      <c r="CK286">
        <v>800.88274999999999</v>
      </c>
      <c r="CL286">
        <v>4.9990899999999998</v>
      </c>
      <c r="CM286">
        <v>8668.2587500000009</v>
      </c>
      <c r="CN286">
        <v>9558.2262499999997</v>
      </c>
      <c r="CO286">
        <v>45.686999999999998</v>
      </c>
      <c r="CP286">
        <v>47.561999999999998</v>
      </c>
      <c r="CQ286">
        <v>46.311999999999998</v>
      </c>
      <c r="CR286">
        <v>47</v>
      </c>
      <c r="CS286">
        <v>47.202749999999988</v>
      </c>
      <c r="CT286">
        <v>597.50625000000002</v>
      </c>
      <c r="CU286">
        <v>597.5474999999999</v>
      </c>
      <c r="CV286">
        <v>0</v>
      </c>
      <c r="CW286">
        <v>1665596042.2</v>
      </c>
      <c r="CX286">
        <v>0</v>
      </c>
      <c r="CY286">
        <v>1665594353.0999999</v>
      </c>
      <c r="CZ286" t="s">
        <v>356</v>
      </c>
      <c r="DA286">
        <v>1665594353.0999999</v>
      </c>
      <c r="DB286">
        <v>1665594350.5999999</v>
      </c>
      <c r="DC286">
        <v>12</v>
      </c>
      <c r="DD286">
        <v>-4.8000000000000001E-2</v>
      </c>
      <c r="DE286">
        <v>-1.2E-2</v>
      </c>
      <c r="DF286">
        <v>-0.54200000000000004</v>
      </c>
      <c r="DG286">
        <v>0.20699999999999999</v>
      </c>
      <c r="DH286">
        <v>415</v>
      </c>
      <c r="DI286">
        <v>37</v>
      </c>
      <c r="DJ286">
        <v>0.43</v>
      </c>
      <c r="DK286">
        <v>0.25</v>
      </c>
      <c r="DL286">
        <v>-15.7821</v>
      </c>
      <c r="DM286">
        <v>0.1037393728223229</v>
      </c>
      <c r="DN286">
        <v>9.7286825117604836E-2</v>
      </c>
      <c r="DO286">
        <v>0</v>
      </c>
      <c r="DP286">
        <v>0.23660739024390251</v>
      </c>
      <c r="DQ286">
        <v>0.88227033449477332</v>
      </c>
      <c r="DR286">
        <v>9.5438702669887146E-2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3.2938999999999998</v>
      </c>
      <c r="EB286">
        <v>2.6250800000000001</v>
      </c>
      <c r="EC286">
        <v>0.26387100000000002</v>
      </c>
      <c r="ED286">
        <v>0.26360099999999997</v>
      </c>
      <c r="EE286">
        <v>0.15109700000000001</v>
      </c>
      <c r="EF286">
        <v>0.14856800000000001</v>
      </c>
      <c r="EG286">
        <v>22196</v>
      </c>
      <c r="EH286">
        <v>22650.6</v>
      </c>
      <c r="EI286">
        <v>28086.1</v>
      </c>
      <c r="EJ286">
        <v>29645.9</v>
      </c>
      <c r="EK286">
        <v>32753.3</v>
      </c>
      <c r="EL286">
        <v>35091.599999999999</v>
      </c>
      <c r="EM286">
        <v>39572.800000000003</v>
      </c>
      <c r="EN286">
        <v>42427.4</v>
      </c>
      <c r="EO286">
        <v>2.17685</v>
      </c>
      <c r="EP286">
        <v>2.1423199999999998</v>
      </c>
      <c r="EQ286">
        <v>6.1318299999999999E-2</v>
      </c>
      <c r="ER286">
        <v>0</v>
      </c>
      <c r="ES286">
        <v>34.001600000000003</v>
      </c>
      <c r="ET286">
        <v>999.9</v>
      </c>
      <c r="EU286">
        <v>73.900000000000006</v>
      </c>
      <c r="EV286">
        <v>36.700000000000003</v>
      </c>
      <c r="EW286">
        <v>45.3523</v>
      </c>
      <c r="EX286">
        <v>56.971899999999998</v>
      </c>
      <c r="EY286">
        <v>-3.1450300000000002</v>
      </c>
      <c r="EZ286">
        <v>2</v>
      </c>
      <c r="FA286">
        <v>0.70467500000000005</v>
      </c>
      <c r="FB286">
        <v>1.8654900000000001</v>
      </c>
      <c r="FC286">
        <v>20.258800000000001</v>
      </c>
      <c r="FD286">
        <v>5.2175900000000004</v>
      </c>
      <c r="FE286">
        <v>12.007</v>
      </c>
      <c r="FF286">
        <v>4.9859</v>
      </c>
      <c r="FG286">
        <v>3.2845800000000001</v>
      </c>
      <c r="FH286">
        <v>7004.4</v>
      </c>
      <c r="FI286">
        <v>9999</v>
      </c>
      <c r="FJ286">
        <v>9999</v>
      </c>
      <c r="FK286">
        <v>515.5</v>
      </c>
      <c r="FL286">
        <v>1.86582</v>
      </c>
      <c r="FM286">
        <v>1.8621799999999999</v>
      </c>
      <c r="FN286">
        <v>1.86422</v>
      </c>
      <c r="FO286">
        <v>1.8603499999999999</v>
      </c>
      <c r="FP286">
        <v>1.86104</v>
      </c>
      <c r="FQ286">
        <v>1.8601099999999999</v>
      </c>
      <c r="FR286">
        <v>1.8618600000000001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-0.16</v>
      </c>
      <c r="GH286">
        <v>0.2288</v>
      </c>
      <c r="GI286">
        <v>-0.68014543837976471</v>
      </c>
      <c r="GJ286">
        <v>1.4630516110468079E-4</v>
      </c>
      <c r="GK286">
        <v>5.5642911680704064E-7</v>
      </c>
      <c r="GL286">
        <v>-2.6618900234199588E-10</v>
      </c>
      <c r="GM286">
        <v>-0.1539030370886437</v>
      </c>
      <c r="GN286">
        <v>8.1235993582925436E-3</v>
      </c>
      <c r="GO286">
        <v>6.4829555091776674E-5</v>
      </c>
      <c r="GP286">
        <v>-4.6489004256989501E-7</v>
      </c>
      <c r="GQ286">
        <v>2</v>
      </c>
      <c r="GR286">
        <v>2085</v>
      </c>
      <c r="GS286">
        <v>3</v>
      </c>
      <c r="GT286">
        <v>37</v>
      </c>
      <c r="GU286">
        <v>28</v>
      </c>
      <c r="GV286">
        <v>28.1</v>
      </c>
      <c r="GW286">
        <v>4.4287099999999997</v>
      </c>
      <c r="GX286">
        <v>2.52075</v>
      </c>
      <c r="GY286">
        <v>2.04834</v>
      </c>
      <c r="GZ286">
        <v>2.6232899999999999</v>
      </c>
      <c r="HA286">
        <v>2.1972700000000001</v>
      </c>
      <c r="HB286">
        <v>2.36572</v>
      </c>
      <c r="HC286">
        <v>41.796100000000003</v>
      </c>
      <c r="HD286">
        <v>15.541700000000001</v>
      </c>
      <c r="HE286">
        <v>18</v>
      </c>
      <c r="HF286">
        <v>695.45299999999997</v>
      </c>
      <c r="HG286">
        <v>740.51700000000005</v>
      </c>
      <c r="HH286">
        <v>30.9998</v>
      </c>
      <c r="HI286">
        <v>36.115299999999998</v>
      </c>
      <c r="HJ286">
        <v>29.999700000000001</v>
      </c>
      <c r="HK286">
        <v>35.885399999999997</v>
      </c>
      <c r="HL286">
        <v>35.840899999999998</v>
      </c>
      <c r="HM286">
        <v>88.605999999999995</v>
      </c>
      <c r="HN286">
        <v>18.862100000000002</v>
      </c>
      <c r="HO286">
        <v>100</v>
      </c>
      <c r="HP286">
        <v>31</v>
      </c>
      <c r="HQ286">
        <v>1809.46</v>
      </c>
      <c r="HR286">
        <v>38.498600000000003</v>
      </c>
      <c r="HS286">
        <v>98.862399999999994</v>
      </c>
      <c r="HT286">
        <v>98.334699999999998</v>
      </c>
    </row>
    <row r="287" spans="1:228" x14ac:dyDescent="0.2">
      <c r="A287">
        <v>272</v>
      </c>
      <c r="B287">
        <v>1665596039.5</v>
      </c>
      <c r="C287">
        <v>1082</v>
      </c>
      <c r="D287" t="s">
        <v>903</v>
      </c>
      <c r="E287" t="s">
        <v>904</v>
      </c>
      <c r="F287">
        <v>4</v>
      </c>
      <c r="G287">
        <v>1665596037.5</v>
      </c>
      <c r="H287">
        <f t="shared" si="136"/>
        <v>6.6742629106130054E-4</v>
      </c>
      <c r="I287">
        <f t="shared" si="137"/>
        <v>0.66742629106130058</v>
      </c>
      <c r="J287">
        <f t="shared" si="138"/>
        <v>13.939832837669009</v>
      </c>
      <c r="K287">
        <f t="shared" si="139"/>
        <v>1785.7914285714289</v>
      </c>
      <c r="L287">
        <f t="shared" si="140"/>
        <v>1144.9954307308196</v>
      </c>
      <c r="M287">
        <f t="shared" si="141"/>
        <v>115.83724661628332</v>
      </c>
      <c r="N287">
        <f t="shared" si="142"/>
        <v>180.66549137636267</v>
      </c>
      <c r="O287">
        <f t="shared" si="143"/>
        <v>3.7428596904665455E-2</v>
      </c>
      <c r="P287">
        <f t="shared" si="144"/>
        <v>3.6781300160466497</v>
      </c>
      <c r="Q287">
        <f t="shared" si="145"/>
        <v>3.7218284571755474E-2</v>
      </c>
      <c r="R287">
        <f t="shared" si="146"/>
        <v>2.3280224891600067E-2</v>
      </c>
      <c r="S287">
        <f t="shared" si="147"/>
        <v>226.10955395041321</v>
      </c>
      <c r="T287">
        <f t="shared" si="148"/>
        <v>35.748117885827547</v>
      </c>
      <c r="U287">
        <f t="shared" si="149"/>
        <v>34.997657142857143</v>
      </c>
      <c r="V287">
        <f t="shared" si="150"/>
        <v>5.6476385754778038</v>
      </c>
      <c r="W287">
        <f t="shared" si="151"/>
        <v>70.099655287271531</v>
      </c>
      <c r="X287">
        <f t="shared" si="152"/>
        <v>3.9191921967877024</v>
      </c>
      <c r="Y287">
        <f t="shared" si="153"/>
        <v>5.5908865467692772</v>
      </c>
      <c r="Z287">
        <f t="shared" si="154"/>
        <v>1.7284463786901014</v>
      </c>
      <c r="AA287">
        <f t="shared" si="155"/>
        <v>-29.433499435803355</v>
      </c>
      <c r="AB287">
        <f t="shared" si="156"/>
        <v>-36.14074309905093</v>
      </c>
      <c r="AC287">
        <f t="shared" si="157"/>
        <v>-2.2926509478595269</v>
      </c>
      <c r="AD287">
        <f t="shared" si="158"/>
        <v>158.24266046769941</v>
      </c>
      <c r="AE287">
        <f t="shared" si="159"/>
        <v>35.840434427415808</v>
      </c>
      <c r="AF287">
        <f t="shared" si="160"/>
        <v>0.86015831905600992</v>
      </c>
      <c r="AG287">
        <f t="shared" si="161"/>
        <v>13.939832837669009</v>
      </c>
      <c r="AH287">
        <v>1872.7437594020321</v>
      </c>
      <c r="AI287">
        <v>1860.1885454545461</v>
      </c>
      <c r="AJ287">
        <v>1.621530690474539</v>
      </c>
      <c r="AK287">
        <v>66.348844457857012</v>
      </c>
      <c r="AL287">
        <f t="shared" si="162"/>
        <v>0.66742629106130058</v>
      </c>
      <c r="AM287">
        <v>38.361323602194197</v>
      </c>
      <c r="AN287">
        <v>38.722609696969677</v>
      </c>
      <c r="AO287">
        <v>-1.7968999535018688E-2</v>
      </c>
      <c r="AP287">
        <v>86.857232733316977</v>
      </c>
      <c r="AQ287">
        <v>3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47016.516227685002</v>
      </c>
      <c r="AV287">
        <f t="shared" si="166"/>
        <v>1199.96</v>
      </c>
      <c r="AW287">
        <f t="shared" si="167"/>
        <v>1025.8917564509914</v>
      </c>
      <c r="AX287">
        <f t="shared" si="168"/>
        <v>0.85493829498565899</v>
      </c>
      <c r="AY287">
        <f t="shared" si="169"/>
        <v>0.18843090932232176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1665596037.5</v>
      </c>
      <c r="BF287">
        <v>1785.7914285714289</v>
      </c>
      <c r="BG287">
        <v>1801.3171428571429</v>
      </c>
      <c r="BH287">
        <v>38.739328571428572</v>
      </c>
      <c r="BI287">
        <v>38.395871428571432</v>
      </c>
      <c r="BJ287">
        <v>1785.954285714286</v>
      </c>
      <c r="BK287">
        <v>38.510785714285717</v>
      </c>
      <c r="BL287">
        <v>649.9961428571429</v>
      </c>
      <c r="BM287">
        <v>101.0684285714286</v>
      </c>
      <c r="BN287">
        <v>9.9876128571428566E-2</v>
      </c>
      <c r="BO287">
        <v>34.815399999999997</v>
      </c>
      <c r="BP287">
        <v>34.997657142857143</v>
      </c>
      <c r="BQ287">
        <v>999.89999999999986</v>
      </c>
      <c r="BR287">
        <v>0</v>
      </c>
      <c r="BS287">
        <v>0</v>
      </c>
      <c r="BT287">
        <v>9000.1771428571428</v>
      </c>
      <c r="BU287">
        <v>0</v>
      </c>
      <c r="BV287">
        <v>157.64628571428571</v>
      </c>
      <c r="BW287">
        <v>-15.52372857142857</v>
      </c>
      <c r="BX287">
        <v>1857.76</v>
      </c>
      <c r="BY287">
        <v>1873.241428571429</v>
      </c>
      <c r="BZ287">
        <v>0.34342785714285712</v>
      </c>
      <c r="CA287">
        <v>1801.3171428571429</v>
      </c>
      <c r="CB287">
        <v>38.395871428571432</v>
      </c>
      <c r="CC287">
        <v>3.9153242857142851</v>
      </c>
      <c r="CD287">
        <v>3.8806114285714282</v>
      </c>
      <c r="CE287">
        <v>28.537228571428571</v>
      </c>
      <c r="CF287">
        <v>28.383957142857149</v>
      </c>
      <c r="CG287">
        <v>1199.96</v>
      </c>
      <c r="CH287">
        <v>0.49997128571428578</v>
      </c>
      <c r="CI287">
        <v>0.50002871428571427</v>
      </c>
      <c r="CJ287">
        <v>0</v>
      </c>
      <c r="CK287">
        <v>800.51600000000019</v>
      </c>
      <c r="CL287">
        <v>4.9990899999999998</v>
      </c>
      <c r="CM287">
        <v>8663.0014285714278</v>
      </c>
      <c r="CN287">
        <v>9557.4414285714283</v>
      </c>
      <c r="CO287">
        <v>45.686999999999998</v>
      </c>
      <c r="CP287">
        <v>47.561999999999998</v>
      </c>
      <c r="CQ287">
        <v>46.311999999999998</v>
      </c>
      <c r="CR287">
        <v>47</v>
      </c>
      <c r="CS287">
        <v>47.186999999999998</v>
      </c>
      <c r="CT287">
        <v>597.44857142857131</v>
      </c>
      <c r="CU287">
        <v>597.51142857142861</v>
      </c>
      <c r="CV287">
        <v>0</v>
      </c>
      <c r="CW287">
        <v>1665596046.4000001</v>
      </c>
      <c r="CX287">
        <v>0</v>
      </c>
      <c r="CY287">
        <v>1665594353.0999999</v>
      </c>
      <c r="CZ287" t="s">
        <v>356</v>
      </c>
      <c r="DA287">
        <v>1665594353.0999999</v>
      </c>
      <c r="DB287">
        <v>1665594350.5999999</v>
      </c>
      <c r="DC287">
        <v>12</v>
      </c>
      <c r="DD287">
        <v>-4.8000000000000001E-2</v>
      </c>
      <c r="DE287">
        <v>-1.2E-2</v>
      </c>
      <c r="DF287">
        <v>-0.54200000000000004</v>
      </c>
      <c r="DG287">
        <v>0.20699999999999999</v>
      </c>
      <c r="DH287">
        <v>415</v>
      </c>
      <c r="DI287">
        <v>37</v>
      </c>
      <c r="DJ287">
        <v>0.43</v>
      </c>
      <c r="DK287">
        <v>0.25</v>
      </c>
      <c r="DL287">
        <v>-15.730399999999999</v>
      </c>
      <c r="DM287">
        <v>0.77075121951221648</v>
      </c>
      <c r="DN287">
        <v>0.13862995312139101</v>
      </c>
      <c r="DO287">
        <v>0</v>
      </c>
      <c r="DP287">
        <v>0.27684963414634151</v>
      </c>
      <c r="DQ287">
        <v>0.80477489895470344</v>
      </c>
      <c r="DR287">
        <v>9.3831311479634041E-2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3.2937799999999999</v>
      </c>
      <c r="EB287">
        <v>2.6253000000000002</v>
      </c>
      <c r="EC287">
        <v>0.26441700000000001</v>
      </c>
      <c r="ED287">
        <v>0.26414500000000002</v>
      </c>
      <c r="EE287">
        <v>0.150975</v>
      </c>
      <c r="EF287">
        <v>0.148863</v>
      </c>
      <c r="EG287">
        <v>22179.3</v>
      </c>
      <c r="EH287">
        <v>22634</v>
      </c>
      <c r="EI287">
        <v>28086</v>
      </c>
      <c r="EJ287">
        <v>29646.1</v>
      </c>
      <c r="EK287">
        <v>32758.400000000001</v>
      </c>
      <c r="EL287">
        <v>35079.4</v>
      </c>
      <c r="EM287">
        <v>39573.199999999997</v>
      </c>
      <c r="EN287">
        <v>42427.3</v>
      </c>
      <c r="EO287">
        <v>2.1768299999999998</v>
      </c>
      <c r="EP287">
        <v>2.1426699999999999</v>
      </c>
      <c r="EQ287">
        <v>6.2063300000000002E-2</v>
      </c>
      <c r="ER287">
        <v>0</v>
      </c>
      <c r="ES287">
        <v>34.0032</v>
      </c>
      <c r="ET287">
        <v>999.9</v>
      </c>
      <c r="EU287">
        <v>73.900000000000006</v>
      </c>
      <c r="EV287">
        <v>36.700000000000003</v>
      </c>
      <c r="EW287">
        <v>45.350499999999997</v>
      </c>
      <c r="EX287">
        <v>56.701900000000002</v>
      </c>
      <c r="EY287">
        <v>-3.0969500000000001</v>
      </c>
      <c r="EZ287">
        <v>2</v>
      </c>
      <c r="FA287">
        <v>0.70408999999999999</v>
      </c>
      <c r="FB287">
        <v>1.86443</v>
      </c>
      <c r="FC287">
        <v>20.258800000000001</v>
      </c>
      <c r="FD287">
        <v>5.2174399999999999</v>
      </c>
      <c r="FE287">
        <v>12.0077</v>
      </c>
      <c r="FF287">
        <v>4.9861000000000004</v>
      </c>
      <c r="FG287">
        <v>3.2845800000000001</v>
      </c>
      <c r="FH287">
        <v>7004.4</v>
      </c>
      <c r="FI287">
        <v>9999</v>
      </c>
      <c r="FJ287">
        <v>9999</v>
      </c>
      <c r="FK287">
        <v>515.5</v>
      </c>
      <c r="FL287">
        <v>1.8658399999999999</v>
      </c>
      <c r="FM287">
        <v>1.8621799999999999</v>
      </c>
      <c r="FN287">
        <v>1.8642700000000001</v>
      </c>
      <c r="FO287">
        <v>1.8603499999999999</v>
      </c>
      <c r="FP287">
        <v>1.8610500000000001</v>
      </c>
      <c r="FQ287">
        <v>1.86012</v>
      </c>
      <c r="FR287">
        <v>1.8618600000000001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-0.16</v>
      </c>
      <c r="GH287">
        <v>0.2283</v>
      </c>
      <c r="GI287">
        <v>-0.68014543837976471</v>
      </c>
      <c r="GJ287">
        <v>1.4630516110468079E-4</v>
      </c>
      <c r="GK287">
        <v>5.5642911680704064E-7</v>
      </c>
      <c r="GL287">
        <v>-2.6618900234199588E-10</v>
      </c>
      <c r="GM287">
        <v>-0.1539030370886437</v>
      </c>
      <c r="GN287">
        <v>8.1235993582925436E-3</v>
      </c>
      <c r="GO287">
        <v>6.4829555091776674E-5</v>
      </c>
      <c r="GP287">
        <v>-4.6489004256989501E-7</v>
      </c>
      <c r="GQ287">
        <v>2</v>
      </c>
      <c r="GR287">
        <v>2085</v>
      </c>
      <c r="GS287">
        <v>3</v>
      </c>
      <c r="GT287">
        <v>37</v>
      </c>
      <c r="GU287">
        <v>28.1</v>
      </c>
      <c r="GV287">
        <v>28.1</v>
      </c>
      <c r="GW287">
        <v>4.4421400000000002</v>
      </c>
      <c r="GX287">
        <v>2.5146500000000001</v>
      </c>
      <c r="GY287">
        <v>2.04834</v>
      </c>
      <c r="GZ287">
        <v>2.6232899999999999</v>
      </c>
      <c r="HA287">
        <v>2.1972700000000001</v>
      </c>
      <c r="HB287">
        <v>2.34741</v>
      </c>
      <c r="HC287">
        <v>41.822299999999998</v>
      </c>
      <c r="HD287">
        <v>15.532999999999999</v>
      </c>
      <c r="HE287">
        <v>18</v>
      </c>
      <c r="HF287">
        <v>695.39700000000005</v>
      </c>
      <c r="HG287">
        <v>740.85400000000004</v>
      </c>
      <c r="HH287">
        <v>30.9998</v>
      </c>
      <c r="HI287">
        <v>36.1128</v>
      </c>
      <c r="HJ287">
        <v>29.999700000000001</v>
      </c>
      <c r="HK287">
        <v>35.882100000000001</v>
      </c>
      <c r="HL287">
        <v>35.840899999999998</v>
      </c>
      <c r="HM287">
        <v>88.864099999999993</v>
      </c>
      <c r="HN287">
        <v>18.862100000000002</v>
      </c>
      <c r="HO287">
        <v>100</v>
      </c>
      <c r="HP287">
        <v>31</v>
      </c>
      <c r="HQ287">
        <v>1816.14</v>
      </c>
      <c r="HR287">
        <v>38.514200000000002</v>
      </c>
      <c r="HS287">
        <v>98.862899999999996</v>
      </c>
      <c r="HT287">
        <v>98.334900000000005</v>
      </c>
    </row>
    <row r="288" spans="1:228" x14ac:dyDescent="0.2">
      <c r="A288">
        <v>273</v>
      </c>
      <c r="B288">
        <v>1665596043.5</v>
      </c>
      <c r="C288">
        <v>1086</v>
      </c>
      <c r="D288" t="s">
        <v>905</v>
      </c>
      <c r="E288" t="s">
        <v>906</v>
      </c>
      <c r="F288">
        <v>4</v>
      </c>
      <c r="G288">
        <v>1665596041.1875</v>
      </c>
      <c r="H288">
        <f t="shared" si="136"/>
        <v>5.4370749046693827E-4</v>
      </c>
      <c r="I288">
        <f t="shared" si="137"/>
        <v>0.54370749046693823</v>
      </c>
      <c r="J288">
        <f t="shared" si="138"/>
        <v>12.718958395487938</v>
      </c>
      <c r="K288">
        <f t="shared" si="139"/>
        <v>1791.655</v>
      </c>
      <c r="L288">
        <f t="shared" si="140"/>
        <v>1078.4295807634273</v>
      </c>
      <c r="M288">
        <f t="shared" si="141"/>
        <v>109.1049859390717</v>
      </c>
      <c r="N288">
        <f t="shared" si="142"/>
        <v>181.26217702994296</v>
      </c>
      <c r="O288">
        <f t="shared" si="143"/>
        <v>3.0401893050641834E-2</v>
      </c>
      <c r="P288">
        <f t="shared" si="144"/>
        <v>3.687555387891682</v>
      </c>
      <c r="Q288">
        <f t="shared" si="145"/>
        <v>3.0263329916003764E-2</v>
      </c>
      <c r="R288">
        <f t="shared" si="146"/>
        <v>1.8926977746186721E-2</v>
      </c>
      <c r="S288">
        <f t="shared" si="147"/>
        <v>226.112935110655</v>
      </c>
      <c r="T288">
        <f t="shared" si="148"/>
        <v>35.776388880324262</v>
      </c>
      <c r="U288">
        <f t="shared" si="149"/>
        <v>35.004737499999997</v>
      </c>
      <c r="V288">
        <f t="shared" si="150"/>
        <v>5.6498533542117801</v>
      </c>
      <c r="W288">
        <f t="shared" si="151"/>
        <v>70.063508780969059</v>
      </c>
      <c r="X288">
        <f t="shared" si="152"/>
        <v>3.9181895755517253</v>
      </c>
      <c r="Y288">
        <f t="shared" si="153"/>
        <v>5.5923399266238292</v>
      </c>
      <c r="Z288">
        <f t="shared" si="154"/>
        <v>1.7316637786600548</v>
      </c>
      <c r="AA288">
        <f t="shared" si="155"/>
        <v>-23.977500329591976</v>
      </c>
      <c r="AB288">
        <f t="shared" si="156"/>
        <v>-36.70906370319738</v>
      </c>
      <c r="AC288">
        <f t="shared" si="157"/>
        <v>-2.3228843688319167</v>
      </c>
      <c r="AD288">
        <f t="shared" si="158"/>
        <v>163.10348670903372</v>
      </c>
      <c r="AE288">
        <f t="shared" si="159"/>
        <v>36.591649159993679</v>
      </c>
      <c r="AF288">
        <f t="shared" si="160"/>
        <v>0.49066739127467102</v>
      </c>
      <c r="AG288">
        <f t="shared" si="161"/>
        <v>12.718958395487938</v>
      </c>
      <c r="AH288">
        <v>1879.678900163088</v>
      </c>
      <c r="AI288">
        <v>1867.0350303030291</v>
      </c>
      <c r="AJ288">
        <v>1.7741942529236721</v>
      </c>
      <c r="AK288">
        <v>66.348844457857012</v>
      </c>
      <c r="AL288">
        <f t="shared" si="162"/>
        <v>0.54370749046693823</v>
      </c>
      <c r="AM288">
        <v>38.510625659461432</v>
      </c>
      <c r="AN288">
        <v>38.745416969696969</v>
      </c>
      <c r="AO288">
        <v>-3.3538881234512069E-3</v>
      </c>
      <c r="AP288">
        <v>86.857232733316977</v>
      </c>
      <c r="AQ288">
        <v>3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47183.322801743918</v>
      </c>
      <c r="AV288">
        <f t="shared" si="166"/>
        <v>1199.98125</v>
      </c>
      <c r="AW288">
        <f t="shared" si="167"/>
        <v>1025.9096010936037</v>
      </c>
      <c r="AX288">
        <f t="shared" si="168"/>
        <v>0.85493802598465896</v>
      </c>
      <c r="AY288">
        <f t="shared" si="169"/>
        <v>0.18843039015039192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1665596041.1875</v>
      </c>
      <c r="BF288">
        <v>1791.655</v>
      </c>
      <c r="BG288">
        <v>1807.22</v>
      </c>
      <c r="BH288">
        <v>38.728675000000003</v>
      </c>
      <c r="BI288">
        <v>38.532750000000007</v>
      </c>
      <c r="BJ288">
        <v>1791.8187499999999</v>
      </c>
      <c r="BK288">
        <v>38.500250000000001</v>
      </c>
      <c r="BL288">
        <v>649.99062500000002</v>
      </c>
      <c r="BM288">
        <v>101.070375</v>
      </c>
      <c r="BN288">
        <v>9.9870962499999993E-2</v>
      </c>
      <c r="BO288">
        <v>34.8200875</v>
      </c>
      <c r="BP288">
        <v>35.004737499999997</v>
      </c>
      <c r="BQ288">
        <v>999.9</v>
      </c>
      <c r="BR288">
        <v>0</v>
      </c>
      <c r="BS288">
        <v>0</v>
      </c>
      <c r="BT288">
        <v>9032.5787500000006</v>
      </c>
      <c r="BU288">
        <v>0</v>
      </c>
      <c r="BV288">
        <v>157.94512499999999</v>
      </c>
      <c r="BW288">
        <v>-15.564399999999999</v>
      </c>
      <c r="BX288">
        <v>1863.8425</v>
      </c>
      <c r="BY288">
        <v>1879.6487500000001</v>
      </c>
      <c r="BZ288">
        <v>0.19592899999999999</v>
      </c>
      <c r="CA288">
        <v>1807.22</v>
      </c>
      <c r="CB288">
        <v>38.532750000000007</v>
      </c>
      <c r="CC288">
        <v>3.9143249999999998</v>
      </c>
      <c r="CD288">
        <v>3.8945212499999999</v>
      </c>
      <c r="CE288">
        <v>28.532837499999999</v>
      </c>
      <c r="CF288">
        <v>28.445499999999999</v>
      </c>
      <c r="CG288">
        <v>1199.98125</v>
      </c>
      <c r="CH288">
        <v>0.49998225000000002</v>
      </c>
      <c r="CI288">
        <v>0.50001775000000004</v>
      </c>
      <c r="CJ288">
        <v>0</v>
      </c>
      <c r="CK288">
        <v>800.28575000000001</v>
      </c>
      <c r="CL288">
        <v>4.9990899999999998</v>
      </c>
      <c r="CM288">
        <v>8662.2262499999997</v>
      </c>
      <c r="CN288">
        <v>9557.6500000000015</v>
      </c>
      <c r="CO288">
        <v>45.686999999999998</v>
      </c>
      <c r="CP288">
        <v>47.561999999999998</v>
      </c>
      <c r="CQ288">
        <v>46.311999999999998</v>
      </c>
      <c r="CR288">
        <v>47</v>
      </c>
      <c r="CS288">
        <v>47.186999999999998</v>
      </c>
      <c r="CT288">
        <v>597.46999999999991</v>
      </c>
      <c r="CU288">
        <v>597.51125000000002</v>
      </c>
      <c r="CV288">
        <v>0</v>
      </c>
      <c r="CW288">
        <v>1665596050.5999999</v>
      </c>
      <c r="CX288">
        <v>0</v>
      </c>
      <c r="CY288">
        <v>1665594353.0999999</v>
      </c>
      <c r="CZ288" t="s">
        <v>356</v>
      </c>
      <c r="DA288">
        <v>1665594353.0999999</v>
      </c>
      <c r="DB288">
        <v>1665594350.5999999</v>
      </c>
      <c r="DC288">
        <v>12</v>
      </c>
      <c r="DD288">
        <v>-4.8000000000000001E-2</v>
      </c>
      <c r="DE288">
        <v>-1.2E-2</v>
      </c>
      <c r="DF288">
        <v>-0.54200000000000004</v>
      </c>
      <c r="DG288">
        <v>0.20699999999999999</v>
      </c>
      <c r="DH288">
        <v>415</v>
      </c>
      <c r="DI288">
        <v>37</v>
      </c>
      <c r="DJ288">
        <v>0.43</v>
      </c>
      <c r="DK288">
        <v>0.25</v>
      </c>
      <c r="DL288">
        <v>-15.675912195121951</v>
      </c>
      <c r="DM288">
        <v>0.72704947735192094</v>
      </c>
      <c r="DN288">
        <v>0.13603422308845309</v>
      </c>
      <c r="DO288">
        <v>0</v>
      </c>
      <c r="DP288">
        <v>0.28085385365853649</v>
      </c>
      <c r="DQ288">
        <v>0.13127899651567951</v>
      </c>
      <c r="DR288">
        <v>9.0107593613727319E-2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3.2938499999999999</v>
      </c>
      <c r="EB288">
        <v>2.62548</v>
      </c>
      <c r="EC288">
        <v>0.26498699999999997</v>
      </c>
      <c r="ED288">
        <v>0.26471499999999998</v>
      </c>
      <c r="EE288">
        <v>0.15105199999999999</v>
      </c>
      <c r="EF288">
        <v>0.149091</v>
      </c>
      <c r="EG288">
        <v>22162.6</v>
      </c>
      <c r="EH288">
        <v>22616.2</v>
      </c>
      <c r="EI288">
        <v>28086.6</v>
      </c>
      <c r="EJ288">
        <v>29645.9</v>
      </c>
      <c r="EK288">
        <v>32756.400000000001</v>
      </c>
      <c r="EL288">
        <v>35069.9</v>
      </c>
      <c r="EM288">
        <v>39574.300000000003</v>
      </c>
      <c r="EN288">
        <v>42427.199999999997</v>
      </c>
      <c r="EO288">
        <v>2.1767500000000002</v>
      </c>
      <c r="EP288">
        <v>2.1426699999999999</v>
      </c>
      <c r="EQ288">
        <v>6.2026100000000001E-2</v>
      </c>
      <c r="ER288">
        <v>0</v>
      </c>
      <c r="ES288">
        <v>34.006300000000003</v>
      </c>
      <c r="ET288">
        <v>999.9</v>
      </c>
      <c r="EU288">
        <v>73.900000000000006</v>
      </c>
      <c r="EV288">
        <v>36.700000000000003</v>
      </c>
      <c r="EW288">
        <v>45.350999999999999</v>
      </c>
      <c r="EX288">
        <v>57.061900000000001</v>
      </c>
      <c r="EY288">
        <v>-3.0929500000000001</v>
      </c>
      <c r="EZ288">
        <v>2</v>
      </c>
      <c r="FA288">
        <v>0.70405499999999999</v>
      </c>
      <c r="FB288">
        <v>1.86825</v>
      </c>
      <c r="FC288">
        <v>20.258600000000001</v>
      </c>
      <c r="FD288">
        <v>5.21699</v>
      </c>
      <c r="FE288">
        <v>12.007099999999999</v>
      </c>
      <c r="FF288">
        <v>4.9858500000000001</v>
      </c>
      <c r="FG288">
        <v>3.2845800000000001</v>
      </c>
      <c r="FH288">
        <v>7004.4</v>
      </c>
      <c r="FI288">
        <v>9999</v>
      </c>
      <c r="FJ288">
        <v>9999</v>
      </c>
      <c r="FK288">
        <v>515.5</v>
      </c>
      <c r="FL288">
        <v>1.8658300000000001</v>
      </c>
      <c r="FM288">
        <v>1.8621799999999999</v>
      </c>
      <c r="FN288">
        <v>1.8643000000000001</v>
      </c>
      <c r="FO288">
        <v>1.8603400000000001</v>
      </c>
      <c r="FP288">
        <v>1.8610500000000001</v>
      </c>
      <c r="FQ288">
        <v>1.86009</v>
      </c>
      <c r="FR288">
        <v>1.8618699999999999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-0.17</v>
      </c>
      <c r="GH288">
        <v>0.2286</v>
      </c>
      <c r="GI288">
        <v>-0.68014543837976471</v>
      </c>
      <c r="GJ288">
        <v>1.4630516110468079E-4</v>
      </c>
      <c r="GK288">
        <v>5.5642911680704064E-7</v>
      </c>
      <c r="GL288">
        <v>-2.6618900234199588E-10</v>
      </c>
      <c r="GM288">
        <v>-0.1539030370886437</v>
      </c>
      <c r="GN288">
        <v>8.1235993582925436E-3</v>
      </c>
      <c r="GO288">
        <v>6.4829555091776674E-5</v>
      </c>
      <c r="GP288">
        <v>-4.6489004256989501E-7</v>
      </c>
      <c r="GQ288">
        <v>2</v>
      </c>
      <c r="GR288">
        <v>2085</v>
      </c>
      <c r="GS288">
        <v>3</v>
      </c>
      <c r="GT288">
        <v>37</v>
      </c>
      <c r="GU288">
        <v>28.2</v>
      </c>
      <c r="GV288">
        <v>28.2</v>
      </c>
      <c r="GW288">
        <v>4.4555699999999998</v>
      </c>
      <c r="GX288">
        <v>2.51831</v>
      </c>
      <c r="GY288">
        <v>2.04834</v>
      </c>
      <c r="GZ288">
        <v>2.6245099999999999</v>
      </c>
      <c r="HA288">
        <v>2.1972700000000001</v>
      </c>
      <c r="HB288">
        <v>2.34253</v>
      </c>
      <c r="HC288">
        <v>41.822299999999998</v>
      </c>
      <c r="HD288">
        <v>15.532999999999999</v>
      </c>
      <c r="HE288">
        <v>18</v>
      </c>
      <c r="HF288">
        <v>695.31700000000001</v>
      </c>
      <c r="HG288">
        <v>740.81500000000005</v>
      </c>
      <c r="HH288">
        <v>31.000499999999999</v>
      </c>
      <c r="HI288">
        <v>36.109400000000001</v>
      </c>
      <c r="HJ288">
        <v>29.999700000000001</v>
      </c>
      <c r="HK288">
        <v>35.880400000000002</v>
      </c>
      <c r="HL288">
        <v>35.837600000000002</v>
      </c>
      <c r="HM288">
        <v>89.123199999999997</v>
      </c>
      <c r="HN288">
        <v>18.862100000000002</v>
      </c>
      <c r="HO288">
        <v>100</v>
      </c>
      <c r="HP288">
        <v>31</v>
      </c>
      <c r="HQ288">
        <v>1822.82</v>
      </c>
      <c r="HR288">
        <v>38.503700000000002</v>
      </c>
      <c r="HS288">
        <v>98.865399999999994</v>
      </c>
      <c r="HT288">
        <v>98.334500000000006</v>
      </c>
    </row>
    <row r="289" spans="1:228" x14ac:dyDescent="0.2">
      <c r="A289">
        <v>274</v>
      </c>
      <c r="B289">
        <v>1665596047</v>
      </c>
      <c r="C289">
        <v>1089.5</v>
      </c>
      <c r="D289" t="s">
        <v>907</v>
      </c>
      <c r="E289" t="s">
        <v>908</v>
      </c>
      <c r="F289">
        <v>4</v>
      </c>
      <c r="G289">
        <v>1665596044.625</v>
      </c>
      <c r="H289">
        <f t="shared" si="136"/>
        <v>6.9961027022744234E-4</v>
      </c>
      <c r="I289">
        <f t="shared" si="137"/>
        <v>0.69961027022744238</v>
      </c>
      <c r="J289">
        <f t="shared" si="138"/>
        <v>11.367266124636719</v>
      </c>
      <c r="K289">
        <f t="shared" si="139"/>
        <v>1797.54</v>
      </c>
      <c r="L289">
        <f t="shared" si="140"/>
        <v>1286.8245114664178</v>
      </c>
      <c r="M289">
        <f t="shared" si="141"/>
        <v>130.18682505187465</v>
      </c>
      <c r="N289">
        <f t="shared" si="142"/>
        <v>181.85543049461401</v>
      </c>
      <c r="O289">
        <f t="shared" si="143"/>
        <v>3.9189594340208099E-2</v>
      </c>
      <c r="P289">
        <f t="shared" si="144"/>
        <v>3.6805588178057933</v>
      </c>
      <c r="Q289">
        <f t="shared" si="145"/>
        <v>3.8959243176946615E-2</v>
      </c>
      <c r="R289">
        <f t="shared" si="146"/>
        <v>2.4370110068615621E-2</v>
      </c>
      <c r="S289">
        <f t="shared" si="147"/>
        <v>226.10923757278067</v>
      </c>
      <c r="T289">
        <f t="shared" si="148"/>
        <v>35.749743461824401</v>
      </c>
      <c r="U289">
        <f t="shared" si="149"/>
        <v>35.011962500000003</v>
      </c>
      <c r="V289">
        <f t="shared" si="150"/>
        <v>5.6521141562400787</v>
      </c>
      <c r="W289">
        <f t="shared" si="151"/>
        <v>70.103127714871832</v>
      </c>
      <c r="X289">
        <f t="shared" si="152"/>
        <v>3.9213291706881046</v>
      </c>
      <c r="Y289">
        <f t="shared" si="153"/>
        <v>5.5936579415360734</v>
      </c>
      <c r="Z289">
        <f t="shared" si="154"/>
        <v>1.7307849855519741</v>
      </c>
      <c r="AA289">
        <f t="shared" si="155"/>
        <v>-30.852812917030207</v>
      </c>
      <c r="AB289">
        <f t="shared" si="156"/>
        <v>-37.229732095663884</v>
      </c>
      <c r="AC289">
        <f t="shared" si="157"/>
        <v>-2.3604416174814258</v>
      </c>
      <c r="AD289">
        <f t="shared" si="158"/>
        <v>155.66625094260516</v>
      </c>
      <c r="AE289">
        <f t="shared" si="159"/>
        <v>36.363776791769347</v>
      </c>
      <c r="AF289">
        <f t="shared" si="160"/>
        <v>0.48597323872927894</v>
      </c>
      <c r="AG289">
        <f t="shared" si="161"/>
        <v>11.367266124636719</v>
      </c>
      <c r="AH289">
        <v>1885.8396319727819</v>
      </c>
      <c r="AI289">
        <v>1873.4830909090899</v>
      </c>
      <c r="AJ289">
        <v>1.847933178121931</v>
      </c>
      <c r="AK289">
        <v>66.348844457857012</v>
      </c>
      <c r="AL289">
        <f t="shared" si="162"/>
        <v>0.69961027022744238</v>
      </c>
      <c r="AM289">
        <v>38.564108348605089</v>
      </c>
      <c r="AN289">
        <v>38.775109696969707</v>
      </c>
      <c r="AO289">
        <v>1.2955278002883061E-2</v>
      </c>
      <c r="AP289">
        <v>86.857232733316977</v>
      </c>
      <c r="AQ289">
        <v>3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47058.312808528106</v>
      </c>
      <c r="AV289">
        <f t="shared" si="166"/>
        <v>1199.9637499999999</v>
      </c>
      <c r="AW289">
        <f t="shared" si="167"/>
        <v>1025.8944324211297</v>
      </c>
      <c r="AX289">
        <f t="shared" si="168"/>
        <v>0.85493785326525895</v>
      </c>
      <c r="AY289">
        <f t="shared" si="169"/>
        <v>0.1884300568019498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1665596044.625</v>
      </c>
      <c r="BF289">
        <v>1797.54</v>
      </c>
      <c r="BG289">
        <v>1813.0074999999999</v>
      </c>
      <c r="BH289">
        <v>38.760162500000007</v>
      </c>
      <c r="BI289">
        <v>38.566125</v>
      </c>
      <c r="BJ289">
        <v>1797.7075</v>
      </c>
      <c r="BK289">
        <v>38.531412500000002</v>
      </c>
      <c r="BL289">
        <v>650.01324999999997</v>
      </c>
      <c r="BM289">
        <v>101.069</v>
      </c>
      <c r="BN289">
        <v>0.1000591</v>
      </c>
      <c r="BO289">
        <v>34.824337499999999</v>
      </c>
      <c r="BP289">
        <v>35.011962500000003</v>
      </c>
      <c r="BQ289">
        <v>999.9</v>
      </c>
      <c r="BR289">
        <v>0</v>
      </c>
      <c r="BS289">
        <v>0</v>
      </c>
      <c r="BT289">
        <v>9008.5162500000006</v>
      </c>
      <c r="BU289">
        <v>0</v>
      </c>
      <c r="BV289">
        <v>161.36587499999999</v>
      </c>
      <c r="BW289">
        <v>-15.466100000000001</v>
      </c>
      <c r="BX289">
        <v>1870.0237500000001</v>
      </c>
      <c r="BY289">
        <v>1885.7325000000001</v>
      </c>
      <c r="BZ289">
        <v>0.194047625</v>
      </c>
      <c r="CA289">
        <v>1813.0074999999999</v>
      </c>
      <c r="CB289">
        <v>38.566125</v>
      </c>
      <c r="CC289">
        <v>3.9174512500000001</v>
      </c>
      <c r="CD289">
        <v>3.89784</v>
      </c>
      <c r="CE289">
        <v>28.546600000000002</v>
      </c>
      <c r="CF289">
        <v>28.460149999999999</v>
      </c>
      <c r="CG289">
        <v>1199.9637499999999</v>
      </c>
      <c r="CH289">
        <v>0.49998762499999999</v>
      </c>
      <c r="CI289">
        <v>0.50001237500000006</v>
      </c>
      <c r="CJ289">
        <v>0</v>
      </c>
      <c r="CK289">
        <v>800.188625</v>
      </c>
      <c r="CL289">
        <v>4.9990899999999998</v>
      </c>
      <c r="CM289">
        <v>8664.2675000000017</v>
      </c>
      <c r="CN289">
        <v>9557.526249999999</v>
      </c>
      <c r="CO289">
        <v>45.686999999999998</v>
      </c>
      <c r="CP289">
        <v>47.561999999999998</v>
      </c>
      <c r="CQ289">
        <v>46.311999999999998</v>
      </c>
      <c r="CR289">
        <v>47</v>
      </c>
      <c r="CS289">
        <v>47.186999999999998</v>
      </c>
      <c r="CT289">
        <v>597.46875</v>
      </c>
      <c r="CU289">
        <v>597.49625000000003</v>
      </c>
      <c r="CV289">
        <v>0</v>
      </c>
      <c r="CW289">
        <v>1665596054.2</v>
      </c>
      <c r="CX289">
        <v>0</v>
      </c>
      <c r="CY289">
        <v>1665594353.0999999</v>
      </c>
      <c r="CZ289" t="s">
        <v>356</v>
      </c>
      <c r="DA289">
        <v>1665594353.0999999</v>
      </c>
      <c r="DB289">
        <v>1665594350.5999999</v>
      </c>
      <c r="DC289">
        <v>12</v>
      </c>
      <c r="DD289">
        <v>-4.8000000000000001E-2</v>
      </c>
      <c r="DE289">
        <v>-1.2E-2</v>
      </c>
      <c r="DF289">
        <v>-0.54200000000000004</v>
      </c>
      <c r="DG289">
        <v>0.20699999999999999</v>
      </c>
      <c r="DH289">
        <v>415</v>
      </c>
      <c r="DI289">
        <v>37</v>
      </c>
      <c r="DJ289">
        <v>0.43</v>
      </c>
      <c r="DK289">
        <v>0.25</v>
      </c>
      <c r="DL289">
        <v>-15.634264999999999</v>
      </c>
      <c r="DM289">
        <v>0.97491106941848138</v>
      </c>
      <c r="DN289">
        <v>0.15116834084886949</v>
      </c>
      <c r="DO289">
        <v>0</v>
      </c>
      <c r="DP289">
        <v>0.28255025</v>
      </c>
      <c r="DQ289">
        <v>-0.28885321575985062</v>
      </c>
      <c r="DR289">
        <v>9.0622794615855359E-2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3.2938900000000002</v>
      </c>
      <c r="EB289">
        <v>2.6253099999999998</v>
      </c>
      <c r="EC289">
        <v>0.26550600000000002</v>
      </c>
      <c r="ED289">
        <v>0.26522000000000001</v>
      </c>
      <c r="EE289">
        <v>0.15112400000000001</v>
      </c>
      <c r="EF289">
        <v>0.14910399999999999</v>
      </c>
      <c r="EG289">
        <v>22147</v>
      </c>
      <c r="EH289">
        <v>22600.7</v>
      </c>
      <c r="EI289">
        <v>28086.799999999999</v>
      </c>
      <c r="EJ289">
        <v>29646.1</v>
      </c>
      <c r="EK289">
        <v>32753.5</v>
      </c>
      <c r="EL289">
        <v>35069.699999999997</v>
      </c>
      <c r="EM289">
        <v>39574.1</v>
      </c>
      <c r="EN289">
        <v>42427.4</v>
      </c>
      <c r="EO289">
        <v>2.17685</v>
      </c>
      <c r="EP289">
        <v>2.1427</v>
      </c>
      <c r="EQ289">
        <v>6.2145300000000001E-2</v>
      </c>
      <c r="ER289">
        <v>0</v>
      </c>
      <c r="ES289">
        <v>34.009900000000002</v>
      </c>
      <c r="ET289">
        <v>999.9</v>
      </c>
      <c r="EU289">
        <v>73.900000000000006</v>
      </c>
      <c r="EV289">
        <v>36.700000000000003</v>
      </c>
      <c r="EW289">
        <v>45.354700000000001</v>
      </c>
      <c r="EX289">
        <v>56.821899999999999</v>
      </c>
      <c r="EY289">
        <v>-3.04888</v>
      </c>
      <c r="EZ289">
        <v>2</v>
      </c>
      <c r="FA289">
        <v>0.70357000000000003</v>
      </c>
      <c r="FB289">
        <v>1.87026</v>
      </c>
      <c r="FC289">
        <v>20.258600000000001</v>
      </c>
      <c r="FD289">
        <v>5.21774</v>
      </c>
      <c r="FE289">
        <v>12.007400000000001</v>
      </c>
      <c r="FF289">
        <v>4.9858500000000001</v>
      </c>
      <c r="FG289">
        <v>3.2845</v>
      </c>
      <c r="FH289">
        <v>7004.7</v>
      </c>
      <c r="FI289">
        <v>9999</v>
      </c>
      <c r="FJ289">
        <v>9999</v>
      </c>
      <c r="FK289">
        <v>515.5</v>
      </c>
      <c r="FL289">
        <v>1.8658300000000001</v>
      </c>
      <c r="FM289">
        <v>1.8621799999999999</v>
      </c>
      <c r="FN289">
        <v>1.86426</v>
      </c>
      <c r="FO289">
        <v>1.8603499999999999</v>
      </c>
      <c r="FP289">
        <v>1.86104</v>
      </c>
      <c r="FQ289">
        <v>1.8601099999999999</v>
      </c>
      <c r="FR289">
        <v>1.86188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-0.17</v>
      </c>
      <c r="GH289">
        <v>0.22900000000000001</v>
      </c>
      <c r="GI289">
        <v>-0.68014543837976471</v>
      </c>
      <c r="GJ289">
        <v>1.4630516110468079E-4</v>
      </c>
      <c r="GK289">
        <v>5.5642911680704064E-7</v>
      </c>
      <c r="GL289">
        <v>-2.6618900234199588E-10</v>
      </c>
      <c r="GM289">
        <v>-0.1539030370886437</v>
      </c>
      <c r="GN289">
        <v>8.1235993582925436E-3</v>
      </c>
      <c r="GO289">
        <v>6.4829555091776674E-5</v>
      </c>
      <c r="GP289">
        <v>-4.6489004256989501E-7</v>
      </c>
      <c r="GQ289">
        <v>2</v>
      </c>
      <c r="GR289">
        <v>2085</v>
      </c>
      <c r="GS289">
        <v>3</v>
      </c>
      <c r="GT289">
        <v>37</v>
      </c>
      <c r="GU289">
        <v>28.2</v>
      </c>
      <c r="GV289">
        <v>28.3</v>
      </c>
      <c r="GW289">
        <v>4.4677699999999998</v>
      </c>
      <c r="GX289">
        <v>2.5158700000000001</v>
      </c>
      <c r="GY289">
        <v>2.04834</v>
      </c>
      <c r="GZ289">
        <v>2.6245099999999999</v>
      </c>
      <c r="HA289">
        <v>2.1972700000000001</v>
      </c>
      <c r="HB289">
        <v>2.33643</v>
      </c>
      <c r="HC289">
        <v>41.822299999999998</v>
      </c>
      <c r="HD289">
        <v>15.5242</v>
      </c>
      <c r="HE289">
        <v>18</v>
      </c>
      <c r="HF289">
        <v>695.375</v>
      </c>
      <c r="HG289">
        <v>740.83600000000001</v>
      </c>
      <c r="HH289">
        <v>31.000599999999999</v>
      </c>
      <c r="HI289">
        <v>36.1066</v>
      </c>
      <c r="HJ289">
        <v>29.999700000000001</v>
      </c>
      <c r="HK289">
        <v>35.878100000000003</v>
      </c>
      <c r="HL289">
        <v>35.837299999999999</v>
      </c>
      <c r="HM289">
        <v>89.313999999999993</v>
      </c>
      <c r="HN289">
        <v>18.862100000000002</v>
      </c>
      <c r="HO289">
        <v>100</v>
      </c>
      <c r="HP289">
        <v>31</v>
      </c>
      <c r="HQ289">
        <v>1829.5</v>
      </c>
      <c r="HR289">
        <v>38.503700000000002</v>
      </c>
      <c r="HS289">
        <v>98.865399999999994</v>
      </c>
      <c r="HT289">
        <v>98.335099999999997</v>
      </c>
    </row>
    <row r="290" spans="1:228" x14ac:dyDescent="0.2">
      <c r="A290">
        <v>275</v>
      </c>
      <c r="B290">
        <v>1665596051</v>
      </c>
      <c r="C290">
        <v>1093.5</v>
      </c>
      <c r="D290" t="s">
        <v>909</v>
      </c>
      <c r="E290" t="s">
        <v>910</v>
      </c>
      <c r="F290">
        <v>4</v>
      </c>
      <c r="G290">
        <v>1665596049</v>
      </c>
      <c r="H290">
        <f t="shared" si="136"/>
        <v>5.876345930607835E-4</v>
      </c>
      <c r="I290">
        <f t="shared" si="137"/>
        <v>0.58763459306078347</v>
      </c>
      <c r="J290">
        <f t="shared" si="138"/>
        <v>12.17210563090566</v>
      </c>
      <c r="K290">
        <f t="shared" si="139"/>
        <v>1805.191428571429</v>
      </c>
      <c r="L290">
        <f t="shared" si="140"/>
        <v>1168.3861421311301</v>
      </c>
      <c r="M290">
        <f t="shared" si="141"/>
        <v>118.202925141309</v>
      </c>
      <c r="N290">
        <f t="shared" si="142"/>
        <v>182.62704392227667</v>
      </c>
      <c r="O290">
        <f t="shared" si="143"/>
        <v>3.2917181303118839E-2</v>
      </c>
      <c r="P290">
        <f t="shared" si="144"/>
        <v>3.6892232478335627</v>
      </c>
      <c r="Q290">
        <f t="shared" si="145"/>
        <v>3.275488088220653E-2</v>
      </c>
      <c r="R290">
        <f t="shared" si="146"/>
        <v>2.0486315725609099E-2</v>
      </c>
      <c r="S290">
        <f t="shared" si="147"/>
        <v>226.10217862070539</v>
      </c>
      <c r="T290">
        <f t="shared" si="148"/>
        <v>35.773093778541757</v>
      </c>
      <c r="U290">
        <f t="shared" si="149"/>
        <v>35.014300000000013</v>
      </c>
      <c r="V290">
        <f t="shared" si="150"/>
        <v>5.6528457605104148</v>
      </c>
      <c r="W290">
        <f t="shared" si="151"/>
        <v>70.138583118442256</v>
      </c>
      <c r="X290">
        <f t="shared" si="152"/>
        <v>3.923764224744176</v>
      </c>
      <c r="Y290">
        <f t="shared" si="153"/>
        <v>5.5943020949227877</v>
      </c>
      <c r="Z290">
        <f t="shared" si="154"/>
        <v>1.7290815357662388</v>
      </c>
      <c r="AA290">
        <f t="shared" si="155"/>
        <v>-25.914685553980551</v>
      </c>
      <c r="AB290">
        <f t="shared" si="156"/>
        <v>-37.369229227882485</v>
      </c>
      <c r="AC290">
        <f t="shared" si="157"/>
        <v>-2.3637723988230572</v>
      </c>
      <c r="AD290">
        <f t="shared" si="158"/>
        <v>160.4544914400193</v>
      </c>
      <c r="AE290">
        <f t="shared" si="159"/>
        <v>36.040515725760102</v>
      </c>
      <c r="AF290">
        <f t="shared" si="160"/>
        <v>0.5300174482145199</v>
      </c>
      <c r="AG290">
        <f t="shared" si="161"/>
        <v>12.17210563090566</v>
      </c>
      <c r="AH290">
        <v>1893.1381850296109</v>
      </c>
      <c r="AI290">
        <v>1880.7010303030311</v>
      </c>
      <c r="AJ290">
        <v>1.781504790654703</v>
      </c>
      <c r="AK290">
        <v>66.348844457857012</v>
      </c>
      <c r="AL290">
        <f t="shared" si="162"/>
        <v>0.58763459306078347</v>
      </c>
      <c r="AM290">
        <v>38.572041368994277</v>
      </c>
      <c r="AN290">
        <v>38.788512727272732</v>
      </c>
      <c r="AO290">
        <v>3.4432838263330459E-3</v>
      </c>
      <c r="AP290">
        <v>86.857232733316977</v>
      </c>
      <c r="AQ290">
        <v>3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47211.981898926089</v>
      </c>
      <c r="AV290">
        <f t="shared" si="166"/>
        <v>1199.9228571428571</v>
      </c>
      <c r="AW290">
        <f t="shared" si="167"/>
        <v>1025.8598065392255</v>
      </c>
      <c r="AX290">
        <f t="shared" si="168"/>
        <v>0.85493813242453431</v>
      </c>
      <c r="AY290">
        <f t="shared" si="169"/>
        <v>0.18843059557935127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1665596049</v>
      </c>
      <c r="BF290">
        <v>1805.191428571429</v>
      </c>
      <c r="BG290">
        <v>1820.56</v>
      </c>
      <c r="BH290">
        <v>38.784757142857138</v>
      </c>
      <c r="BI290">
        <v>38.573128571428583</v>
      </c>
      <c r="BJ290">
        <v>1805.3614285714291</v>
      </c>
      <c r="BK290">
        <v>38.555728571428567</v>
      </c>
      <c r="BL290">
        <v>649.98042857142866</v>
      </c>
      <c r="BM290">
        <v>101.06785714285709</v>
      </c>
      <c r="BN290">
        <v>9.9831242857142857E-2</v>
      </c>
      <c r="BO290">
        <v>34.826414285714293</v>
      </c>
      <c r="BP290">
        <v>35.014300000000013</v>
      </c>
      <c r="BQ290">
        <v>999.89999999999986</v>
      </c>
      <c r="BR290">
        <v>0</v>
      </c>
      <c r="BS290">
        <v>0</v>
      </c>
      <c r="BT290">
        <v>9038.5728571428572</v>
      </c>
      <c r="BU290">
        <v>0</v>
      </c>
      <c r="BV290">
        <v>169.1227142857143</v>
      </c>
      <c r="BW290">
        <v>-15.36918571428571</v>
      </c>
      <c r="BX290">
        <v>1878.03</v>
      </c>
      <c r="BY290">
        <v>1893.601428571428</v>
      </c>
      <c r="BZ290">
        <v>0.21160942857142859</v>
      </c>
      <c r="CA290">
        <v>1820.56</v>
      </c>
      <c r="CB290">
        <v>38.573128571428583</v>
      </c>
      <c r="CC290">
        <v>3.9198871428571431</v>
      </c>
      <c r="CD290">
        <v>3.8985000000000012</v>
      </c>
      <c r="CE290">
        <v>28.557285714285719</v>
      </c>
      <c r="CF290">
        <v>28.463085714285711</v>
      </c>
      <c r="CG290">
        <v>1199.9228571428571</v>
      </c>
      <c r="CH290">
        <v>0.49997728571428579</v>
      </c>
      <c r="CI290">
        <v>0.50002271428571421</v>
      </c>
      <c r="CJ290">
        <v>0</v>
      </c>
      <c r="CK290">
        <v>799.80728571428574</v>
      </c>
      <c r="CL290">
        <v>4.9990899999999998</v>
      </c>
      <c r="CM290">
        <v>8669.5585714285717</v>
      </c>
      <c r="CN290">
        <v>9557.1614285714277</v>
      </c>
      <c r="CO290">
        <v>45.686999999999998</v>
      </c>
      <c r="CP290">
        <v>47.561999999999998</v>
      </c>
      <c r="CQ290">
        <v>46.311999999999998</v>
      </c>
      <c r="CR290">
        <v>47</v>
      </c>
      <c r="CS290">
        <v>47.204999999999998</v>
      </c>
      <c r="CT290">
        <v>597.43714285714293</v>
      </c>
      <c r="CU290">
        <v>597.48714285714289</v>
      </c>
      <c r="CV290">
        <v>0</v>
      </c>
      <c r="CW290">
        <v>1665596057.8</v>
      </c>
      <c r="CX290">
        <v>0</v>
      </c>
      <c r="CY290">
        <v>1665594353.0999999</v>
      </c>
      <c r="CZ290" t="s">
        <v>356</v>
      </c>
      <c r="DA290">
        <v>1665594353.0999999</v>
      </c>
      <c r="DB290">
        <v>1665594350.5999999</v>
      </c>
      <c r="DC290">
        <v>12</v>
      </c>
      <c r="DD290">
        <v>-4.8000000000000001E-2</v>
      </c>
      <c r="DE290">
        <v>-1.2E-2</v>
      </c>
      <c r="DF290">
        <v>-0.54200000000000004</v>
      </c>
      <c r="DG290">
        <v>0.20699999999999999</v>
      </c>
      <c r="DH290">
        <v>415</v>
      </c>
      <c r="DI290">
        <v>37</v>
      </c>
      <c r="DJ290">
        <v>0.43</v>
      </c>
      <c r="DK290">
        <v>0.25</v>
      </c>
      <c r="DL290">
        <v>-15.587987500000001</v>
      </c>
      <c r="DM290">
        <v>1.5150495309568599</v>
      </c>
      <c r="DN290">
        <v>0.1697375933426358</v>
      </c>
      <c r="DO290">
        <v>0</v>
      </c>
      <c r="DP290">
        <v>0.27969547500000003</v>
      </c>
      <c r="DQ290">
        <v>-0.76618663789868768</v>
      </c>
      <c r="DR290">
        <v>9.2444232858785599E-2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3.2937799999999999</v>
      </c>
      <c r="EB290">
        <v>2.62548</v>
      </c>
      <c r="EC290">
        <v>0.266092</v>
      </c>
      <c r="ED290">
        <v>0.26578099999999999</v>
      </c>
      <c r="EE290">
        <v>0.15115899999999999</v>
      </c>
      <c r="EF290">
        <v>0.149115</v>
      </c>
      <c r="EG290">
        <v>22129.200000000001</v>
      </c>
      <c r="EH290">
        <v>22583.7</v>
      </c>
      <c r="EI290">
        <v>28086.799999999999</v>
      </c>
      <c r="EJ290">
        <v>29646.6</v>
      </c>
      <c r="EK290">
        <v>32752.1</v>
      </c>
      <c r="EL290">
        <v>35069.9</v>
      </c>
      <c r="EM290">
        <v>39574</v>
      </c>
      <c r="EN290">
        <v>42428.2</v>
      </c>
      <c r="EO290">
        <v>2.1768999999999998</v>
      </c>
      <c r="EP290">
        <v>2.1429</v>
      </c>
      <c r="EQ290">
        <v>6.1869599999999997E-2</v>
      </c>
      <c r="ER290">
        <v>0</v>
      </c>
      <c r="ES290">
        <v>34.015900000000002</v>
      </c>
      <c r="ET290">
        <v>999.9</v>
      </c>
      <c r="EU290">
        <v>73.900000000000006</v>
      </c>
      <c r="EV290">
        <v>36.700000000000003</v>
      </c>
      <c r="EW290">
        <v>45.349299999999999</v>
      </c>
      <c r="EX290">
        <v>56.671900000000001</v>
      </c>
      <c r="EY290">
        <v>-3.1049699999999998</v>
      </c>
      <c r="EZ290">
        <v>2</v>
      </c>
      <c r="FA290">
        <v>0.70348299999999997</v>
      </c>
      <c r="FB290">
        <v>1.8726</v>
      </c>
      <c r="FC290">
        <v>20.258600000000001</v>
      </c>
      <c r="FD290">
        <v>5.2174399999999999</v>
      </c>
      <c r="FE290">
        <v>12.0082</v>
      </c>
      <c r="FF290">
        <v>4.9859</v>
      </c>
      <c r="FG290">
        <v>3.2845</v>
      </c>
      <c r="FH290">
        <v>7004.7</v>
      </c>
      <c r="FI290">
        <v>9999</v>
      </c>
      <c r="FJ290">
        <v>9999</v>
      </c>
      <c r="FK290">
        <v>515.5</v>
      </c>
      <c r="FL290">
        <v>1.8658300000000001</v>
      </c>
      <c r="FM290">
        <v>1.8621799999999999</v>
      </c>
      <c r="FN290">
        <v>1.8642300000000001</v>
      </c>
      <c r="FO290">
        <v>1.8603400000000001</v>
      </c>
      <c r="FP290">
        <v>1.86107</v>
      </c>
      <c r="FQ290">
        <v>1.8601099999999999</v>
      </c>
      <c r="FR290">
        <v>1.86188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-0.17</v>
      </c>
      <c r="GH290">
        <v>0.2291</v>
      </c>
      <c r="GI290">
        <v>-0.68014543837976471</v>
      </c>
      <c r="GJ290">
        <v>1.4630516110468079E-4</v>
      </c>
      <c r="GK290">
        <v>5.5642911680704064E-7</v>
      </c>
      <c r="GL290">
        <v>-2.6618900234199588E-10</v>
      </c>
      <c r="GM290">
        <v>-0.1539030370886437</v>
      </c>
      <c r="GN290">
        <v>8.1235993582925436E-3</v>
      </c>
      <c r="GO290">
        <v>6.4829555091776674E-5</v>
      </c>
      <c r="GP290">
        <v>-4.6489004256989501E-7</v>
      </c>
      <c r="GQ290">
        <v>2</v>
      </c>
      <c r="GR290">
        <v>2085</v>
      </c>
      <c r="GS290">
        <v>3</v>
      </c>
      <c r="GT290">
        <v>37</v>
      </c>
      <c r="GU290">
        <v>28.3</v>
      </c>
      <c r="GV290">
        <v>28.3</v>
      </c>
      <c r="GW290">
        <v>4.4799800000000003</v>
      </c>
      <c r="GX290">
        <v>2.52075</v>
      </c>
      <c r="GY290">
        <v>2.04834</v>
      </c>
      <c r="GZ290">
        <v>2.6232899999999999</v>
      </c>
      <c r="HA290">
        <v>2.1972700000000001</v>
      </c>
      <c r="HB290">
        <v>2.2961399999999998</v>
      </c>
      <c r="HC290">
        <v>41.822299999999998</v>
      </c>
      <c r="HD290">
        <v>15.5242</v>
      </c>
      <c r="HE290">
        <v>18</v>
      </c>
      <c r="HF290">
        <v>695.39400000000001</v>
      </c>
      <c r="HG290">
        <v>740.99300000000005</v>
      </c>
      <c r="HH290">
        <v>31.000699999999998</v>
      </c>
      <c r="HI290">
        <v>36.103999999999999</v>
      </c>
      <c r="HJ290">
        <v>29.9998</v>
      </c>
      <c r="HK290">
        <v>35.875799999999998</v>
      </c>
      <c r="HL290">
        <v>35.834299999999999</v>
      </c>
      <c r="HM290">
        <v>89.568399999999997</v>
      </c>
      <c r="HN290">
        <v>18.862100000000002</v>
      </c>
      <c r="HO290">
        <v>100</v>
      </c>
      <c r="HP290">
        <v>31</v>
      </c>
      <c r="HQ290">
        <v>1836.18</v>
      </c>
      <c r="HR290">
        <v>38.5015</v>
      </c>
      <c r="HS290">
        <v>98.865300000000005</v>
      </c>
      <c r="HT290">
        <v>98.336799999999997</v>
      </c>
    </row>
    <row r="291" spans="1:228" x14ac:dyDescent="0.2">
      <c r="A291">
        <v>276</v>
      </c>
      <c r="B291">
        <v>1665596055.5</v>
      </c>
      <c r="C291">
        <v>1098</v>
      </c>
      <c r="D291" t="s">
        <v>911</v>
      </c>
      <c r="E291" t="s">
        <v>912</v>
      </c>
      <c r="F291">
        <v>4</v>
      </c>
      <c r="G291">
        <v>1665596053.25</v>
      </c>
      <c r="H291">
        <f t="shared" si="136"/>
        <v>6.5689833413570082E-4</v>
      </c>
      <c r="I291">
        <f t="shared" si="137"/>
        <v>0.65689833413570087</v>
      </c>
      <c r="J291">
        <f t="shared" si="138"/>
        <v>11.777258996545411</v>
      </c>
      <c r="K291">
        <f t="shared" si="139"/>
        <v>1812.34</v>
      </c>
      <c r="L291">
        <f t="shared" si="140"/>
        <v>1253.9370303542198</v>
      </c>
      <c r="M291">
        <f t="shared" si="141"/>
        <v>126.85987893965989</v>
      </c>
      <c r="N291">
        <f t="shared" si="142"/>
        <v>183.35309304372001</v>
      </c>
      <c r="O291">
        <f t="shared" si="143"/>
        <v>3.6805623746654526E-2</v>
      </c>
      <c r="P291">
        <f t="shared" si="144"/>
        <v>3.6766684097056461</v>
      </c>
      <c r="Q291">
        <f t="shared" si="145"/>
        <v>3.6602153253557326E-2</v>
      </c>
      <c r="R291">
        <f t="shared" si="146"/>
        <v>2.2894532851919176E-2</v>
      </c>
      <c r="S291">
        <f t="shared" si="147"/>
        <v>226.10223744749507</v>
      </c>
      <c r="T291">
        <f t="shared" si="148"/>
        <v>35.75975453746122</v>
      </c>
      <c r="U291">
        <f t="shared" si="149"/>
        <v>35.021450000000002</v>
      </c>
      <c r="V291">
        <f t="shared" si="150"/>
        <v>5.6550841198045525</v>
      </c>
      <c r="W291">
        <f t="shared" si="151"/>
        <v>70.174655582276685</v>
      </c>
      <c r="X291">
        <f t="shared" si="152"/>
        <v>3.9253710042471752</v>
      </c>
      <c r="Y291">
        <f t="shared" si="153"/>
        <v>5.5937160954710361</v>
      </c>
      <c r="Z291">
        <f t="shared" si="154"/>
        <v>1.7297131155573773</v>
      </c>
      <c r="AA291">
        <f t="shared" si="155"/>
        <v>-28.969216535384405</v>
      </c>
      <c r="AB291">
        <f t="shared" si="156"/>
        <v>-39.033793577850254</v>
      </c>
      <c r="AC291">
        <f t="shared" si="157"/>
        <v>-2.4775583113367019</v>
      </c>
      <c r="AD291">
        <f t="shared" si="158"/>
        <v>155.6216690229237</v>
      </c>
      <c r="AE291">
        <f t="shared" si="159"/>
        <v>35.292844140979021</v>
      </c>
      <c r="AF291">
        <f t="shared" si="160"/>
        <v>0.56543929790723069</v>
      </c>
      <c r="AG291">
        <f t="shared" si="161"/>
        <v>11.777258996545411</v>
      </c>
      <c r="AH291">
        <v>1900.6389379002301</v>
      </c>
      <c r="AI291">
        <v>1888.5404848484841</v>
      </c>
      <c r="AJ291">
        <v>1.7399968915081041</v>
      </c>
      <c r="AK291">
        <v>66.348844457857012</v>
      </c>
      <c r="AL291">
        <f t="shared" si="162"/>
        <v>0.65689833413570087</v>
      </c>
      <c r="AM291">
        <v>38.573568397046103</v>
      </c>
      <c r="AN291">
        <v>38.804853333333313</v>
      </c>
      <c r="AO291">
        <v>5.8735009974042584E-3</v>
      </c>
      <c r="AP291">
        <v>86.857232733316977</v>
      </c>
      <c r="AQ291">
        <v>3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46989.157283759101</v>
      </c>
      <c r="AV291">
        <f t="shared" si="166"/>
        <v>1199.9212500000001</v>
      </c>
      <c r="AW291">
        <f t="shared" si="167"/>
        <v>1025.8586199209822</v>
      </c>
      <c r="AX291">
        <f t="shared" si="168"/>
        <v>0.85493828859267396</v>
      </c>
      <c r="AY291">
        <f t="shared" si="169"/>
        <v>0.18843089698386045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1665596053.25</v>
      </c>
      <c r="BF291">
        <v>1812.34</v>
      </c>
      <c r="BG291">
        <v>1827.425</v>
      </c>
      <c r="BH291">
        <v>38.800037500000002</v>
      </c>
      <c r="BI291">
        <v>38.574287499999997</v>
      </c>
      <c r="BJ291">
        <v>1812.51125</v>
      </c>
      <c r="BK291">
        <v>38.570837500000003</v>
      </c>
      <c r="BL291">
        <v>650.0335</v>
      </c>
      <c r="BM291">
        <v>101.069</v>
      </c>
      <c r="BN291">
        <v>0.100258</v>
      </c>
      <c r="BO291">
        <v>34.824525000000001</v>
      </c>
      <c r="BP291">
        <v>35.021450000000002</v>
      </c>
      <c r="BQ291">
        <v>999.9</v>
      </c>
      <c r="BR291">
        <v>0</v>
      </c>
      <c r="BS291">
        <v>0</v>
      </c>
      <c r="BT291">
        <v>8995.0787500000006</v>
      </c>
      <c r="BU291">
        <v>0</v>
      </c>
      <c r="BV291">
        <v>181.35650000000001</v>
      </c>
      <c r="BW291">
        <v>-15.0826875</v>
      </c>
      <c r="BX291">
        <v>1885.4974999999999</v>
      </c>
      <c r="BY291">
        <v>1900.7449999999999</v>
      </c>
      <c r="BZ291">
        <v>0.22577387500000001</v>
      </c>
      <c r="CA291">
        <v>1827.425</v>
      </c>
      <c r="CB291">
        <v>38.574287499999997</v>
      </c>
      <c r="CC291">
        <v>3.9214862500000001</v>
      </c>
      <c r="CD291">
        <v>3.8986675000000002</v>
      </c>
      <c r="CE291">
        <v>28.564299999999999</v>
      </c>
      <c r="CF291">
        <v>28.463799999999999</v>
      </c>
      <c r="CG291">
        <v>1199.9212500000001</v>
      </c>
      <c r="CH291">
        <v>0.499973375</v>
      </c>
      <c r="CI291">
        <v>0.50002662500000006</v>
      </c>
      <c r="CJ291">
        <v>0</v>
      </c>
      <c r="CK291">
        <v>799.58787499999994</v>
      </c>
      <c r="CL291">
        <v>4.9990899999999998</v>
      </c>
      <c r="CM291">
        <v>8677.2987499999999</v>
      </c>
      <c r="CN291">
        <v>9557.125</v>
      </c>
      <c r="CO291">
        <v>45.710624999999993</v>
      </c>
      <c r="CP291">
        <v>47.561999999999998</v>
      </c>
      <c r="CQ291">
        <v>46.311999999999998</v>
      </c>
      <c r="CR291">
        <v>47</v>
      </c>
      <c r="CS291">
        <v>47.202749999999988</v>
      </c>
      <c r="CT291">
        <v>597.43000000000006</v>
      </c>
      <c r="CU291">
        <v>597.49249999999995</v>
      </c>
      <c r="CV291">
        <v>0</v>
      </c>
      <c r="CW291">
        <v>1665596062.5999999</v>
      </c>
      <c r="CX291">
        <v>0</v>
      </c>
      <c r="CY291">
        <v>1665594353.0999999</v>
      </c>
      <c r="CZ291" t="s">
        <v>356</v>
      </c>
      <c r="DA291">
        <v>1665594353.0999999</v>
      </c>
      <c r="DB291">
        <v>1665594350.5999999</v>
      </c>
      <c r="DC291">
        <v>12</v>
      </c>
      <c r="DD291">
        <v>-4.8000000000000001E-2</v>
      </c>
      <c r="DE291">
        <v>-1.2E-2</v>
      </c>
      <c r="DF291">
        <v>-0.54200000000000004</v>
      </c>
      <c r="DG291">
        <v>0.20699999999999999</v>
      </c>
      <c r="DH291">
        <v>415</v>
      </c>
      <c r="DI291">
        <v>37</v>
      </c>
      <c r="DJ291">
        <v>0.43</v>
      </c>
      <c r="DK291">
        <v>0.25</v>
      </c>
      <c r="DL291">
        <v>-15.39955609756097</v>
      </c>
      <c r="DM291">
        <v>1.619092682926788</v>
      </c>
      <c r="DN291">
        <v>0.18166446965763691</v>
      </c>
      <c r="DO291">
        <v>0</v>
      </c>
      <c r="DP291">
        <v>0.24021017073170731</v>
      </c>
      <c r="DQ291">
        <v>-0.40114923344947662</v>
      </c>
      <c r="DR291">
        <v>6.7936945941430862E-2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3.2940399999999999</v>
      </c>
      <c r="EB291">
        <v>2.6252900000000001</v>
      </c>
      <c r="EC291">
        <v>0.26673999999999998</v>
      </c>
      <c r="ED291">
        <v>0.26641900000000002</v>
      </c>
      <c r="EE291">
        <v>0.151198</v>
      </c>
      <c r="EF291">
        <v>0.14912400000000001</v>
      </c>
      <c r="EG291">
        <v>22110</v>
      </c>
      <c r="EH291">
        <v>22564.1</v>
      </c>
      <c r="EI291">
        <v>28087.4</v>
      </c>
      <c r="EJ291">
        <v>29646.799999999999</v>
      </c>
      <c r="EK291">
        <v>32751.4</v>
      </c>
      <c r="EL291">
        <v>35069.800000000003</v>
      </c>
      <c r="EM291">
        <v>39574.9</v>
      </c>
      <c r="EN291">
        <v>42428.5</v>
      </c>
      <c r="EO291">
        <v>2.1772</v>
      </c>
      <c r="EP291">
        <v>2.1427800000000001</v>
      </c>
      <c r="EQ291">
        <v>6.2279399999999999E-2</v>
      </c>
      <c r="ER291">
        <v>0</v>
      </c>
      <c r="ES291">
        <v>34.020099999999999</v>
      </c>
      <c r="ET291">
        <v>999.9</v>
      </c>
      <c r="EU291">
        <v>73.900000000000006</v>
      </c>
      <c r="EV291">
        <v>36.700000000000003</v>
      </c>
      <c r="EW291">
        <v>45.351500000000001</v>
      </c>
      <c r="EX291">
        <v>56.521900000000002</v>
      </c>
      <c r="EY291">
        <v>-3.04487</v>
      </c>
      <c r="EZ291">
        <v>2</v>
      </c>
      <c r="FA291">
        <v>0.70299800000000001</v>
      </c>
      <c r="FB291">
        <v>1.87419</v>
      </c>
      <c r="FC291">
        <v>20.258700000000001</v>
      </c>
      <c r="FD291">
        <v>5.2181899999999999</v>
      </c>
      <c r="FE291">
        <v>12.007400000000001</v>
      </c>
      <c r="FF291">
        <v>4.9862000000000002</v>
      </c>
      <c r="FG291">
        <v>3.2846500000000001</v>
      </c>
      <c r="FH291">
        <v>7004.7</v>
      </c>
      <c r="FI291">
        <v>9999</v>
      </c>
      <c r="FJ291">
        <v>9999</v>
      </c>
      <c r="FK291">
        <v>515.5</v>
      </c>
      <c r="FL291">
        <v>1.8658399999999999</v>
      </c>
      <c r="FM291">
        <v>1.8621799999999999</v>
      </c>
      <c r="FN291">
        <v>1.8642300000000001</v>
      </c>
      <c r="FO291">
        <v>1.8603499999999999</v>
      </c>
      <c r="FP291">
        <v>1.8610599999999999</v>
      </c>
      <c r="FQ291">
        <v>1.8601000000000001</v>
      </c>
      <c r="FR291">
        <v>1.8618699999999999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-0.17</v>
      </c>
      <c r="GH291">
        <v>0.22919999999999999</v>
      </c>
      <c r="GI291">
        <v>-0.68014543837976471</v>
      </c>
      <c r="GJ291">
        <v>1.4630516110468079E-4</v>
      </c>
      <c r="GK291">
        <v>5.5642911680704064E-7</v>
      </c>
      <c r="GL291">
        <v>-2.6618900234199588E-10</v>
      </c>
      <c r="GM291">
        <v>-0.1539030370886437</v>
      </c>
      <c r="GN291">
        <v>8.1235993582925436E-3</v>
      </c>
      <c r="GO291">
        <v>6.4829555091776674E-5</v>
      </c>
      <c r="GP291">
        <v>-4.6489004256989501E-7</v>
      </c>
      <c r="GQ291">
        <v>2</v>
      </c>
      <c r="GR291">
        <v>2085</v>
      </c>
      <c r="GS291">
        <v>3</v>
      </c>
      <c r="GT291">
        <v>37</v>
      </c>
      <c r="GU291">
        <v>28.4</v>
      </c>
      <c r="GV291">
        <v>28.4</v>
      </c>
      <c r="GW291">
        <v>4.4934099999999999</v>
      </c>
      <c r="GX291">
        <v>2.52319</v>
      </c>
      <c r="GY291">
        <v>2.04834</v>
      </c>
      <c r="GZ291">
        <v>2.6232899999999999</v>
      </c>
      <c r="HA291">
        <v>2.1972700000000001</v>
      </c>
      <c r="HB291">
        <v>2.3339799999999999</v>
      </c>
      <c r="HC291">
        <v>41.822299999999998</v>
      </c>
      <c r="HD291">
        <v>15.5242</v>
      </c>
      <c r="HE291">
        <v>18</v>
      </c>
      <c r="HF291">
        <v>695.61500000000001</v>
      </c>
      <c r="HG291">
        <v>740.83399999999995</v>
      </c>
      <c r="HH291">
        <v>31.000499999999999</v>
      </c>
      <c r="HI291">
        <v>36.100200000000001</v>
      </c>
      <c r="HJ291">
        <v>29.9998</v>
      </c>
      <c r="HK291">
        <v>35.872999999999998</v>
      </c>
      <c r="HL291">
        <v>35.831000000000003</v>
      </c>
      <c r="HM291">
        <v>89.878299999999996</v>
      </c>
      <c r="HN291">
        <v>18.862100000000002</v>
      </c>
      <c r="HO291">
        <v>100</v>
      </c>
      <c r="HP291">
        <v>31</v>
      </c>
      <c r="HQ291">
        <v>1842.86</v>
      </c>
      <c r="HR291">
        <v>38.490400000000001</v>
      </c>
      <c r="HS291">
        <v>98.867500000000007</v>
      </c>
      <c r="HT291">
        <v>98.337400000000002</v>
      </c>
    </row>
    <row r="292" spans="1:228" x14ac:dyDescent="0.2">
      <c r="A292">
        <v>277</v>
      </c>
      <c r="B292">
        <v>1665596059.5</v>
      </c>
      <c r="C292">
        <v>1102</v>
      </c>
      <c r="D292" t="s">
        <v>913</v>
      </c>
      <c r="E292" t="s">
        <v>914</v>
      </c>
      <c r="F292">
        <v>4</v>
      </c>
      <c r="G292">
        <v>1665596057.5</v>
      </c>
      <c r="H292">
        <f t="shared" si="136"/>
        <v>5.8591487531277743E-4</v>
      </c>
      <c r="I292">
        <f t="shared" si="137"/>
        <v>0.58591487531277742</v>
      </c>
      <c r="J292">
        <f t="shared" si="138"/>
        <v>11.383993092149451</v>
      </c>
      <c r="K292">
        <f t="shared" si="139"/>
        <v>1819.5614285714289</v>
      </c>
      <c r="L292">
        <f t="shared" si="140"/>
        <v>1218.2602828143974</v>
      </c>
      <c r="M292">
        <f t="shared" si="141"/>
        <v>123.24899672060462</v>
      </c>
      <c r="N292">
        <f t="shared" si="142"/>
        <v>184.08145098915998</v>
      </c>
      <c r="O292">
        <f t="shared" si="143"/>
        <v>3.2798295646975124E-2</v>
      </c>
      <c r="P292">
        <f t="shared" si="144"/>
        <v>3.6752234022806771</v>
      </c>
      <c r="Q292">
        <f t="shared" si="145"/>
        <v>3.2636551829808624E-2</v>
      </c>
      <c r="R292">
        <f t="shared" si="146"/>
        <v>2.0412310276444315E-2</v>
      </c>
      <c r="S292">
        <f t="shared" si="147"/>
        <v>226.11158580705555</v>
      </c>
      <c r="T292">
        <f t="shared" si="148"/>
        <v>35.776446760503568</v>
      </c>
      <c r="U292">
        <f t="shared" si="149"/>
        <v>35.025271428571429</v>
      </c>
      <c r="V292">
        <f t="shared" si="150"/>
        <v>5.6562807615480981</v>
      </c>
      <c r="W292">
        <f t="shared" si="151"/>
        <v>70.181234706564112</v>
      </c>
      <c r="X292">
        <f t="shared" si="152"/>
        <v>3.9260538784751193</v>
      </c>
      <c r="Y292">
        <f t="shared" si="153"/>
        <v>5.5941647292049028</v>
      </c>
      <c r="Z292">
        <f t="shared" si="154"/>
        <v>1.7302268830729788</v>
      </c>
      <c r="AA292">
        <f t="shared" si="155"/>
        <v>-25.838846001293486</v>
      </c>
      <c r="AB292">
        <f t="shared" si="156"/>
        <v>-39.489031761906723</v>
      </c>
      <c r="AC292">
        <f t="shared" si="157"/>
        <v>-2.50750307925385</v>
      </c>
      <c r="AD292">
        <f t="shared" si="158"/>
        <v>158.2762049646015</v>
      </c>
      <c r="AE292">
        <f t="shared" si="159"/>
        <v>35.441770286653082</v>
      </c>
      <c r="AF292">
        <f t="shared" si="160"/>
        <v>0.57558864491923101</v>
      </c>
      <c r="AG292">
        <f t="shared" si="161"/>
        <v>11.383993092149451</v>
      </c>
      <c r="AH292">
        <v>1907.8390169890031</v>
      </c>
      <c r="AI292">
        <v>1895.711151515151</v>
      </c>
      <c r="AJ292">
        <v>1.789307433512926</v>
      </c>
      <c r="AK292">
        <v>66.348844457857012</v>
      </c>
      <c r="AL292">
        <f t="shared" si="162"/>
        <v>0.58591487531277742</v>
      </c>
      <c r="AM292">
        <v>38.577088039356177</v>
      </c>
      <c r="AN292">
        <v>38.811829090909107</v>
      </c>
      <c r="AO292">
        <v>-1.5260944858986309E-4</v>
      </c>
      <c r="AP292">
        <v>86.857232733316977</v>
      </c>
      <c r="AQ292">
        <v>3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46963.256980548889</v>
      </c>
      <c r="AV292">
        <f t="shared" si="166"/>
        <v>1199.974285714286</v>
      </c>
      <c r="AW292">
        <f t="shared" si="167"/>
        <v>1025.9036278793035</v>
      </c>
      <c r="AX292">
        <f t="shared" si="168"/>
        <v>0.85493800999963365</v>
      </c>
      <c r="AY292">
        <f t="shared" si="169"/>
        <v>0.18843035929929314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1665596057.5</v>
      </c>
      <c r="BF292">
        <v>1819.5614285714289</v>
      </c>
      <c r="BG292">
        <v>1834.7185714285711</v>
      </c>
      <c r="BH292">
        <v>38.807257142857146</v>
      </c>
      <c r="BI292">
        <v>38.577442857142863</v>
      </c>
      <c r="BJ292">
        <v>1819.735714285714</v>
      </c>
      <c r="BK292">
        <v>38.57800000000001</v>
      </c>
      <c r="BL292">
        <v>649.99414285714295</v>
      </c>
      <c r="BM292">
        <v>101.068</v>
      </c>
      <c r="BN292">
        <v>0.1000331857142857</v>
      </c>
      <c r="BO292">
        <v>34.825971428571428</v>
      </c>
      <c r="BP292">
        <v>35.025271428571429</v>
      </c>
      <c r="BQ292">
        <v>999.89999999999986</v>
      </c>
      <c r="BR292">
        <v>0</v>
      </c>
      <c r="BS292">
        <v>0</v>
      </c>
      <c r="BT292">
        <v>8990.1785714285706</v>
      </c>
      <c r="BU292">
        <v>0</v>
      </c>
      <c r="BV292">
        <v>193.16800000000001</v>
      </c>
      <c r="BW292">
        <v>-15.15881428571428</v>
      </c>
      <c r="BX292">
        <v>1893.024285714286</v>
      </c>
      <c r="BY292">
        <v>1908.34</v>
      </c>
      <c r="BZ292">
        <v>0.22980828571428569</v>
      </c>
      <c r="CA292">
        <v>1834.7185714285711</v>
      </c>
      <c r="CB292">
        <v>38.577442857142863</v>
      </c>
      <c r="CC292">
        <v>3.9221757142857139</v>
      </c>
      <c r="CD292">
        <v>3.8989485714285719</v>
      </c>
      <c r="CE292">
        <v>28.567342857142862</v>
      </c>
      <c r="CF292">
        <v>28.465057142857141</v>
      </c>
      <c r="CG292">
        <v>1199.974285714286</v>
      </c>
      <c r="CH292">
        <v>0.49998285714285712</v>
      </c>
      <c r="CI292">
        <v>0.50001714285714294</v>
      </c>
      <c r="CJ292">
        <v>0</v>
      </c>
      <c r="CK292">
        <v>799.21657142857146</v>
      </c>
      <c r="CL292">
        <v>4.9990899999999998</v>
      </c>
      <c r="CM292">
        <v>8681.3685714285712</v>
      </c>
      <c r="CN292">
        <v>9557.5928571428558</v>
      </c>
      <c r="CO292">
        <v>45.75</v>
      </c>
      <c r="CP292">
        <v>47.561999999999998</v>
      </c>
      <c r="CQ292">
        <v>46.311999999999998</v>
      </c>
      <c r="CR292">
        <v>47.008857142857153</v>
      </c>
      <c r="CS292">
        <v>47.213999999999999</v>
      </c>
      <c r="CT292">
        <v>597.46714285714279</v>
      </c>
      <c r="CU292">
        <v>597.50714285714287</v>
      </c>
      <c r="CV292">
        <v>0</v>
      </c>
      <c r="CW292">
        <v>1665596066.2</v>
      </c>
      <c r="CX292">
        <v>0</v>
      </c>
      <c r="CY292">
        <v>1665594353.0999999</v>
      </c>
      <c r="CZ292" t="s">
        <v>356</v>
      </c>
      <c r="DA292">
        <v>1665594353.0999999</v>
      </c>
      <c r="DB292">
        <v>1665594350.5999999</v>
      </c>
      <c r="DC292">
        <v>12</v>
      </c>
      <c r="DD292">
        <v>-4.8000000000000001E-2</v>
      </c>
      <c r="DE292">
        <v>-1.2E-2</v>
      </c>
      <c r="DF292">
        <v>-0.54200000000000004</v>
      </c>
      <c r="DG292">
        <v>0.20699999999999999</v>
      </c>
      <c r="DH292">
        <v>415</v>
      </c>
      <c r="DI292">
        <v>37</v>
      </c>
      <c r="DJ292">
        <v>0.43</v>
      </c>
      <c r="DK292">
        <v>0.25</v>
      </c>
      <c r="DL292">
        <v>-15.3243243902439</v>
      </c>
      <c r="DM292">
        <v>1.683625087107979</v>
      </c>
      <c r="DN292">
        <v>0.18560022836992859</v>
      </c>
      <c r="DO292">
        <v>0</v>
      </c>
      <c r="DP292">
        <v>0.21311885365853661</v>
      </c>
      <c r="DQ292">
        <v>0.1101210731707314</v>
      </c>
      <c r="DR292">
        <v>2.036187501376396E-2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3.2938100000000001</v>
      </c>
      <c r="EB292">
        <v>2.6253099999999998</v>
      </c>
      <c r="EC292">
        <v>0.26731199999999999</v>
      </c>
      <c r="ED292">
        <v>0.266984</v>
      </c>
      <c r="EE292">
        <v>0.15121799999999999</v>
      </c>
      <c r="EF292">
        <v>0.14912500000000001</v>
      </c>
      <c r="EG292">
        <v>22092.400000000001</v>
      </c>
      <c r="EH292">
        <v>22546.6</v>
      </c>
      <c r="EI292">
        <v>28087.1</v>
      </c>
      <c r="EJ292">
        <v>29646.799999999999</v>
      </c>
      <c r="EK292">
        <v>32750.3</v>
      </c>
      <c r="EL292">
        <v>35069.9</v>
      </c>
      <c r="EM292">
        <v>39574.5</v>
      </c>
      <c r="EN292">
        <v>42428.6</v>
      </c>
      <c r="EO292">
        <v>2.1770999999999998</v>
      </c>
      <c r="EP292">
        <v>2.1430199999999999</v>
      </c>
      <c r="EQ292">
        <v>6.1981399999999999E-2</v>
      </c>
      <c r="ER292">
        <v>0</v>
      </c>
      <c r="ES292">
        <v>34.023899999999998</v>
      </c>
      <c r="ET292">
        <v>999.9</v>
      </c>
      <c r="EU292">
        <v>73.8</v>
      </c>
      <c r="EV292">
        <v>36.700000000000003</v>
      </c>
      <c r="EW292">
        <v>45.290199999999999</v>
      </c>
      <c r="EX292">
        <v>56.551900000000003</v>
      </c>
      <c r="EY292">
        <v>-3.0408599999999999</v>
      </c>
      <c r="EZ292">
        <v>2</v>
      </c>
      <c r="FA292">
        <v>0.70298000000000005</v>
      </c>
      <c r="FB292">
        <v>1.8741399999999999</v>
      </c>
      <c r="FC292">
        <v>20.258700000000001</v>
      </c>
      <c r="FD292">
        <v>5.2175900000000004</v>
      </c>
      <c r="FE292">
        <v>12.008800000000001</v>
      </c>
      <c r="FF292">
        <v>4.9863999999999997</v>
      </c>
      <c r="FG292">
        <v>3.2846500000000001</v>
      </c>
      <c r="FH292">
        <v>7005</v>
      </c>
      <c r="FI292">
        <v>9999</v>
      </c>
      <c r="FJ292">
        <v>9999</v>
      </c>
      <c r="FK292">
        <v>515.5</v>
      </c>
      <c r="FL292">
        <v>1.8658300000000001</v>
      </c>
      <c r="FM292">
        <v>1.8621799999999999</v>
      </c>
      <c r="FN292">
        <v>1.8642099999999999</v>
      </c>
      <c r="FO292">
        <v>1.8603499999999999</v>
      </c>
      <c r="FP292">
        <v>1.8610800000000001</v>
      </c>
      <c r="FQ292">
        <v>1.86009</v>
      </c>
      <c r="FR292">
        <v>1.86188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-0.17</v>
      </c>
      <c r="GH292">
        <v>0.22939999999999999</v>
      </c>
      <c r="GI292">
        <v>-0.68014543837976471</v>
      </c>
      <c r="GJ292">
        <v>1.4630516110468079E-4</v>
      </c>
      <c r="GK292">
        <v>5.5642911680704064E-7</v>
      </c>
      <c r="GL292">
        <v>-2.6618900234199588E-10</v>
      </c>
      <c r="GM292">
        <v>-0.1539030370886437</v>
      </c>
      <c r="GN292">
        <v>8.1235993582925436E-3</v>
      </c>
      <c r="GO292">
        <v>6.4829555091776674E-5</v>
      </c>
      <c r="GP292">
        <v>-4.6489004256989501E-7</v>
      </c>
      <c r="GQ292">
        <v>2</v>
      </c>
      <c r="GR292">
        <v>2085</v>
      </c>
      <c r="GS292">
        <v>3</v>
      </c>
      <c r="GT292">
        <v>37</v>
      </c>
      <c r="GU292">
        <v>28.4</v>
      </c>
      <c r="GV292">
        <v>28.5</v>
      </c>
      <c r="GW292">
        <v>4.5056200000000004</v>
      </c>
      <c r="GX292">
        <v>2.51953</v>
      </c>
      <c r="GY292">
        <v>2.04834</v>
      </c>
      <c r="GZ292">
        <v>2.6232899999999999</v>
      </c>
      <c r="HA292">
        <v>2.1972700000000001</v>
      </c>
      <c r="HB292">
        <v>2.34619</v>
      </c>
      <c r="HC292">
        <v>41.822299999999998</v>
      </c>
      <c r="HD292">
        <v>15.5242</v>
      </c>
      <c r="HE292">
        <v>18</v>
      </c>
      <c r="HF292">
        <v>695.505</v>
      </c>
      <c r="HG292">
        <v>741.04700000000003</v>
      </c>
      <c r="HH292">
        <v>31.000299999999999</v>
      </c>
      <c r="HI292">
        <v>36.097700000000003</v>
      </c>
      <c r="HJ292">
        <v>29.9998</v>
      </c>
      <c r="HK292">
        <v>35.8705</v>
      </c>
      <c r="HL292">
        <v>35.828499999999998</v>
      </c>
      <c r="HM292">
        <v>90.131299999999996</v>
      </c>
      <c r="HN292">
        <v>19.133900000000001</v>
      </c>
      <c r="HO292">
        <v>100</v>
      </c>
      <c r="HP292">
        <v>31</v>
      </c>
      <c r="HQ292">
        <v>1849.54</v>
      </c>
      <c r="HR292">
        <v>38.479700000000001</v>
      </c>
      <c r="HS292">
        <v>98.866399999999999</v>
      </c>
      <c r="HT292">
        <v>98.337599999999995</v>
      </c>
    </row>
    <row r="293" spans="1:228" x14ac:dyDescent="0.2">
      <c r="A293">
        <v>278</v>
      </c>
      <c r="B293">
        <v>1665596063.5</v>
      </c>
      <c r="C293">
        <v>1106</v>
      </c>
      <c r="D293" t="s">
        <v>915</v>
      </c>
      <c r="E293" t="s">
        <v>916</v>
      </c>
      <c r="F293">
        <v>4</v>
      </c>
      <c r="G293">
        <v>1665596061.1875</v>
      </c>
      <c r="H293">
        <f t="shared" si="136"/>
        <v>5.9807950922000119E-4</v>
      </c>
      <c r="I293">
        <f t="shared" si="137"/>
        <v>0.59807950922000119</v>
      </c>
      <c r="J293">
        <f t="shared" si="138"/>
        <v>11.587579220326793</v>
      </c>
      <c r="K293">
        <f t="shared" si="139"/>
        <v>1825.7</v>
      </c>
      <c r="L293">
        <f t="shared" si="140"/>
        <v>1225.8532556273062</v>
      </c>
      <c r="M293">
        <f t="shared" si="141"/>
        <v>124.01868361121083</v>
      </c>
      <c r="N293">
        <f t="shared" si="142"/>
        <v>184.70474310819625</v>
      </c>
      <c r="O293">
        <f t="shared" si="143"/>
        <v>3.3486353556939213E-2</v>
      </c>
      <c r="P293">
        <f t="shared" si="144"/>
        <v>3.681992738236803</v>
      </c>
      <c r="Q293">
        <f t="shared" si="145"/>
        <v>3.3318079365999523E-2</v>
      </c>
      <c r="R293">
        <f t="shared" si="146"/>
        <v>2.0838847712912528E-2</v>
      </c>
      <c r="S293">
        <f t="shared" si="147"/>
        <v>226.10992498587296</v>
      </c>
      <c r="T293">
        <f t="shared" si="148"/>
        <v>35.773831621984108</v>
      </c>
      <c r="U293">
        <f t="shared" si="149"/>
        <v>35.026949999999999</v>
      </c>
      <c r="V293">
        <f t="shared" si="150"/>
        <v>5.6568064587905997</v>
      </c>
      <c r="W293">
        <f t="shared" si="151"/>
        <v>70.187942634257254</v>
      </c>
      <c r="X293">
        <f t="shared" si="152"/>
        <v>3.9267728102743757</v>
      </c>
      <c r="Y293">
        <f t="shared" si="153"/>
        <v>5.594654384922519</v>
      </c>
      <c r="Z293">
        <f t="shared" si="154"/>
        <v>1.730033648516224</v>
      </c>
      <c r="AA293">
        <f t="shared" si="155"/>
        <v>-26.375306356602053</v>
      </c>
      <c r="AB293">
        <f t="shared" si="156"/>
        <v>-39.581616345261644</v>
      </c>
      <c r="AC293">
        <f t="shared" si="157"/>
        <v>-2.5088010401694212</v>
      </c>
      <c r="AD293">
        <f t="shared" si="158"/>
        <v>157.64420124383986</v>
      </c>
      <c r="AE293">
        <f t="shared" si="159"/>
        <v>35.448660638889045</v>
      </c>
      <c r="AF293">
        <f t="shared" si="160"/>
        <v>0.66760095633056193</v>
      </c>
      <c r="AG293">
        <f t="shared" si="161"/>
        <v>11.587579220326793</v>
      </c>
      <c r="AH293">
        <v>1914.736868582565</v>
      </c>
      <c r="AI293">
        <v>1902.6137575757559</v>
      </c>
      <c r="AJ293">
        <v>1.7663206435321299</v>
      </c>
      <c r="AK293">
        <v>66.348844457857012</v>
      </c>
      <c r="AL293">
        <f t="shared" si="162"/>
        <v>0.59807950922000119</v>
      </c>
      <c r="AM293">
        <v>38.577953110122017</v>
      </c>
      <c r="AN293">
        <v>38.813374545454558</v>
      </c>
      <c r="AO293">
        <v>6.3913845447837207E-4</v>
      </c>
      <c r="AP293">
        <v>86.857232733316977</v>
      </c>
      <c r="AQ293">
        <v>3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47083.305775997374</v>
      </c>
      <c r="AV293">
        <f t="shared" si="166"/>
        <v>1199.9637499999999</v>
      </c>
      <c r="AW293">
        <f t="shared" si="167"/>
        <v>1025.8947885937164</v>
      </c>
      <c r="AX293">
        <f t="shared" si="168"/>
        <v>0.85493815008471419</v>
      </c>
      <c r="AY293">
        <f t="shared" si="169"/>
        <v>0.18843062966349858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1665596061.1875</v>
      </c>
      <c r="BF293">
        <v>1825.7</v>
      </c>
      <c r="BG293">
        <v>1840.9312500000001</v>
      </c>
      <c r="BH293">
        <v>38.813887499999993</v>
      </c>
      <c r="BI293">
        <v>38.547337499999998</v>
      </c>
      <c r="BJ293">
        <v>1825.88</v>
      </c>
      <c r="BK293">
        <v>38.584512500000002</v>
      </c>
      <c r="BL293">
        <v>649.99424999999997</v>
      </c>
      <c r="BM293">
        <v>101.06937499999999</v>
      </c>
      <c r="BN293">
        <v>9.9898762500000002E-2</v>
      </c>
      <c r="BO293">
        <v>34.827550000000002</v>
      </c>
      <c r="BP293">
        <v>35.026949999999999</v>
      </c>
      <c r="BQ293">
        <v>999.9</v>
      </c>
      <c r="BR293">
        <v>0</v>
      </c>
      <c r="BS293">
        <v>0</v>
      </c>
      <c r="BT293">
        <v>9013.4375</v>
      </c>
      <c r="BU293">
        <v>0</v>
      </c>
      <c r="BV293">
        <v>195.40112500000001</v>
      </c>
      <c r="BW293">
        <v>-15.2296</v>
      </c>
      <c r="BX293">
        <v>1899.4237499999999</v>
      </c>
      <c r="BY293">
        <v>1914.73875</v>
      </c>
      <c r="BZ293">
        <v>0.266542</v>
      </c>
      <c r="CA293">
        <v>1840.9312500000001</v>
      </c>
      <c r="CB293">
        <v>38.547337499999998</v>
      </c>
      <c r="CC293">
        <v>3.9228912500000002</v>
      </c>
      <c r="CD293">
        <v>3.8959524999999999</v>
      </c>
      <c r="CE293">
        <v>28.570487499999999</v>
      </c>
      <c r="CF293">
        <v>28.451824999999999</v>
      </c>
      <c r="CG293">
        <v>1199.9637499999999</v>
      </c>
      <c r="CH293">
        <v>0.49997849999999999</v>
      </c>
      <c r="CI293">
        <v>0.5000214999999999</v>
      </c>
      <c r="CJ293">
        <v>0</v>
      </c>
      <c r="CK293">
        <v>799.13750000000005</v>
      </c>
      <c r="CL293">
        <v>4.9990899999999998</v>
      </c>
      <c r="CM293">
        <v>8677.9612499999985</v>
      </c>
      <c r="CN293">
        <v>9557.494999999999</v>
      </c>
      <c r="CO293">
        <v>45.75</v>
      </c>
      <c r="CP293">
        <v>47.561999999999998</v>
      </c>
      <c r="CQ293">
        <v>46.311999999999998</v>
      </c>
      <c r="CR293">
        <v>47.03875</v>
      </c>
      <c r="CS293">
        <v>47.194875000000003</v>
      </c>
      <c r="CT293">
        <v>597.45624999999995</v>
      </c>
      <c r="CU293">
        <v>597.50749999999994</v>
      </c>
      <c r="CV293">
        <v>0</v>
      </c>
      <c r="CW293">
        <v>1665596070.4000001</v>
      </c>
      <c r="CX293">
        <v>0</v>
      </c>
      <c r="CY293">
        <v>1665594353.0999999</v>
      </c>
      <c r="CZ293" t="s">
        <v>356</v>
      </c>
      <c r="DA293">
        <v>1665594353.0999999</v>
      </c>
      <c r="DB293">
        <v>1665594350.5999999</v>
      </c>
      <c r="DC293">
        <v>12</v>
      </c>
      <c r="DD293">
        <v>-4.8000000000000001E-2</v>
      </c>
      <c r="DE293">
        <v>-1.2E-2</v>
      </c>
      <c r="DF293">
        <v>-0.54200000000000004</v>
      </c>
      <c r="DG293">
        <v>0.20699999999999999</v>
      </c>
      <c r="DH293">
        <v>415</v>
      </c>
      <c r="DI293">
        <v>37</v>
      </c>
      <c r="DJ293">
        <v>0.43</v>
      </c>
      <c r="DK293">
        <v>0.25</v>
      </c>
      <c r="DL293">
        <v>-15.270290243902441</v>
      </c>
      <c r="DM293">
        <v>1.331705226480824</v>
      </c>
      <c r="DN293">
        <v>0.16624850750091549</v>
      </c>
      <c r="DO293">
        <v>0</v>
      </c>
      <c r="DP293">
        <v>0.2186275609756097</v>
      </c>
      <c r="DQ293">
        <v>0.2016245853658534</v>
      </c>
      <c r="DR293">
        <v>2.112679963995422E-2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3.2938900000000002</v>
      </c>
      <c r="EB293">
        <v>2.6252599999999999</v>
      </c>
      <c r="EC293">
        <v>0.26787699999999998</v>
      </c>
      <c r="ED293">
        <v>0.267569</v>
      </c>
      <c r="EE293">
        <v>0.15121499999999999</v>
      </c>
      <c r="EF293">
        <v>0.14882699999999999</v>
      </c>
      <c r="EG293">
        <v>22075.7</v>
      </c>
      <c r="EH293">
        <v>22529.1</v>
      </c>
      <c r="EI293">
        <v>28087.7</v>
      </c>
      <c r="EJ293">
        <v>29647.5</v>
      </c>
      <c r="EK293">
        <v>32751</v>
      </c>
      <c r="EL293">
        <v>35082.6</v>
      </c>
      <c r="EM293">
        <v>39575.1</v>
      </c>
      <c r="EN293">
        <v>42429.1</v>
      </c>
      <c r="EO293">
        <v>2.17733</v>
      </c>
      <c r="EP293">
        <v>2.1427800000000001</v>
      </c>
      <c r="EQ293">
        <v>6.1921799999999999E-2</v>
      </c>
      <c r="ER293">
        <v>0</v>
      </c>
      <c r="ES293">
        <v>34.027799999999999</v>
      </c>
      <c r="ET293">
        <v>999.9</v>
      </c>
      <c r="EU293">
        <v>73.8</v>
      </c>
      <c r="EV293">
        <v>36.700000000000003</v>
      </c>
      <c r="EW293">
        <v>45.290599999999998</v>
      </c>
      <c r="EX293">
        <v>56.671900000000001</v>
      </c>
      <c r="EY293">
        <v>-3.0408599999999999</v>
      </c>
      <c r="EZ293">
        <v>2</v>
      </c>
      <c r="FA293">
        <v>0.702843</v>
      </c>
      <c r="FB293">
        <v>1.8754</v>
      </c>
      <c r="FC293">
        <v>20.258600000000001</v>
      </c>
      <c r="FD293">
        <v>5.2178899999999997</v>
      </c>
      <c r="FE293">
        <v>12.007</v>
      </c>
      <c r="FF293">
        <v>4.9864499999999996</v>
      </c>
      <c r="FG293">
        <v>3.2846500000000001</v>
      </c>
      <c r="FH293">
        <v>7005</v>
      </c>
      <c r="FI293">
        <v>9999</v>
      </c>
      <c r="FJ293">
        <v>9999</v>
      </c>
      <c r="FK293">
        <v>515.5</v>
      </c>
      <c r="FL293">
        <v>1.8658300000000001</v>
      </c>
      <c r="FM293">
        <v>1.8621799999999999</v>
      </c>
      <c r="FN293">
        <v>1.8642399999999999</v>
      </c>
      <c r="FO293">
        <v>1.8603400000000001</v>
      </c>
      <c r="FP293">
        <v>1.86103</v>
      </c>
      <c r="FQ293">
        <v>1.86008</v>
      </c>
      <c r="FR293">
        <v>1.8618600000000001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-0.18</v>
      </c>
      <c r="GH293">
        <v>0.2293</v>
      </c>
      <c r="GI293">
        <v>-0.68014543837976471</v>
      </c>
      <c r="GJ293">
        <v>1.4630516110468079E-4</v>
      </c>
      <c r="GK293">
        <v>5.5642911680704064E-7</v>
      </c>
      <c r="GL293">
        <v>-2.6618900234199588E-10</v>
      </c>
      <c r="GM293">
        <v>-0.1539030370886437</v>
      </c>
      <c r="GN293">
        <v>8.1235993582925436E-3</v>
      </c>
      <c r="GO293">
        <v>6.4829555091776674E-5</v>
      </c>
      <c r="GP293">
        <v>-4.6489004256989501E-7</v>
      </c>
      <c r="GQ293">
        <v>2</v>
      </c>
      <c r="GR293">
        <v>2085</v>
      </c>
      <c r="GS293">
        <v>3</v>
      </c>
      <c r="GT293">
        <v>37</v>
      </c>
      <c r="GU293">
        <v>28.5</v>
      </c>
      <c r="GV293">
        <v>28.5</v>
      </c>
      <c r="GW293">
        <v>4.5178200000000004</v>
      </c>
      <c r="GX293">
        <v>2.52075</v>
      </c>
      <c r="GY293">
        <v>2.04834</v>
      </c>
      <c r="GZ293">
        <v>2.6232899999999999</v>
      </c>
      <c r="HA293">
        <v>2.1972700000000001</v>
      </c>
      <c r="HB293">
        <v>2.34985</v>
      </c>
      <c r="HC293">
        <v>41.822299999999998</v>
      </c>
      <c r="HD293">
        <v>15.5242</v>
      </c>
      <c r="HE293">
        <v>18</v>
      </c>
      <c r="HF293">
        <v>695.66800000000001</v>
      </c>
      <c r="HG293">
        <v>740.77599999999995</v>
      </c>
      <c r="HH293">
        <v>31.000299999999999</v>
      </c>
      <c r="HI293">
        <v>36.095199999999998</v>
      </c>
      <c r="HJ293">
        <v>29.9998</v>
      </c>
      <c r="HK293">
        <v>35.868000000000002</v>
      </c>
      <c r="HL293">
        <v>35.826099999999997</v>
      </c>
      <c r="HM293">
        <v>90.362300000000005</v>
      </c>
      <c r="HN293">
        <v>19.133900000000001</v>
      </c>
      <c r="HO293">
        <v>100</v>
      </c>
      <c r="HP293">
        <v>31</v>
      </c>
      <c r="HQ293">
        <v>1856.22</v>
      </c>
      <c r="HR293">
        <v>38.478099999999998</v>
      </c>
      <c r="HS293">
        <v>98.868200000000002</v>
      </c>
      <c r="HT293">
        <v>98.339299999999994</v>
      </c>
    </row>
    <row r="294" spans="1:228" x14ac:dyDescent="0.2">
      <c r="A294">
        <v>279</v>
      </c>
      <c r="B294">
        <v>1665596067.5</v>
      </c>
      <c r="C294">
        <v>1110</v>
      </c>
      <c r="D294" t="s">
        <v>917</v>
      </c>
      <c r="E294" t="s">
        <v>918</v>
      </c>
      <c r="F294">
        <v>4</v>
      </c>
      <c r="G294">
        <v>1665596065.5</v>
      </c>
      <c r="H294">
        <f t="shared" si="136"/>
        <v>8.5324765054274013E-4</v>
      </c>
      <c r="I294">
        <f t="shared" si="137"/>
        <v>0.8532476505427401</v>
      </c>
      <c r="J294">
        <f t="shared" si="138"/>
        <v>12.013656821684767</v>
      </c>
      <c r="K294">
        <f t="shared" si="139"/>
        <v>1833.048571428571</v>
      </c>
      <c r="L294">
        <f t="shared" si="140"/>
        <v>1382.1044706440707</v>
      </c>
      <c r="M294">
        <f t="shared" si="141"/>
        <v>139.82548194524574</v>
      </c>
      <c r="N294">
        <f t="shared" si="142"/>
        <v>185.44683515103836</v>
      </c>
      <c r="O294">
        <f t="shared" si="143"/>
        <v>4.7786635240795024E-2</v>
      </c>
      <c r="P294">
        <f t="shared" si="144"/>
        <v>3.6698529493579479</v>
      </c>
      <c r="Q294">
        <f t="shared" si="145"/>
        <v>4.7443620218250687E-2</v>
      </c>
      <c r="R294">
        <f t="shared" si="146"/>
        <v>2.9682875744555602E-2</v>
      </c>
      <c r="S294">
        <f t="shared" si="147"/>
        <v>226.10514047761527</v>
      </c>
      <c r="T294">
        <f t="shared" si="148"/>
        <v>35.728406510600308</v>
      </c>
      <c r="U294">
        <f t="shared" si="149"/>
        <v>35.030357142857142</v>
      </c>
      <c r="V294">
        <f t="shared" si="150"/>
        <v>5.657873642916214</v>
      </c>
      <c r="W294">
        <f t="shared" si="151"/>
        <v>70.128781685491973</v>
      </c>
      <c r="X294">
        <f t="shared" si="152"/>
        <v>3.9245803219442865</v>
      </c>
      <c r="Y294">
        <f t="shared" si="153"/>
        <v>5.5962476855008472</v>
      </c>
      <c r="Z294">
        <f t="shared" si="154"/>
        <v>1.7332933209719275</v>
      </c>
      <c r="AA294">
        <f t="shared" si="155"/>
        <v>-37.62822138893484</v>
      </c>
      <c r="AB294">
        <f t="shared" si="156"/>
        <v>-39.109116651305854</v>
      </c>
      <c r="AC294">
        <f t="shared" si="157"/>
        <v>-2.4871560805743207</v>
      </c>
      <c r="AD294">
        <f t="shared" si="158"/>
        <v>146.88064635680024</v>
      </c>
      <c r="AE294">
        <f t="shared" si="159"/>
        <v>35.207627810481611</v>
      </c>
      <c r="AF294">
        <f t="shared" si="160"/>
        <v>0.99972872172081628</v>
      </c>
      <c r="AG294">
        <f t="shared" si="161"/>
        <v>12.013656821684767</v>
      </c>
      <c r="AH294">
        <v>1921.784086513494</v>
      </c>
      <c r="AI294">
        <v>1909.620424242423</v>
      </c>
      <c r="AJ294">
        <v>1.7310157982915699</v>
      </c>
      <c r="AK294">
        <v>66.348844457857012</v>
      </c>
      <c r="AL294">
        <f t="shared" si="162"/>
        <v>0.8532476505427401</v>
      </c>
      <c r="AM294">
        <v>38.428390492223038</v>
      </c>
      <c r="AN294">
        <v>38.771952121212117</v>
      </c>
      <c r="AO294">
        <v>-5.4642839195001829E-4</v>
      </c>
      <c r="AP294">
        <v>86.857232733316977</v>
      </c>
      <c r="AQ294">
        <v>3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46866.838211230635</v>
      </c>
      <c r="AV294">
        <f t="shared" si="166"/>
        <v>1199.9357142857141</v>
      </c>
      <c r="AW294">
        <f t="shared" si="167"/>
        <v>1025.8710779676765</v>
      </c>
      <c r="AX294">
        <f t="shared" si="168"/>
        <v>0.85493836524263034</v>
      </c>
      <c r="AY294">
        <f t="shared" si="169"/>
        <v>0.18843104491827622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1665596065.5</v>
      </c>
      <c r="BF294">
        <v>1833.048571428571</v>
      </c>
      <c r="BG294">
        <v>1848.434285714286</v>
      </c>
      <c r="BH294">
        <v>38.792499999999997</v>
      </c>
      <c r="BI294">
        <v>38.393342857142848</v>
      </c>
      <c r="BJ294">
        <v>1833.231428571429</v>
      </c>
      <c r="BK294">
        <v>38.563371428571429</v>
      </c>
      <c r="BL294">
        <v>650.00871428571429</v>
      </c>
      <c r="BM294">
        <v>101.0684285714286</v>
      </c>
      <c r="BN294">
        <v>0.1001045714285714</v>
      </c>
      <c r="BO294">
        <v>34.832685714285716</v>
      </c>
      <c r="BP294">
        <v>35.030357142857142</v>
      </c>
      <c r="BQ294">
        <v>999.89999999999986</v>
      </c>
      <c r="BR294">
        <v>0</v>
      </c>
      <c r="BS294">
        <v>0</v>
      </c>
      <c r="BT294">
        <v>8971.6071428571431</v>
      </c>
      <c r="BU294">
        <v>0</v>
      </c>
      <c r="BV294">
        <v>186.79685714285711</v>
      </c>
      <c r="BW294">
        <v>-15.385542857142861</v>
      </c>
      <c r="BX294">
        <v>1907.027142857143</v>
      </c>
      <c r="BY294">
        <v>1922.235714285714</v>
      </c>
      <c r="BZ294">
        <v>0.39916428571428569</v>
      </c>
      <c r="CA294">
        <v>1848.434285714286</v>
      </c>
      <c r="CB294">
        <v>38.393342857142848</v>
      </c>
      <c r="CC294">
        <v>3.920695714285714</v>
      </c>
      <c r="CD294">
        <v>3.8803542857142861</v>
      </c>
      <c r="CE294">
        <v>28.560828571428569</v>
      </c>
      <c r="CF294">
        <v>28.382814285714279</v>
      </c>
      <c r="CG294">
        <v>1199.9357142857141</v>
      </c>
      <c r="CH294">
        <v>0.49997114285714278</v>
      </c>
      <c r="CI294">
        <v>0.50002885714285705</v>
      </c>
      <c r="CJ294">
        <v>0</v>
      </c>
      <c r="CK294">
        <v>798.87357142857138</v>
      </c>
      <c r="CL294">
        <v>4.9990899999999998</v>
      </c>
      <c r="CM294">
        <v>8659.7285714285717</v>
      </c>
      <c r="CN294">
        <v>9557.25</v>
      </c>
      <c r="CO294">
        <v>45.75</v>
      </c>
      <c r="CP294">
        <v>47.561999999999998</v>
      </c>
      <c r="CQ294">
        <v>46.311999999999998</v>
      </c>
      <c r="CR294">
        <v>47.008857142857153</v>
      </c>
      <c r="CS294">
        <v>47.186999999999998</v>
      </c>
      <c r="CT294">
        <v>597.43428571428569</v>
      </c>
      <c r="CU294">
        <v>597.50285714285724</v>
      </c>
      <c r="CV294">
        <v>0</v>
      </c>
      <c r="CW294">
        <v>1665596074.5999999</v>
      </c>
      <c r="CX294">
        <v>0</v>
      </c>
      <c r="CY294">
        <v>1665594353.0999999</v>
      </c>
      <c r="CZ294" t="s">
        <v>356</v>
      </c>
      <c r="DA294">
        <v>1665594353.0999999</v>
      </c>
      <c r="DB294">
        <v>1665594350.5999999</v>
      </c>
      <c r="DC294">
        <v>12</v>
      </c>
      <c r="DD294">
        <v>-4.8000000000000001E-2</v>
      </c>
      <c r="DE294">
        <v>-1.2E-2</v>
      </c>
      <c r="DF294">
        <v>-0.54200000000000004</v>
      </c>
      <c r="DG294">
        <v>0.20699999999999999</v>
      </c>
      <c r="DH294">
        <v>415</v>
      </c>
      <c r="DI294">
        <v>37</v>
      </c>
      <c r="DJ294">
        <v>0.43</v>
      </c>
      <c r="DK294">
        <v>0.25</v>
      </c>
      <c r="DL294">
        <v>-15.24831</v>
      </c>
      <c r="DM294">
        <v>-0.22450581613506729</v>
      </c>
      <c r="DN294">
        <v>0.14531465308082309</v>
      </c>
      <c r="DO294">
        <v>0</v>
      </c>
      <c r="DP294">
        <v>0.26067547499999999</v>
      </c>
      <c r="DQ294">
        <v>0.56574156472795489</v>
      </c>
      <c r="DR294">
        <v>6.5557861673100459E-2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3.2939699999999998</v>
      </c>
      <c r="EB294">
        <v>2.62513</v>
      </c>
      <c r="EC294">
        <v>0.26844899999999999</v>
      </c>
      <c r="ED294">
        <v>0.26810499999999998</v>
      </c>
      <c r="EE294">
        <v>0.15109700000000001</v>
      </c>
      <c r="EF294">
        <v>0.148595</v>
      </c>
      <c r="EG294">
        <v>22058.799999999999</v>
      </c>
      <c r="EH294">
        <v>22512.400000000001</v>
      </c>
      <c r="EI294">
        <v>28088.2</v>
      </c>
      <c r="EJ294">
        <v>29647.4</v>
      </c>
      <c r="EK294">
        <v>32756.400000000001</v>
      </c>
      <c r="EL294">
        <v>35092.199999999997</v>
      </c>
      <c r="EM294">
        <v>39576.1</v>
      </c>
      <c r="EN294">
        <v>42429.1</v>
      </c>
      <c r="EO294">
        <v>2.1774</v>
      </c>
      <c r="EP294">
        <v>2.1427800000000001</v>
      </c>
      <c r="EQ294">
        <v>6.1809999999999997E-2</v>
      </c>
      <c r="ER294">
        <v>0</v>
      </c>
      <c r="ES294">
        <v>34.034700000000001</v>
      </c>
      <c r="ET294">
        <v>999.9</v>
      </c>
      <c r="EU294">
        <v>73.8</v>
      </c>
      <c r="EV294">
        <v>36.700000000000003</v>
      </c>
      <c r="EW294">
        <v>45.287300000000002</v>
      </c>
      <c r="EX294">
        <v>56.701900000000002</v>
      </c>
      <c r="EY294">
        <v>-3.1209899999999999</v>
      </c>
      <c r="EZ294">
        <v>2</v>
      </c>
      <c r="FA294">
        <v>0.70232700000000003</v>
      </c>
      <c r="FB294">
        <v>1.87714</v>
      </c>
      <c r="FC294">
        <v>20.258600000000001</v>
      </c>
      <c r="FD294">
        <v>5.21774</v>
      </c>
      <c r="FE294">
        <v>12.0077</v>
      </c>
      <c r="FF294">
        <v>4.9862000000000002</v>
      </c>
      <c r="FG294">
        <v>3.2846500000000001</v>
      </c>
      <c r="FH294">
        <v>7005.4</v>
      </c>
      <c r="FI294">
        <v>9999</v>
      </c>
      <c r="FJ294">
        <v>9999</v>
      </c>
      <c r="FK294">
        <v>515.5</v>
      </c>
      <c r="FL294">
        <v>1.8658300000000001</v>
      </c>
      <c r="FM294">
        <v>1.8621799999999999</v>
      </c>
      <c r="FN294">
        <v>1.8642300000000001</v>
      </c>
      <c r="FO294">
        <v>1.86033</v>
      </c>
      <c r="FP294">
        <v>1.86103</v>
      </c>
      <c r="FQ294">
        <v>1.86008</v>
      </c>
      <c r="FR294">
        <v>1.86185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-0.19</v>
      </c>
      <c r="GH294">
        <v>0.2288</v>
      </c>
      <c r="GI294">
        <v>-0.68014543837976471</v>
      </c>
      <c r="GJ294">
        <v>1.4630516110468079E-4</v>
      </c>
      <c r="GK294">
        <v>5.5642911680704064E-7</v>
      </c>
      <c r="GL294">
        <v>-2.6618900234199588E-10</v>
      </c>
      <c r="GM294">
        <v>-0.1539030370886437</v>
      </c>
      <c r="GN294">
        <v>8.1235993582925436E-3</v>
      </c>
      <c r="GO294">
        <v>6.4829555091776674E-5</v>
      </c>
      <c r="GP294">
        <v>-4.6489004256989501E-7</v>
      </c>
      <c r="GQ294">
        <v>2</v>
      </c>
      <c r="GR294">
        <v>2085</v>
      </c>
      <c r="GS294">
        <v>3</v>
      </c>
      <c r="GT294">
        <v>37</v>
      </c>
      <c r="GU294">
        <v>28.6</v>
      </c>
      <c r="GV294">
        <v>28.6</v>
      </c>
      <c r="GW294">
        <v>4.52881</v>
      </c>
      <c r="GX294">
        <v>2.5158700000000001</v>
      </c>
      <c r="GY294">
        <v>2.04834</v>
      </c>
      <c r="GZ294">
        <v>2.6232899999999999</v>
      </c>
      <c r="HA294">
        <v>2.1972700000000001</v>
      </c>
      <c r="HB294">
        <v>2.36572</v>
      </c>
      <c r="HC294">
        <v>41.822299999999998</v>
      </c>
      <c r="HD294">
        <v>15.5242</v>
      </c>
      <c r="HE294">
        <v>18</v>
      </c>
      <c r="HF294">
        <v>695.69600000000003</v>
      </c>
      <c r="HG294">
        <v>740.74699999999996</v>
      </c>
      <c r="HH294">
        <v>31.000499999999999</v>
      </c>
      <c r="HI294">
        <v>36.092700000000001</v>
      </c>
      <c r="HJ294">
        <v>29.9998</v>
      </c>
      <c r="HK294">
        <v>35.864800000000002</v>
      </c>
      <c r="HL294">
        <v>35.823599999999999</v>
      </c>
      <c r="HM294">
        <v>90.606399999999994</v>
      </c>
      <c r="HN294">
        <v>19.133900000000001</v>
      </c>
      <c r="HO294">
        <v>100</v>
      </c>
      <c r="HP294">
        <v>31</v>
      </c>
      <c r="HQ294">
        <v>1862.9</v>
      </c>
      <c r="HR294">
        <v>38.486600000000003</v>
      </c>
      <c r="HS294">
        <v>98.8703</v>
      </c>
      <c r="HT294">
        <v>98.339100000000002</v>
      </c>
    </row>
    <row r="295" spans="1:228" x14ac:dyDescent="0.2">
      <c r="A295">
        <v>280</v>
      </c>
      <c r="B295">
        <v>1665596071.5</v>
      </c>
      <c r="C295">
        <v>1114</v>
      </c>
      <c r="D295" t="s">
        <v>919</v>
      </c>
      <c r="E295" t="s">
        <v>920</v>
      </c>
      <c r="F295">
        <v>4</v>
      </c>
      <c r="G295">
        <v>1665596069.1875</v>
      </c>
      <c r="H295">
        <f t="shared" si="136"/>
        <v>6.8454160836797827E-4</v>
      </c>
      <c r="I295">
        <f t="shared" si="137"/>
        <v>0.68454160836797828</v>
      </c>
      <c r="J295">
        <f t="shared" si="138"/>
        <v>11.851305214732792</v>
      </c>
      <c r="K295">
        <f t="shared" si="139"/>
        <v>1839.30125</v>
      </c>
      <c r="L295">
        <f t="shared" si="140"/>
        <v>1294.0666606492853</v>
      </c>
      <c r="M295">
        <f t="shared" si="141"/>
        <v>130.91956387859943</v>
      </c>
      <c r="N295">
        <f t="shared" si="142"/>
        <v>186.08045845995559</v>
      </c>
      <c r="O295">
        <f t="shared" si="143"/>
        <v>3.8112131041793833E-2</v>
      </c>
      <c r="P295">
        <f t="shared" si="144"/>
        <v>3.6729372991961875</v>
      </c>
      <c r="Q295">
        <f t="shared" si="145"/>
        <v>3.7893784768078906E-2</v>
      </c>
      <c r="R295">
        <f t="shared" si="146"/>
        <v>2.3703128564724993E-2</v>
      </c>
      <c r="S295">
        <f t="shared" si="147"/>
        <v>226.11121307268812</v>
      </c>
      <c r="T295">
        <f t="shared" si="148"/>
        <v>35.7681693387078</v>
      </c>
      <c r="U295">
        <f t="shared" si="149"/>
        <v>35.039749999999998</v>
      </c>
      <c r="V295">
        <f t="shared" si="150"/>
        <v>5.6608165765946401</v>
      </c>
      <c r="W295">
        <f t="shared" si="151"/>
        <v>70.022748074439093</v>
      </c>
      <c r="X295">
        <f t="shared" si="152"/>
        <v>3.9197577106269712</v>
      </c>
      <c r="Y295">
        <f t="shared" si="153"/>
        <v>5.5978347300222975</v>
      </c>
      <c r="Z295">
        <f t="shared" si="154"/>
        <v>1.7410588659676689</v>
      </c>
      <c r="AA295">
        <f t="shared" si="155"/>
        <v>-30.188284929027841</v>
      </c>
      <c r="AB295">
        <f t="shared" si="156"/>
        <v>-39.989209156417104</v>
      </c>
      <c r="AC295">
        <f t="shared" si="157"/>
        <v>-2.5411698195098698</v>
      </c>
      <c r="AD295">
        <f t="shared" si="158"/>
        <v>153.39254916773331</v>
      </c>
      <c r="AE295">
        <f t="shared" si="159"/>
        <v>34.738736199226551</v>
      </c>
      <c r="AF295">
        <f t="shared" si="160"/>
        <v>0.93344231875535622</v>
      </c>
      <c r="AG295">
        <f t="shared" si="161"/>
        <v>11.851305214732792</v>
      </c>
      <c r="AH295">
        <v>1928.500448062287</v>
      </c>
      <c r="AI295">
        <v>1916.5322424242411</v>
      </c>
      <c r="AJ295">
        <v>1.7000326327468409</v>
      </c>
      <c r="AK295">
        <v>66.348844457857012</v>
      </c>
      <c r="AL295">
        <f t="shared" si="162"/>
        <v>0.68454160836797828</v>
      </c>
      <c r="AM295">
        <v>38.371969705992782</v>
      </c>
      <c r="AN295">
        <v>38.726172727272711</v>
      </c>
      <c r="AO295">
        <v>-1.533478632243008E-2</v>
      </c>
      <c r="AP295">
        <v>86.857232733316977</v>
      </c>
      <c r="AQ295">
        <v>3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46920.849202581259</v>
      </c>
      <c r="AV295">
        <f t="shared" si="166"/>
        <v>1199.9725000000001</v>
      </c>
      <c r="AW295">
        <f t="shared" si="167"/>
        <v>1025.902082421082</v>
      </c>
      <c r="AX295">
        <f t="shared" si="168"/>
        <v>0.85493799434660533</v>
      </c>
      <c r="AY295">
        <f t="shared" si="169"/>
        <v>0.18843032908894838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1665596069.1875</v>
      </c>
      <c r="BF295">
        <v>1839.30125</v>
      </c>
      <c r="BG295">
        <v>1854.4437499999999</v>
      </c>
      <c r="BH295">
        <v>38.744612500000002</v>
      </c>
      <c r="BI295">
        <v>38.371912500000001</v>
      </c>
      <c r="BJ295">
        <v>1839.49</v>
      </c>
      <c r="BK295">
        <v>38.516024999999999</v>
      </c>
      <c r="BL295">
        <v>650.02587500000004</v>
      </c>
      <c r="BM295">
        <v>101.069125</v>
      </c>
      <c r="BN295">
        <v>9.9978462500000004E-2</v>
      </c>
      <c r="BO295">
        <v>34.837800000000001</v>
      </c>
      <c r="BP295">
        <v>35.039749999999998</v>
      </c>
      <c r="BQ295">
        <v>999.9</v>
      </c>
      <c r="BR295">
        <v>0</v>
      </c>
      <c r="BS295">
        <v>0</v>
      </c>
      <c r="BT295">
        <v>8982.1875</v>
      </c>
      <c r="BU295">
        <v>0</v>
      </c>
      <c r="BV295">
        <v>170.45862500000001</v>
      </c>
      <c r="BW295">
        <v>-15.140700000000001</v>
      </c>
      <c r="BX295">
        <v>1913.4375</v>
      </c>
      <c r="BY295">
        <v>1928.44</v>
      </c>
      <c r="BZ295">
        <v>0.37272125</v>
      </c>
      <c r="CA295">
        <v>1854.4437499999999</v>
      </c>
      <c r="CB295">
        <v>38.371912500000001</v>
      </c>
      <c r="CC295">
        <v>3.9158849999999998</v>
      </c>
      <c r="CD295">
        <v>3.8782125000000001</v>
      </c>
      <c r="CE295">
        <v>28.539687499999999</v>
      </c>
      <c r="CF295">
        <v>28.373312500000001</v>
      </c>
      <c r="CG295">
        <v>1199.9725000000001</v>
      </c>
      <c r="CH295">
        <v>0.49998375</v>
      </c>
      <c r="CI295">
        <v>0.50001625000000005</v>
      </c>
      <c r="CJ295">
        <v>0</v>
      </c>
      <c r="CK295">
        <v>798.75549999999998</v>
      </c>
      <c r="CL295">
        <v>4.9990899999999998</v>
      </c>
      <c r="CM295">
        <v>8649.7325000000001</v>
      </c>
      <c r="CN295">
        <v>9557.5737499999996</v>
      </c>
      <c r="CO295">
        <v>45.75</v>
      </c>
      <c r="CP295">
        <v>47.561999999999998</v>
      </c>
      <c r="CQ295">
        <v>46.311999999999998</v>
      </c>
      <c r="CR295">
        <v>47.007750000000001</v>
      </c>
      <c r="CS295">
        <v>47.202749999999988</v>
      </c>
      <c r="CT295">
        <v>597.46749999999997</v>
      </c>
      <c r="CU295">
        <v>597.50625000000002</v>
      </c>
      <c r="CV295">
        <v>0</v>
      </c>
      <c r="CW295">
        <v>1665596078.2</v>
      </c>
      <c r="CX295">
        <v>0</v>
      </c>
      <c r="CY295">
        <v>1665594353.0999999</v>
      </c>
      <c r="CZ295" t="s">
        <v>356</v>
      </c>
      <c r="DA295">
        <v>1665594353.0999999</v>
      </c>
      <c r="DB295">
        <v>1665594350.5999999</v>
      </c>
      <c r="DC295">
        <v>12</v>
      </c>
      <c r="DD295">
        <v>-4.8000000000000001E-2</v>
      </c>
      <c r="DE295">
        <v>-1.2E-2</v>
      </c>
      <c r="DF295">
        <v>-0.54200000000000004</v>
      </c>
      <c r="DG295">
        <v>0.20699999999999999</v>
      </c>
      <c r="DH295">
        <v>415</v>
      </c>
      <c r="DI295">
        <v>37</v>
      </c>
      <c r="DJ295">
        <v>0.43</v>
      </c>
      <c r="DK295">
        <v>0.25</v>
      </c>
      <c r="DL295">
        <v>-15.203227500000001</v>
      </c>
      <c r="DM295">
        <v>-0.52914484052531274</v>
      </c>
      <c r="DN295">
        <v>0.12899851547110919</v>
      </c>
      <c r="DO295">
        <v>0</v>
      </c>
      <c r="DP295">
        <v>0.29399897499999988</v>
      </c>
      <c r="DQ295">
        <v>0.68225821013133148</v>
      </c>
      <c r="DR295">
        <v>7.3950972771319068E-2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3.2938800000000001</v>
      </c>
      <c r="EB295">
        <v>2.6250900000000001</v>
      </c>
      <c r="EC295">
        <v>0.26901199999999997</v>
      </c>
      <c r="ED295">
        <v>0.268654</v>
      </c>
      <c r="EE295">
        <v>0.15099000000000001</v>
      </c>
      <c r="EF295">
        <v>0.14862400000000001</v>
      </c>
      <c r="EG295">
        <v>22041.1</v>
      </c>
      <c r="EH295">
        <v>22495.1</v>
      </c>
      <c r="EI295">
        <v>28087.4</v>
      </c>
      <c r="EJ295">
        <v>29647</v>
      </c>
      <c r="EK295">
        <v>32759.5</v>
      </c>
      <c r="EL295">
        <v>35090.9</v>
      </c>
      <c r="EM295">
        <v>39574.9</v>
      </c>
      <c r="EN295">
        <v>42428.800000000003</v>
      </c>
      <c r="EO295">
        <v>2.1770700000000001</v>
      </c>
      <c r="EP295">
        <v>2.1429200000000002</v>
      </c>
      <c r="EQ295">
        <v>6.1959E-2</v>
      </c>
      <c r="ER295">
        <v>0</v>
      </c>
      <c r="ES295">
        <v>34.044699999999999</v>
      </c>
      <c r="ET295">
        <v>999.9</v>
      </c>
      <c r="EU295">
        <v>73.8</v>
      </c>
      <c r="EV295">
        <v>36.700000000000003</v>
      </c>
      <c r="EW295">
        <v>45.292000000000002</v>
      </c>
      <c r="EX295">
        <v>56.701900000000002</v>
      </c>
      <c r="EY295">
        <v>-3.1209899999999999</v>
      </c>
      <c r="EZ295">
        <v>2</v>
      </c>
      <c r="FA295">
        <v>0.70237000000000005</v>
      </c>
      <c r="FB295">
        <v>1.87992</v>
      </c>
      <c r="FC295">
        <v>20.258700000000001</v>
      </c>
      <c r="FD295">
        <v>5.2183400000000004</v>
      </c>
      <c r="FE295">
        <v>12.0077</v>
      </c>
      <c r="FF295">
        <v>4.9863</v>
      </c>
      <c r="FG295">
        <v>3.2846500000000001</v>
      </c>
      <c r="FH295">
        <v>7005.4</v>
      </c>
      <c r="FI295">
        <v>9999</v>
      </c>
      <c r="FJ295">
        <v>9999</v>
      </c>
      <c r="FK295">
        <v>515.5</v>
      </c>
      <c r="FL295">
        <v>1.86581</v>
      </c>
      <c r="FM295">
        <v>1.8621799999999999</v>
      </c>
      <c r="FN295">
        <v>1.86425</v>
      </c>
      <c r="FO295">
        <v>1.86033</v>
      </c>
      <c r="FP295">
        <v>1.86103</v>
      </c>
      <c r="FQ295">
        <v>1.86006</v>
      </c>
      <c r="FR295">
        <v>1.8618699999999999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-0.18</v>
      </c>
      <c r="GH295">
        <v>0.22839999999999999</v>
      </c>
      <c r="GI295">
        <v>-0.68014543837976471</v>
      </c>
      <c r="GJ295">
        <v>1.4630516110468079E-4</v>
      </c>
      <c r="GK295">
        <v>5.5642911680704064E-7</v>
      </c>
      <c r="GL295">
        <v>-2.6618900234199588E-10</v>
      </c>
      <c r="GM295">
        <v>-0.1539030370886437</v>
      </c>
      <c r="GN295">
        <v>8.1235993582925436E-3</v>
      </c>
      <c r="GO295">
        <v>6.4829555091776674E-5</v>
      </c>
      <c r="GP295">
        <v>-4.6489004256989501E-7</v>
      </c>
      <c r="GQ295">
        <v>2</v>
      </c>
      <c r="GR295">
        <v>2085</v>
      </c>
      <c r="GS295">
        <v>3</v>
      </c>
      <c r="GT295">
        <v>37</v>
      </c>
      <c r="GU295">
        <v>28.6</v>
      </c>
      <c r="GV295">
        <v>28.7</v>
      </c>
      <c r="GW295">
        <v>4.5422399999999996</v>
      </c>
      <c r="GX295">
        <v>2.5134300000000001</v>
      </c>
      <c r="GY295">
        <v>2.04834</v>
      </c>
      <c r="GZ295">
        <v>2.6232899999999999</v>
      </c>
      <c r="HA295">
        <v>2.1972700000000001</v>
      </c>
      <c r="HB295">
        <v>2.3535200000000001</v>
      </c>
      <c r="HC295">
        <v>41.848599999999998</v>
      </c>
      <c r="HD295">
        <v>15.5242</v>
      </c>
      <c r="HE295">
        <v>18</v>
      </c>
      <c r="HF295">
        <v>695.39700000000005</v>
      </c>
      <c r="HG295">
        <v>740.86099999999999</v>
      </c>
      <c r="HH295">
        <v>31.000599999999999</v>
      </c>
      <c r="HI295">
        <v>36.089399999999998</v>
      </c>
      <c r="HJ295">
        <v>29.9999</v>
      </c>
      <c r="HK295">
        <v>35.862200000000001</v>
      </c>
      <c r="HL295">
        <v>35.821100000000001</v>
      </c>
      <c r="HM295">
        <v>90.863500000000002</v>
      </c>
      <c r="HN295">
        <v>18.845199999999998</v>
      </c>
      <c r="HO295">
        <v>100</v>
      </c>
      <c r="HP295">
        <v>31</v>
      </c>
      <c r="HQ295">
        <v>1869.58</v>
      </c>
      <c r="HR295">
        <v>38.503599999999999</v>
      </c>
      <c r="HS295">
        <v>98.8673</v>
      </c>
      <c r="HT295">
        <v>98.338200000000001</v>
      </c>
    </row>
    <row r="296" spans="1:228" x14ac:dyDescent="0.2">
      <c r="A296">
        <v>281</v>
      </c>
      <c r="B296">
        <v>1665596075.5</v>
      </c>
      <c r="C296">
        <v>1118</v>
      </c>
      <c r="D296" t="s">
        <v>921</v>
      </c>
      <c r="E296" t="s">
        <v>922</v>
      </c>
      <c r="F296">
        <v>4</v>
      </c>
      <c r="G296">
        <v>1665596073.5</v>
      </c>
      <c r="H296">
        <f t="shared" si="136"/>
        <v>6.4198545386144992E-4</v>
      </c>
      <c r="I296">
        <f t="shared" si="137"/>
        <v>0.6419854538614499</v>
      </c>
      <c r="J296">
        <f t="shared" si="138"/>
        <v>11.787871350707322</v>
      </c>
      <c r="K296">
        <f t="shared" si="139"/>
        <v>1846.3614285714291</v>
      </c>
      <c r="L296">
        <f t="shared" si="140"/>
        <v>1269.3832336330242</v>
      </c>
      <c r="M296">
        <f t="shared" si="141"/>
        <v>128.42255810529127</v>
      </c>
      <c r="N296">
        <f t="shared" si="142"/>
        <v>186.79501316986213</v>
      </c>
      <c r="O296">
        <f t="shared" si="143"/>
        <v>3.5625212179021121E-2</v>
      </c>
      <c r="P296">
        <f t="shared" si="144"/>
        <v>3.6808959487831561</v>
      </c>
      <c r="Q296">
        <f t="shared" si="145"/>
        <v>3.5434764836790145E-2</v>
      </c>
      <c r="R296">
        <f t="shared" si="146"/>
        <v>2.2163753913808412E-2</v>
      </c>
      <c r="S296">
        <f t="shared" si="147"/>
        <v>226.12938352156917</v>
      </c>
      <c r="T296">
        <f t="shared" si="148"/>
        <v>35.781111437125048</v>
      </c>
      <c r="U296">
        <f t="shared" si="149"/>
        <v>35.046057142857137</v>
      </c>
      <c r="V296">
        <f t="shared" si="150"/>
        <v>5.6627934527265706</v>
      </c>
      <c r="W296">
        <f t="shared" si="151"/>
        <v>69.944476362970477</v>
      </c>
      <c r="X296">
        <f t="shared" si="152"/>
        <v>3.9166478119892303</v>
      </c>
      <c r="Y296">
        <f t="shared" si="153"/>
        <v>5.5996527755303278</v>
      </c>
      <c r="Z296">
        <f t="shared" si="154"/>
        <v>1.7461456407373404</v>
      </c>
      <c r="AA296">
        <f t="shared" si="155"/>
        <v>-28.311558515289942</v>
      </c>
      <c r="AB296">
        <f t="shared" si="156"/>
        <v>-40.165159187896876</v>
      </c>
      <c r="AC296">
        <f t="shared" si="157"/>
        <v>-2.5469831557119549</v>
      </c>
      <c r="AD296">
        <f t="shared" si="158"/>
        <v>155.1056826626704</v>
      </c>
      <c r="AE296">
        <f t="shared" si="159"/>
        <v>34.806085419356428</v>
      </c>
      <c r="AF296">
        <f t="shared" si="160"/>
        <v>0.61315853860298264</v>
      </c>
      <c r="AG296">
        <f t="shared" si="161"/>
        <v>11.787871350707322</v>
      </c>
      <c r="AH296">
        <v>1935.219402940646</v>
      </c>
      <c r="AI296">
        <v>1923.2740606060599</v>
      </c>
      <c r="AJ296">
        <v>1.7008614355353471</v>
      </c>
      <c r="AK296">
        <v>66.348844457857012</v>
      </c>
      <c r="AL296">
        <f t="shared" si="162"/>
        <v>0.6419854538614499</v>
      </c>
      <c r="AM296">
        <v>38.40762473613276</v>
      </c>
      <c r="AN296">
        <v>38.712589696969687</v>
      </c>
      <c r="AO296">
        <v>-9.2163809623808605E-3</v>
      </c>
      <c r="AP296">
        <v>86.857232733316977</v>
      </c>
      <c r="AQ296">
        <v>3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47061.353104347909</v>
      </c>
      <c r="AV296">
        <f t="shared" si="166"/>
        <v>1200.0671428571429</v>
      </c>
      <c r="AW296">
        <f t="shared" si="167"/>
        <v>1025.9831707365643</v>
      </c>
      <c r="AX296">
        <f t="shared" si="168"/>
        <v>0.85493813978931532</v>
      </c>
      <c r="AY296">
        <f t="shared" si="169"/>
        <v>0.18843060979337872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1665596073.5</v>
      </c>
      <c r="BF296">
        <v>1846.3614285714291</v>
      </c>
      <c r="BG296">
        <v>1861.29</v>
      </c>
      <c r="BH296">
        <v>38.713814285714292</v>
      </c>
      <c r="BI296">
        <v>38.468971428571429</v>
      </c>
      <c r="BJ296">
        <v>1846.5514285714289</v>
      </c>
      <c r="BK296">
        <v>38.485571428571433</v>
      </c>
      <c r="BL296">
        <v>649.98271428571422</v>
      </c>
      <c r="BM296">
        <v>101.0694285714286</v>
      </c>
      <c r="BN296">
        <v>9.9828042857142862E-2</v>
      </c>
      <c r="BO296">
        <v>34.84365714285714</v>
      </c>
      <c r="BP296">
        <v>35.046057142857137</v>
      </c>
      <c r="BQ296">
        <v>999.89999999999986</v>
      </c>
      <c r="BR296">
        <v>0</v>
      </c>
      <c r="BS296">
        <v>0</v>
      </c>
      <c r="BT296">
        <v>9009.6428571428569</v>
      </c>
      <c r="BU296">
        <v>0</v>
      </c>
      <c r="BV296">
        <v>156.43100000000001</v>
      </c>
      <c r="BW296">
        <v>-14.927300000000001</v>
      </c>
      <c r="BX296">
        <v>1920.721428571429</v>
      </c>
      <c r="BY296">
        <v>1935.755714285714</v>
      </c>
      <c r="BZ296">
        <v>0.24483385714285719</v>
      </c>
      <c r="CA296">
        <v>1861.29</v>
      </c>
      <c r="CB296">
        <v>38.468971428571429</v>
      </c>
      <c r="CC296">
        <v>3.9127800000000001</v>
      </c>
      <c r="CD296">
        <v>3.8880371428571432</v>
      </c>
      <c r="CE296">
        <v>28.526042857142858</v>
      </c>
      <c r="CF296">
        <v>28.416785714285709</v>
      </c>
      <c r="CG296">
        <v>1200.0671428571429</v>
      </c>
      <c r="CH296">
        <v>0.49997685714285722</v>
      </c>
      <c r="CI296">
        <v>0.50002314285714289</v>
      </c>
      <c r="CJ296">
        <v>0</v>
      </c>
      <c r="CK296">
        <v>798.36728571428569</v>
      </c>
      <c r="CL296">
        <v>4.9990899999999998</v>
      </c>
      <c r="CM296">
        <v>8633.4642857142862</v>
      </c>
      <c r="CN296">
        <v>9558.2985714285714</v>
      </c>
      <c r="CO296">
        <v>45.75</v>
      </c>
      <c r="CP296">
        <v>47.561999999999998</v>
      </c>
      <c r="CQ296">
        <v>46.311999999999998</v>
      </c>
      <c r="CR296">
        <v>47</v>
      </c>
      <c r="CS296">
        <v>47.214000000000013</v>
      </c>
      <c r="CT296">
        <v>597.50857142857137</v>
      </c>
      <c r="CU296">
        <v>597.55857142857144</v>
      </c>
      <c r="CV296">
        <v>0</v>
      </c>
      <c r="CW296">
        <v>1665596082.4000001</v>
      </c>
      <c r="CX296">
        <v>0</v>
      </c>
      <c r="CY296">
        <v>1665594353.0999999</v>
      </c>
      <c r="CZ296" t="s">
        <v>356</v>
      </c>
      <c r="DA296">
        <v>1665594353.0999999</v>
      </c>
      <c r="DB296">
        <v>1665594350.5999999</v>
      </c>
      <c r="DC296">
        <v>12</v>
      </c>
      <c r="DD296">
        <v>-4.8000000000000001E-2</v>
      </c>
      <c r="DE296">
        <v>-1.2E-2</v>
      </c>
      <c r="DF296">
        <v>-0.54200000000000004</v>
      </c>
      <c r="DG296">
        <v>0.20699999999999999</v>
      </c>
      <c r="DH296">
        <v>415</v>
      </c>
      <c r="DI296">
        <v>37</v>
      </c>
      <c r="DJ296">
        <v>0.43</v>
      </c>
      <c r="DK296">
        <v>0.25</v>
      </c>
      <c r="DL296">
        <v>-15.174609999999999</v>
      </c>
      <c r="DM296">
        <v>0.65165403377112907</v>
      </c>
      <c r="DN296">
        <v>0.16018466499637221</v>
      </c>
      <c r="DO296">
        <v>0</v>
      </c>
      <c r="DP296">
        <v>0.30505197499999998</v>
      </c>
      <c r="DQ296">
        <v>0.31487868292682941</v>
      </c>
      <c r="DR296">
        <v>7.0690604722440833E-2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3.2938299999999998</v>
      </c>
      <c r="EB296">
        <v>2.6253799999999998</v>
      </c>
      <c r="EC296">
        <v>0.26955800000000002</v>
      </c>
      <c r="ED296">
        <v>0.26919900000000002</v>
      </c>
      <c r="EE296">
        <v>0.15096999999999999</v>
      </c>
      <c r="EF296">
        <v>0.14907699999999999</v>
      </c>
      <c r="EG296">
        <v>22024.6</v>
      </c>
      <c r="EH296">
        <v>22478.3</v>
      </c>
      <c r="EI296">
        <v>28087.5</v>
      </c>
      <c r="EJ296">
        <v>29647.1</v>
      </c>
      <c r="EK296">
        <v>32760.400000000001</v>
      </c>
      <c r="EL296">
        <v>35072.199999999997</v>
      </c>
      <c r="EM296">
        <v>39574.9</v>
      </c>
      <c r="EN296">
        <v>42428.800000000003</v>
      </c>
      <c r="EO296">
        <v>2.17685</v>
      </c>
      <c r="EP296">
        <v>2.1431499999999999</v>
      </c>
      <c r="EQ296">
        <v>6.1318299999999999E-2</v>
      </c>
      <c r="ER296">
        <v>0</v>
      </c>
      <c r="ES296">
        <v>34.055500000000002</v>
      </c>
      <c r="ET296">
        <v>999.9</v>
      </c>
      <c r="EU296">
        <v>73.8</v>
      </c>
      <c r="EV296">
        <v>36.700000000000003</v>
      </c>
      <c r="EW296">
        <v>45.293900000000001</v>
      </c>
      <c r="EX296">
        <v>56.701900000000002</v>
      </c>
      <c r="EY296">
        <v>-3.1169899999999999</v>
      </c>
      <c r="EZ296">
        <v>2</v>
      </c>
      <c r="FA296">
        <v>0.70213400000000004</v>
      </c>
      <c r="FB296">
        <v>1.8818699999999999</v>
      </c>
      <c r="FC296">
        <v>20.258600000000001</v>
      </c>
      <c r="FD296">
        <v>5.2172900000000002</v>
      </c>
      <c r="FE296">
        <v>12.0067</v>
      </c>
      <c r="FF296">
        <v>4.9860499999999996</v>
      </c>
      <c r="FG296">
        <v>3.2845800000000001</v>
      </c>
      <c r="FH296">
        <v>7005.4</v>
      </c>
      <c r="FI296">
        <v>9999</v>
      </c>
      <c r="FJ296">
        <v>9999</v>
      </c>
      <c r="FK296">
        <v>515.5</v>
      </c>
      <c r="FL296">
        <v>1.8658300000000001</v>
      </c>
      <c r="FM296">
        <v>1.8621799999999999</v>
      </c>
      <c r="FN296">
        <v>1.8642099999999999</v>
      </c>
      <c r="FO296">
        <v>1.86033</v>
      </c>
      <c r="FP296">
        <v>1.86103</v>
      </c>
      <c r="FQ296">
        <v>1.86008</v>
      </c>
      <c r="FR296">
        <v>1.8618399999999999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-0.19</v>
      </c>
      <c r="GH296">
        <v>0.2283</v>
      </c>
      <c r="GI296">
        <v>-0.68014543837976471</v>
      </c>
      <c r="GJ296">
        <v>1.4630516110468079E-4</v>
      </c>
      <c r="GK296">
        <v>5.5642911680704064E-7</v>
      </c>
      <c r="GL296">
        <v>-2.6618900234199588E-10</v>
      </c>
      <c r="GM296">
        <v>-0.1539030370886437</v>
      </c>
      <c r="GN296">
        <v>8.1235993582925436E-3</v>
      </c>
      <c r="GO296">
        <v>6.4829555091776674E-5</v>
      </c>
      <c r="GP296">
        <v>-4.6489004256989501E-7</v>
      </c>
      <c r="GQ296">
        <v>2</v>
      </c>
      <c r="GR296">
        <v>2085</v>
      </c>
      <c r="GS296">
        <v>3</v>
      </c>
      <c r="GT296">
        <v>37</v>
      </c>
      <c r="GU296">
        <v>28.7</v>
      </c>
      <c r="GV296">
        <v>28.7</v>
      </c>
      <c r="GW296">
        <v>4.5544399999999996</v>
      </c>
      <c r="GX296">
        <v>2.5109900000000001</v>
      </c>
      <c r="GY296">
        <v>2.04834</v>
      </c>
      <c r="GZ296">
        <v>2.6232899999999999</v>
      </c>
      <c r="HA296">
        <v>2.1972700000000001</v>
      </c>
      <c r="HB296">
        <v>2.3559600000000001</v>
      </c>
      <c r="HC296">
        <v>41.848599999999998</v>
      </c>
      <c r="HD296">
        <v>15.5242</v>
      </c>
      <c r="HE296">
        <v>18</v>
      </c>
      <c r="HF296">
        <v>695.2</v>
      </c>
      <c r="HG296">
        <v>741.07899999999995</v>
      </c>
      <c r="HH296">
        <v>31.000599999999999</v>
      </c>
      <c r="HI296">
        <v>36.087600000000002</v>
      </c>
      <c r="HJ296">
        <v>29.9999</v>
      </c>
      <c r="HK296">
        <v>35.861600000000003</v>
      </c>
      <c r="HL296">
        <v>35.821100000000001</v>
      </c>
      <c r="HM296">
        <v>91.115399999999994</v>
      </c>
      <c r="HN296">
        <v>18.845199999999998</v>
      </c>
      <c r="HO296">
        <v>100</v>
      </c>
      <c r="HP296">
        <v>31</v>
      </c>
      <c r="HQ296">
        <v>1876.26</v>
      </c>
      <c r="HR296">
        <v>38.498699999999999</v>
      </c>
      <c r="HS296">
        <v>98.867500000000007</v>
      </c>
      <c r="HT296">
        <v>98.338399999999993</v>
      </c>
    </row>
    <row r="297" spans="1:228" x14ac:dyDescent="0.2">
      <c r="A297">
        <v>282</v>
      </c>
      <c r="B297">
        <v>1665596079.5</v>
      </c>
      <c r="C297">
        <v>1122</v>
      </c>
      <c r="D297" t="s">
        <v>923</v>
      </c>
      <c r="E297" t="s">
        <v>924</v>
      </c>
      <c r="F297">
        <v>4</v>
      </c>
      <c r="G297">
        <v>1665596077.1875</v>
      </c>
      <c r="H297">
        <f t="shared" si="136"/>
        <v>5.8774929454874112E-4</v>
      </c>
      <c r="I297">
        <f t="shared" si="137"/>
        <v>0.58774929454874114</v>
      </c>
      <c r="J297">
        <f t="shared" si="138"/>
        <v>11.165440828264879</v>
      </c>
      <c r="K297">
        <f t="shared" si="139"/>
        <v>1852.5237500000001</v>
      </c>
      <c r="L297">
        <f t="shared" si="140"/>
        <v>1257.6594705787479</v>
      </c>
      <c r="M297">
        <f t="shared" si="141"/>
        <v>127.23581314020606</v>
      </c>
      <c r="N297">
        <f t="shared" si="142"/>
        <v>187.41747762955768</v>
      </c>
      <c r="O297">
        <f t="shared" si="143"/>
        <v>3.2627222972014425E-2</v>
      </c>
      <c r="P297">
        <f t="shared" si="144"/>
        <v>3.6722420527559394</v>
      </c>
      <c r="Q297">
        <f t="shared" si="145"/>
        <v>3.2467028327747928E-2</v>
      </c>
      <c r="R297">
        <f t="shared" si="146"/>
        <v>2.0306219827022222E-2</v>
      </c>
      <c r="S297">
        <f t="shared" si="147"/>
        <v>226.1188087358224</v>
      </c>
      <c r="T297">
        <f t="shared" si="148"/>
        <v>35.796640027891691</v>
      </c>
      <c r="U297">
        <f t="shared" si="149"/>
        <v>35.047912500000002</v>
      </c>
      <c r="V297">
        <f t="shared" si="150"/>
        <v>5.6633750998535888</v>
      </c>
      <c r="W297">
        <f t="shared" si="151"/>
        <v>69.971976082918388</v>
      </c>
      <c r="X297">
        <f t="shared" si="152"/>
        <v>3.9186532011604016</v>
      </c>
      <c r="Y297">
        <f t="shared" si="153"/>
        <v>5.6003180423498522</v>
      </c>
      <c r="Z297">
        <f t="shared" si="154"/>
        <v>1.7447218986931872</v>
      </c>
      <c r="AA297">
        <f t="shared" si="155"/>
        <v>-25.919743889599484</v>
      </c>
      <c r="AB297">
        <f t="shared" si="156"/>
        <v>-40.013811052007256</v>
      </c>
      <c r="AC297">
        <f t="shared" si="157"/>
        <v>-2.5434148142755193</v>
      </c>
      <c r="AD297">
        <f t="shared" si="158"/>
        <v>157.64183897994013</v>
      </c>
      <c r="AE297">
        <f t="shared" si="159"/>
        <v>35.212083102403042</v>
      </c>
      <c r="AF297">
        <f t="shared" si="160"/>
        <v>0.40705812540037373</v>
      </c>
      <c r="AG297">
        <f t="shared" si="161"/>
        <v>11.165440828264879</v>
      </c>
      <c r="AH297">
        <v>1942.4348134112549</v>
      </c>
      <c r="AI297">
        <v>1930.40896969697</v>
      </c>
      <c r="AJ297">
        <v>1.78777156221963</v>
      </c>
      <c r="AK297">
        <v>66.348844457857012</v>
      </c>
      <c r="AL297">
        <f t="shared" si="162"/>
        <v>0.58774929454874114</v>
      </c>
      <c r="AM297">
        <v>38.565056876606107</v>
      </c>
      <c r="AN297">
        <v>38.752030909090912</v>
      </c>
      <c r="AO297">
        <v>9.0429365110566342E-3</v>
      </c>
      <c r="AP297">
        <v>86.857232733316977</v>
      </c>
      <c r="AQ297">
        <v>3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46907.27618009875</v>
      </c>
      <c r="AV297">
        <f t="shared" si="166"/>
        <v>1200.01125</v>
      </c>
      <c r="AW297">
        <f t="shared" si="167"/>
        <v>1025.9353635936905</v>
      </c>
      <c r="AX297">
        <f t="shared" si="168"/>
        <v>0.85493812128318825</v>
      </c>
      <c r="AY297">
        <f t="shared" si="169"/>
        <v>0.18843057407655336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1665596077.1875</v>
      </c>
      <c r="BF297">
        <v>1852.5237500000001</v>
      </c>
      <c r="BG297">
        <v>1867.4625000000001</v>
      </c>
      <c r="BH297">
        <v>38.7338375</v>
      </c>
      <c r="BI297">
        <v>38.571312499999998</v>
      </c>
      <c r="BJ297">
        <v>1852.7162499999999</v>
      </c>
      <c r="BK297">
        <v>38.505375000000001</v>
      </c>
      <c r="BL297">
        <v>650.04537500000004</v>
      </c>
      <c r="BM297">
        <v>101.0685</v>
      </c>
      <c r="BN297">
        <v>0.100231375</v>
      </c>
      <c r="BO297">
        <v>34.845799999999997</v>
      </c>
      <c r="BP297">
        <v>35.047912500000002</v>
      </c>
      <c r="BQ297">
        <v>999.9</v>
      </c>
      <c r="BR297">
        <v>0</v>
      </c>
      <c r="BS297">
        <v>0</v>
      </c>
      <c r="BT297">
        <v>8979.84375</v>
      </c>
      <c r="BU297">
        <v>0</v>
      </c>
      <c r="BV297">
        <v>142.23162500000001</v>
      </c>
      <c r="BW297">
        <v>-14.93835</v>
      </c>
      <c r="BX297">
        <v>1927.1724999999999</v>
      </c>
      <c r="BY297">
        <v>1942.38375</v>
      </c>
      <c r="BZ297">
        <v>0.162529375</v>
      </c>
      <c r="CA297">
        <v>1867.4625000000001</v>
      </c>
      <c r="CB297">
        <v>38.571312499999998</v>
      </c>
      <c r="CC297">
        <v>3.91476625</v>
      </c>
      <c r="CD297">
        <v>3.89834375</v>
      </c>
      <c r="CE297">
        <v>28.5347875</v>
      </c>
      <c r="CF297">
        <v>28.462387499999998</v>
      </c>
      <c r="CG297">
        <v>1200.01125</v>
      </c>
      <c r="CH297">
        <v>0.49997862500000001</v>
      </c>
      <c r="CI297">
        <v>0.50002137499999999</v>
      </c>
      <c r="CJ297">
        <v>0</v>
      </c>
      <c r="CK297">
        <v>798.181375</v>
      </c>
      <c r="CL297">
        <v>4.9990899999999998</v>
      </c>
      <c r="CM297">
        <v>8623.8424999999988</v>
      </c>
      <c r="CN297">
        <v>9557.8812500000004</v>
      </c>
      <c r="CO297">
        <v>45.75</v>
      </c>
      <c r="CP297">
        <v>47.561999999999998</v>
      </c>
      <c r="CQ297">
        <v>46.311999999999998</v>
      </c>
      <c r="CR297">
        <v>47</v>
      </c>
      <c r="CS297">
        <v>47.202749999999988</v>
      </c>
      <c r="CT297">
        <v>597.48125000000005</v>
      </c>
      <c r="CU297">
        <v>597.53</v>
      </c>
      <c r="CV297">
        <v>0</v>
      </c>
      <c r="CW297">
        <v>1665596086.5999999</v>
      </c>
      <c r="CX297">
        <v>0</v>
      </c>
      <c r="CY297">
        <v>1665594353.0999999</v>
      </c>
      <c r="CZ297" t="s">
        <v>356</v>
      </c>
      <c r="DA297">
        <v>1665594353.0999999</v>
      </c>
      <c r="DB297">
        <v>1665594350.5999999</v>
      </c>
      <c r="DC297">
        <v>12</v>
      </c>
      <c r="DD297">
        <v>-4.8000000000000001E-2</v>
      </c>
      <c r="DE297">
        <v>-1.2E-2</v>
      </c>
      <c r="DF297">
        <v>-0.54200000000000004</v>
      </c>
      <c r="DG297">
        <v>0.20699999999999999</v>
      </c>
      <c r="DH297">
        <v>415</v>
      </c>
      <c r="DI297">
        <v>37</v>
      </c>
      <c r="DJ297">
        <v>0.43</v>
      </c>
      <c r="DK297">
        <v>0.25</v>
      </c>
      <c r="DL297">
        <v>-15.132187500000001</v>
      </c>
      <c r="DM297">
        <v>1.4303403377110859</v>
      </c>
      <c r="DN297">
        <v>0.18643222788388811</v>
      </c>
      <c r="DO297">
        <v>0</v>
      </c>
      <c r="DP297">
        <v>0.2914892</v>
      </c>
      <c r="DQ297">
        <v>-0.42881968480300192</v>
      </c>
      <c r="DR297">
        <v>8.8322135242021857E-2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3.29406</v>
      </c>
      <c r="EB297">
        <v>2.6253500000000001</v>
      </c>
      <c r="EC297">
        <v>0.27012599999999998</v>
      </c>
      <c r="ED297">
        <v>0.26975700000000002</v>
      </c>
      <c r="EE297">
        <v>0.15107400000000001</v>
      </c>
      <c r="EF297">
        <v>0.149145</v>
      </c>
      <c r="EG297">
        <v>22007.8</v>
      </c>
      <c r="EH297">
        <v>22460.799999999999</v>
      </c>
      <c r="EI297">
        <v>28088.1</v>
      </c>
      <c r="EJ297">
        <v>29646.7</v>
      </c>
      <c r="EK297">
        <v>32757.4</v>
      </c>
      <c r="EL297">
        <v>35069.199999999997</v>
      </c>
      <c r="EM297">
        <v>39576</v>
      </c>
      <c r="EN297">
        <v>42428.5</v>
      </c>
      <c r="EO297">
        <v>2.1771799999999999</v>
      </c>
      <c r="EP297">
        <v>2.1431</v>
      </c>
      <c r="EQ297">
        <v>6.12363E-2</v>
      </c>
      <c r="ER297">
        <v>0</v>
      </c>
      <c r="ES297">
        <v>34.067</v>
      </c>
      <c r="ET297">
        <v>999.9</v>
      </c>
      <c r="EU297">
        <v>73.8</v>
      </c>
      <c r="EV297">
        <v>36.799999999999997</v>
      </c>
      <c r="EW297">
        <v>45.542000000000002</v>
      </c>
      <c r="EX297">
        <v>57.241900000000001</v>
      </c>
      <c r="EY297">
        <v>-3.20112</v>
      </c>
      <c r="EZ297">
        <v>2</v>
      </c>
      <c r="FA297">
        <v>0.70202200000000003</v>
      </c>
      <c r="FB297">
        <v>1.8822099999999999</v>
      </c>
      <c r="FC297">
        <v>20.258400000000002</v>
      </c>
      <c r="FD297">
        <v>5.2175900000000004</v>
      </c>
      <c r="FE297">
        <v>12.007999999999999</v>
      </c>
      <c r="FF297">
        <v>4.9855</v>
      </c>
      <c r="FG297">
        <v>3.2844500000000001</v>
      </c>
      <c r="FH297">
        <v>7005.7</v>
      </c>
      <c r="FI297">
        <v>9999</v>
      </c>
      <c r="FJ297">
        <v>9999</v>
      </c>
      <c r="FK297">
        <v>515.5</v>
      </c>
      <c r="FL297">
        <v>1.8658399999999999</v>
      </c>
      <c r="FM297">
        <v>1.8621799999999999</v>
      </c>
      <c r="FN297">
        <v>1.8642000000000001</v>
      </c>
      <c r="FO297">
        <v>1.8603400000000001</v>
      </c>
      <c r="FP297">
        <v>1.86103</v>
      </c>
      <c r="FQ297">
        <v>1.86008</v>
      </c>
      <c r="FR297">
        <v>1.8618600000000001</v>
      </c>
      <c r="FS297">
        <v>1.8583799999999999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-0.2</v>
      </c>
      <c r="GH297">
        <v>0.22869999999999999</v>
      </c>
      <c r="GI297">
        <v>-0.68014543837976471</v>
      </c>
      <c r="GJ297">
        <v>1.4630516110468079E-4</v>
      </c>
      <c r="GK297">
        <v>5.5642911680704064E-7</v>
      </c>
      <c r="GL297">
        <v>-2.6618900234199588E-10</v>
      </c>
      <c r="GM297">
        <v>-0.1539030370886437</v>
      </c>
      <c r="GN297">
        <v>8.1235993582925436E-3</v>
      </c>
      <c r="GO297">
        <v>6.4829555091776674E-5</v>
      </c>
      <c r="GP297">
        <v>-4.6489004256989501E-7</v>
      </c>
      <c r="GQ297">
        <v>2</v>
      </c>
      <c r="GR297">
        <v>2085</v>
      </c>
      <c r="GS297">
        <v>3</v>
      </c>
      <c r="GT297">
        <v>37</v>
      </c>
      <c r="GU297">
        <v>28.8</v>
      </c>
      <c r="GV297">
        <v>28.8</v>
      </c>
      <c r="GW297">
        <v>4.5678700000000001</v>
      </c>
      <c r="GX297">
        <v>2.5122100000000001</v>
      </c>
      <c r="GY297">
        <v>2.04834</v>
      </c>
      <c r="GZ297">
        <v>2.6232899999999999</v>
      </c>
      <c r="HA297">
        <v>2.1972700000000001</v>
      </c>
      <c r="HB297">
        <v>2.36084</v>
      </c>
      <c r="HC297">
        <v>41.848599999999998</v>
      </c>
      <c r="HD297">
        <v>15.5242</v>
      </c>
      <c r="HE297">
        <v>18</v>
      </c>
      <c r="HF297">
        <v>695.45500000000004</v>
      </c>
      <c r="HG297">
        <v>741.03</v>
      </c>
      <c r="HH297">
        <v>31.000299999999999</v>
      </c>
      <c r="HI297">
        <v>36.086100000000002</v>
      </c>
      <c r="HJ297">
        <v>30.0001</v>
      </c>
      <c r="HK297">
        <v>35.859699999999997</v>
      </c>
      <c r="HL297">
        <v>35.821100000000001</v>
      </c>
      <c r="HM297">
        <v>91.368300000000005</v>
      </c>
      <c r="HN297">
        <v>18.845199999999998</v>
      </c>
      <c r="HO297">
        <v>100</v>
      </c>
      <c r="HP297">
        <v>31</v>
      </c>
      <c r="HQ297">
        <v>1882.98</v>
      </c>
      <c r="HR297">
        <v>38.496899999999997</v>
      </c>
      <c r="HS297">
        <v>98.870099999999994</v>
      </c>
      <c r="HT297">
        <v>98.337400000000002</v>
      </c>
    </row>
    <row r="298" spans="1:228" x14ac:dyDescent="0.2">
      <c r="A298">
        <v>283</v>
      </c>
      <c r="B298">
        <v>1665596083.5</v>
      </c>
      <c r="C298">
        <v>1126</v>
      </c>
      <c r="D298" t="s">
        <v>925</v>
      </c>
      <c r="E298" t="s">
        <v>926</v>
      </c>
      <c r="F298">
        <v>4</v>
      </c>
      <c r="G298">
        <v>1665596081.5</v>
      </c>
      <c r="H298">
        <f t="shared" si="136"/>
        <v>5.9825844849479214E-4</v>
      </c>
      <c r="I298">
        <f t="shared" si="137"/>
        <v>0.59825844849479215</v>
      </c>
      <c r="J298">
        <f t="shared" si="138"/>
        <v>10.914076920262296</v>
      </c>
      <c r="K298">
        <f t="shared" si="139"/>
        <v>1859.8542857142861</v>
      </c>
      <c r="L298">
        <f t="shared" si="140"/>
        <v>1286.9385622600978</v>
      </c>
      <c r="M298">
        <f t="shared" si="141"/>
        <v>130.19769798743027</v>
      </c>
      <c r="N298">
        <f t="shared" si="142"/>
        <v>188.15874641816572</v>
      </c>
      <c r="O298">
        <f t="shared" si="143"/>
        <v>3.3251228965995784E-2</v>
      </c>
      <c r="P298">
        <f t="shared" si="144"/>
        <v>3.6777721813113442</v>
      </c>
      <c r="Q298">
        <f t="shared" si="145"/>
        <v>3.3085113848312364E-2</v>
      </c>
      <c r="R298">
        <f t="shared" si="146"/>
        <v>2.069305159276557E-2</v>
      </c>
      <c r="S298">
        <f t="shared" si="147"/>
        <v>226.12602609330955</v>
      </c>
      <c r="T298">
        <f t="shared" si="148"/>
        <v>35.78412239143826</v>
      </c>
      <c r="U298">
        <f t="shared" si="149"/>
        <v>35.052899999999987</v>
      </c>
      <c r="V298">
        <f t="shared" si="150"/>
        <v>5.6649389187803694</v>
      </c>
      <c r="W298">
        <f t="shared" si="151"/>
        <v>70.071175147806898</v>
      </c>
      <c r="X298">
        <f t="shared" si="152"/>
        <v>3.9222480080094568</v>
      </c>
      <c r="Y298">
        <f t="shared" si="153"/>
        <v>5.5975199498737336</v>
      </c>
      <c r="Z298">
        <f t="shared" si="154"/>
        <v>1.7426909107709125</v>
      </c>
      <c r="AA298">
        <f t="shared" si="155"/>
        <v>-26.383197578620333</v>
      </c>
      <c r="AB298">
        <f t="shared" si="156"/>
        <v>-42.850287749628627</v>
      </c>
      <c r="AC298">
        <f t="shared" si="157"/>
        <v>-2.719562140050809</v>
      </c>
      <c r="AD298">
        <f t="shared" si="158"/>
        <v>154.17297862500979</v>
      </c>
      <c r="AE298">
        <f t="shared" si="159"/>
        <v>35.113335831835805</v>
      </c>
      <c r="AF298">
        <f t="shared" si="160"/>
        <v>0.46097966016372821</v>
      </c>
      <c r="AG298">
        <f t="shared" si="161"/>
        <v>10.914076920262296</v>
      </c>
      <c r="AH298">
        <v>1949.509425071705</v>
      </c>
      <c r="AI298">
        <v>1937.56296969697</v>
      </c>
      <c r="AJ298">
        <v>1.794791505166538</v>
      </c>
      <c r="AK298">
        <v>66.348844457857012</v>
      </c>
      <c r="AL298">
        <f t="shared" si="162"/>
        <v>0.59825844849479215</v>
      </c>
      <c r="AM298">
        <v>38.5842148510404</v>
      </c>
      <c r="AN298">
        <v>38.778407272727257</v>
      </c>
      <c r="AO298">
        <v>8.4702933406810808E-3</v>
      </c>
      <c r="AP298">
        <v>86.857232733316977</v>
      </c>
      <c r="AQ298">
        <v>3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47006.893196779914</v>
      </c>
      <c r="AV298">
        <f t="shared" si="166"/>
        <v>1200.0471428571429</v>
      </c>
      <c r="AW298">
        <f t="shared" si="167"/>
        <v>1025.9662850224402</v>
      </c>
      <c r="AX298">
        <f t="shared" si="168"/>
        <v>0.85493831732290049</v>
      </c>
      <c r="AY298">
        <f t="shared" si="169"/>
        <v>0.18843095243319807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1665596081.5</v>
      </c>
      <c r="BF298">
        <v>1859.8542857142861</v>
      </c>
      <c r="BG298">
        <v>1874.795714285714</v>
      </c>
      <c r="BH298">
        <v>38.769442857142863</v>
      </c>
      <c r="BI298">
        <v>38.585385714285707</v>
      </c>
      <c r="BJ298">
        <v>1860.0542857142859</v>
      </c>
      <c r="BK298">
        <v>38.540557142857153</v>
      </c>
      <c r="BL298">
        <v>650.01057142857132</v>
      </c>
      <c r="BM298">
        <v>101.0685714285714</v>
      </c>
      <c r="BN298">
        <v>9.9970571428571436E-2</v>
      </c>
      <c r="BO298">
        <v>34.836785714285718</v>
      </c>
      <c r="BP298">
        <v>35.052899999999987</v>
      </c>
      <c r="BQ298">
        <v>999.89999999999986</v>
      </c>
      <c r="BR298">
        <v>0</v>
      </c>
      <c r="BS298">
        <v>0</v>
      </c>
      <c r="BT298">
        <v>8998.9285714285706</v>
      </c>
      <c r="BU298">
        <v>0</v>
      </c>
      <c r="BV298">
        <v>133.25185714285709</v>
      </c>
      <c r="BW298">
        <v>-14.940414285714279</v>
      </c>
      <c r="BX298">
        <v>1934.8671428571431</v>
      </c>
      <c r="BY298">
        <v>1950.038571428571</v>
      </c>
      <c r="BZ298">
        <v>0.1840405714285715</v>
      </c>
      <c r="CA298">
        <v>1874.795714285714</v>
      </c>
      <c r="CB298">
        <v>38.585385714285707</v>
      </c>
      <c r="CC298">
        <v>3.9183714285714291</v>
      </c>
      <c r="CD298">
        <v>3.8997700000000002</v>
      </c>
      <c r="CE298">
        <v>28.550628571428579</v>
      </c>
      <c r="CF298">
        <v>28.468699999999998</v>
      </c>
      <c r="CG298">
        <v>1200.0471428571429</v>
      </c>
      <c r="CH298">
        <v>0.49997357142857141</v>
      </c>
      <c r="CI298">
        <v>0.50002642857142854</v>
      </c>
      <c r="CJ298">
        <v>0</v>
      </c>
      <c r="CK298">
        <v>797.9455714285715</v>
      </c>
      <c r="CL298">
        <v>4.9990899999999998</v>
      </c>
      <c r="CM298">
        <v>8616.3428571428576</v>
      </c>
      <c r="CN298">
        <v>9558.137142857142</v>
      </c>
      <c r="CO298">
        <v>45.705000000000013</v>
      </c>
      <c r="CP298">
        <v>47.561999999999998</v>
      </c>
      <c r="CQ298">
        <v>46.311999999999998</v>
      </c>
      <c r="CR298">
        <v>46.955000000000013</v>
      </c>
      <c r="CS298">
        <v>47.186999999999998</v>
      </c>
      <c r="CT298">
        <v>597.49142857142863</v>
      </c>
      <c r="CU298">
        <v>597.5557142857142</v>
      </c>
      <c r="CV298">
        <v>0</v>
      </c>
      <c r="CW298">
        <v>1665596090.2</v>
      </c>
      <c r="CX298">
        <v>0</v>
      </c>
      <c r="CY298">
        <v>1665594353.0999999</v>
      </c>
      <c r="CZ298" t="s">
        <v>356</v>
      </c>
      <c r="DA298">
        <v>1665594353.0999999</v>
      </c>
      <c r="DB298">
        <v>1665594350.5999999</v>
      </c>
      <c r="DC298">
        <v>12</v>
      </c>
      <c r="DD298">
        <v>-4.8000000000000001E-2</v>
      </c>
      <c r="DE298">
        <v>-1.2E-2</v>
      </c>
      <c r="DF298">
        <v>-0.54200000000000004</v>
      </c>
      <c r="DG298">
        <v>0.20699999999999999</v>
      </c>
      <c r="DH298">
        <v>415</v>
      </c>
      <c r="DI298">
        <v>37</v>
      </c>
      <c r="DJ298">
        <v>0.43</v>
      </c>
      <c r="DK298">
        <v>0.25</v>
      </c>
      <c r="DL298">
        <v>-15.0791275</v>
      </c>
      <c r="DM298">
        <v>1.757404502814252</v>
      </c>
      <c r="DN298">
        <v>0.19521415290329219</v>
      </c>
      <c r="DO298">
        <v>0</v>
      </c>
      <c r="DP298">
        <v>0.27638452499999999</v>
      </c>
      <c r="DQ298">
        <v>-0.91452858911819979</v>
      </c>
      <c r="DR298">
        <v>9.851766349365669E-2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3.2938700000000001</v>
      </c>
      <c r="EB298">
        <v>2.62514</v>
      </c>
      <c r="EC298">
        <v>0.27068900000000001</v>
      </c>
      <c r="ED298">
        <v>0.27032800000000001</v>
      </c>
      <c r="EE298">
        <v>0.15113699999999999</v>
      </c>
      <c r="EF298">
        <v>0.149148</v>
      </c>
      <c r="EG298">
        <v>21990.799999999999</v>
      </c>
      <c r="EH298">
        <v>22442.799999999999</v>
      </c>
      <c r="EI298">
        <v>28088.3</v>
      </c>
      <c r="EJ298">
        <v>29646.400000000001</v>
      </c>
      <c r="EK298">
        <v>32755.4</v>
      </c>
      <c r="EL298">
        <v>35068.6</v>
      </c>
      <c r="EM298">
        <v>39576.6</v>
      </c>
      <c r="EN298">
        <v>42427.8</v>
      </c>
      <c r="EO298">
        <v>2.17693</v>
      </c>
      <c r="EP298">
        <v>2.1431</v>
      </c>
      <c r="EQ298">
        <v>5.9828199999999998E-2</v>
      </c>
      <c r="ER298">
        <v>0</v>
      </c>
      <c r="ES298">
        <v>34.073999999999998</v>
      </c>
      <c r="ET298">
        <v>999.9</v>
      </c>
      <c r="EU298">
        <v>73.8</v>
      </c>
      <c r="EV298">
        <v>36.700000000000003</v>
      </c>
      <c r="EW298">
        <v>45.289299999999997</v>
      </c>
      <c r="EX298">
        <v>56.821899999999999</v>
      </c>
      <c r="EY298">
        <v>-3.2251599999999998</v>
      </c>
      <c r="EZ298">
        <v>2</v>
      </c>
      <c r="FA298">
        <v>0.70218199999999997</v>
      </c>
      <c r="FB298">
        <v>1.8790500000000001</v>
      </c>
      <c r="FC298">
        <v>20.258500000000002</v>
      </c>
      <c r="FD298">
        <v>5.2174399999999999</v>
      </c>
      <c r="FE298">
        <v>12.007099999999999</v>
      </c>
      <c r="FF298">
        <v>4.9859</v>
      </c>
      <c r="FG298">
        <v>3.2845</v>
      </c>
      <c r="FH298">
        <v>7005.7</v>
      </c>
      <c r="FI298">
        <v>9999</v>
      </c>
      <c r="FJ298">
        <v>9999</v>
      </c>
      <c r="FK298">
        <v>515.5</v>
      </c>
      <c r="FL298">
        <v>1.86582</v>
      </c>
      <c r="FM298">
        <v>1.8621799999999999</v>
      </c>
      <c r="FN298">
        <v>1.8642099999999999</v>
      </c>
      <c r="FO298">
        <v>1.8603400000000001</v>
      </c>
      <c r="FP298">
        <v>1.86104</v>
      </c>
      <c r="FQ298">
        <v>1.8601000000000001</v>
      </c>
      <c r="FR298">
        <v>1.8618600000000001</v>
      </c>
      <c r="FS298">
        <v>1.85839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-0.2</v>
      </c>
      <c r="GH298">
        <v>0.22889999999999999</v>
      </c>
      <c r="GI298">
        <v>-0.68014543837976471</v>
      </c>
      <c r="GJ298">
        <v>1.4630516110468079E-4</v>
      </c>
      <c r="GK298">
        <v>5.5642911680704064E-7</v>
      </c>
      <c r="GL298">
        <v>-2.6618900234199588E-10</v>
      </c>
      <c r="GM298">
        <v>-0.1539030370886437</v>
      </c>
      <c r="GN298">
        <v>8.1235993582925436E-3</v>
      </c>
      <c r="GO298">
        <v>6.4829555091776674E-5</v>
      </c>
      <c r="GP298">
        <v>-4.6489004256989501E-7</v>
      </c>
      <c r="GQ298">
        <v>2</v>
      </c>
      <c r="GR298">
        <v>2085</v>
      </c>
      <c r="GS298">
        <v>3</v>
      </c>
      <c r="GT298">
        <v>37</v>
      </c>
      <c r="GU298">
        <v>28.8</v>
      </c>
      <c r="GV298">
        <v>28.9</v>
      </c>
      <c r="GW298">
        <v>4.5800799999999997</v>
      </c>
      <c r="GX298">
        <v>2.5146500000000001</v>
      </c>
      <c r="GY298">
        <v>2.04834</v>
      </c>
      <c r="GZ298">
        <v>2.6232899999999999</v>
      </c>
      <c r="HA298">
        <v>2.1972700000000001</v>
      </c>
      <c r="HB298">
        <v>2.36938</v>
      </c>
      <c r="HC298">
        <v>41.848599999999998</v>
      </c>
      <c r="HD298">
        <v>15.515499999999999</v>
      </c>
      <c r="HE298">
        <v>18</v>
      </c>
      <c r="HF298">
        <v>695.22799999999995</v>
      </c>
      <c r="HG298">
        <v>741.03</v>
      </c>
      <c r="HH298">
        <v>30.999600000000001</v>
      </c>
      <c r="HI298">
        <v>36.084299999999999</v>
      </c>
      <c r="HJ298">
        <v>30.0002</v>
      </c>
      <c r="HK298">
        <v>35.858199999999997</v>
      </c>
      <c r="HL298">
        <v>35.821100000000001</v>
      </c>
      <c r="HM298">
        <v>91.620199999999997</v>
      </c>
      <c r="HN298">
        <v>18.845199999999998</v>
      </c>
      <c r="HO298">
        <v>100</v>
      </c>
      <c r="HP298">
        <v>31</v>
      </c>
      <c r="HQ298">
        <v>1889.67</v>
      </c>
      <c r="HR298">
        <v>38.496899999999997</v>
      </c>
      <c r="HS298">
        <v>98.871200000000002</v>
      </c>
      <c r="HT298">
        <v>98.335999999999999</v>
      </c>
    </row>
    <row r="299" spans="1:228" x14ac:dyDescent="0.2">
      <c r="A299">
        <v>284</v>
      </c>
      <c r="B299">
        <v>1665596087.5</v>
      </c>
      <c r="C299">
        <v>1130</v>
      </c>
      <c r="D299" t="s">
        <v>927</v>
      </c>
      <c r="E299" t="s">
        <v>928</v>
      </c>
      <c r="F299">
        <v>4</v>
      </c>
      <c r="G299">
        <v>1665596085.1875</v>
      </c>
      <c r="H299">
        <f t="shared" si="136"/>
        <v>5.4176623764153119E-4</v>
      </c>
      <c r="I299">
        <f t="shared" si="137"/>
        <v>0.5417662376415312</v>
      </c>
      <c r="J299">
        <f t="shared" si="138"/>
        <v>12.011246264368339</v>
      </c>
      <c r="K299">
        <f t="shared" si="139"/>
        <v>1866.0174999999999</v>
      </c>
      <c r="L299">
        <f t="shared" si="140"/>
        <v>1183.9735179435345</v>
      </c>
      <c r="M299">
        <f t="shared" si="141"/>
        <v>119.78073602245728</v>
      </c>
      <c r="N299">
        <f t="shared" si="142"/>
        <v>188.78205145078707</v>
      </c>
      <c r="O299">
        <f t="shared" si="143"/>
        <v>3.0232885920620633E-2</v>
      </c>
      <c r="P299">
        <f t="shared" si="144"/>
        <v>3.6794376516965004</v>
      </c>
      <c r="Q299">
        <f t="shared" si="145"/>
        <v>3.0095554487922189E-2</v>
      </c>
      <c r="R299">
        <f t="shared" si="146"/>
        <v>1.8822008083668438E-2</v>
      </c>
      <c r="S299">
        <f t="shared" si="147"/>
        <v>226.11889607211288</v>
      </c>
      <c r="T299">
        <f t="shared" si="148"/>
        <v>35.786502828765407</v>
      </c>
      <c r="U299">
        <f t="shared" si="149"/>
        <v>35.033099999999997</v>
      </c>
      <c r="V299">
        <f t="shared" si="150"/>
        <v>5.6587328868235804</v>
      </c>
      <c r="W299">
        <f t="shared" si="151"/>
        <v>70.133808536176772</v>
      </c>
      <c r="X299">
        <f t="shared" si="152"/>
        <v>3.9237958643650681</v>
      </c>
      <c r="Y299">
        <f t="shared" si="153"/>
        <v>5.5947280580678518</v>
      </c>
      <c r="Z299">
        <f t="shared" si="154"/>
        <v>1.7349370224585123</v>
      </c>
      <c r="AA299">
        <f t="shared" si="155"/>
        <v>-23.891891079991524</v>
      </c>
      <c r="AB299">
        <f t="shared" si="156"/>
        <v>-40.726987074880221</v>
      </c>
      <c r="AC299">
        <f t="shared" si="157"/>
        <v>-2.5832710336053912</v>
      </c>
      <c r="AD299">
        <f t="shared" si="158"/>
        <v>158.91674688363574</v>
      </c>
      <c r="AE299">
        <f t="shared" si="159"/>
        <v>35.258408513008973</v>
      </c>
      <c r="AF299">
        <f t="shared" si="160"/>
        <v>0.50091982835663162</v>
      </c>
      <c r="AG299">
        <f t="shared" si="161"/>
        <v>12.011246264368339</v>
      </c>
      <c r="AH299">
        <v>1956.609068254887</v>
      </c>
      <c r="AI299">
        <v>1944.4429696969701</v>
      </c>
      <c r="AJ299">
        <v>1.7316177154089141</v>
      </c>
      <c r="AK299">
        <v>66.348844457857012</v>
      </c>
      <c r="AL299">
        <f t="shared" si="162"/>
        <v>0.5417662376415312</v>
      </c>
      <c r="AM299">
        <v>38.584637231273419</v>
      </c>
      <c r="AN299">
        <v>38.789584242424247</v>
      </c>
      <c r="AO299">
        <v>2.1539051228209919E-3</v>
      </c>
      <c r="AP299">
        <v>86.857232733316977</v>
      </c>
      <c r="AQ299">
        <v>3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47037.8593757571</v>
      </c>
      <c r="AV299">
        <f t="shared" si="166"/>
        <v>1200.0025000000001</v>
      </c>
      <c r="AW299">
        <f t="shared" si="167"/>
        <v>1025.9287824207838</v>
      </c>
      <c r="AX299">
        <f t="shared" si="168"/>
        <v>0.85493887089467213</v>
      </c>
      <c r="AY299">
        <f t="shared" si="169"/>
        <v>0.18843202082671734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1665596085.1875</v>
      </c>
      <c r="BF299">
        <v>1866.0174999999999</v>
      </c>
      <c r="BG299">
        <v>1881.05125</v>
      </c>
      <c r="BH299">
        <v>38.784787500000007</v>
      </c>
      <c r="BI299">
        <v>38.584787499999997</v>
      </c>
      <c r="BJ299">
        <v>1866.2175</v>
      </c>
      <c r="BK299">
        <v>38.555750000000003</v>
      </c>
      <c r="BL299">
        <v>650.01387499999998</v>
      </c>
      <c r="BM299">
        <v>101.0685</v>
      </c>
      <c r="BN299">
        <v>9.9924974999999999E-2</v>
      </c>
      <c r="BO299">
        <v>34.827787499999999</v>
      </c>
      <c r="BP299">
        <v>35.033099999999997</v>
      </c>
      <c r="BQ299">
        <v>999.9</v>
      </c>
      <c r="BR299">
        <v>0</v>
      </c>
      <c r="BS299">
        <v>0</v>
      </c>
      <c r="BT299">
        <v>9004.6875</v>
      </c>
      <c r="BU299">
        <v>0</v>
      </c>
      <c r="BV299">
        <v>129.84637499999999</v>
      </c>
      <c r="BW299">
        <v>-15.035225000000001</v>
      </c>
      <c r="BX299">
        <v>1941.3087499999999</v>
      </c>
      <c r="BY299">
        <v>1956.5450000000001</v>
      </c>
      <c r="BZ299">
        <v>0.20000162499999999</v>
      </c>
      <c r="CA299">
        <v>1881.05125</v>
      </c>
      <c r="CB299">
        <v>38.584787499999997</v>
      </c>
      <c r="CC299">
        <v>3.9199237500000002</v>
      </c>
      <c r="CD299">
        <v>3.8997074999999999</v>
      </c>
      <c r="CE299">
        <v>28.557437499999999</v>
      </c>
      <c r="CF299">
        <v>28.468425</v>
      </c>
      <c r="CG299">
        <v>1200.0025000000001</v>
      </c>
      <c r="CH299">
        <v>0.49995262499999998</v>
      </c>
      <c r="CI299">
        <v>0.50004737499999996</v>
      </c>
      <c r="CJ299">
        <v>0</v>
      </c>
      <c r="CK299">
        <v>797.73537499999998</v>
      </c>
      <c r="CL299">
        <v>4.9990899999999998</v>
      </c>
      <c r="CM299">
        <v>8612.9012500000008</v>
      </c>
      <c r="CN299">
        <v>9557.7062500000011</v>
      </c>
      <c r="CO299">
        <v>45.686999999999998</v>
      </c>
      <c r="CP299">
        <v>47.561999999999998</v>
      </c>
      <c r="CQ299">
        <v>46.311999999999998</v>
      </c>
      <c r="CR299">
        <v>46.936999999999998</v>
      </c>
      <c r="CS299">
        <v>47.186999999999998</v>
      </c>
      <c r="CT299">
        <v>597.44749999999999</v>
      </c>
      <c r="CU299">
        <v>597.55624999999998</v>
      </c>
      <c r="CV299">
        <v>0</v>
      </c>
      <c r="CW299">
        <v>1665596094.4000001</v>
      </c>
      <c r="CX299">
        <v>0</v>
      </c>
      <c r="CY299">
        <v>1665594353.0999999</v>
      </c>
      <c r="CZ299" t="s">
        <v>356</v>
      </c>
      <c r="DA299">
        <v>1665594353.0999999</v>
      </c>
      <c r="DB299">
        <v>1665594350.5999999</v>
      </c>
      <c r="DC299">
        <v>12</v>
      </c>
      <c r="DD299">
        <v>-4.8000000000000001E-2</v>
      </c>
      <c r="DE299">
        <v>-1.2E-2</v>
      </c>
      <c r="DF299">
        <v>-0.54200000000000004</v>
      </c>
      <c r="DG299">
        <v>0.20699999999999999</v>
      </c>
      <c r="DH299">
        <v>415</v>
      </c>
      <c r="DI299">
        <v>37</v>
      </c>
      <c r="DJ299">
        <v>0.43</v>
      </c>
      <c r="DK299">
        <v>0.25</v>
      </c>
      <c r="DL299">
        <v>-15.003752499999999</v>
      </c>
      <c r="DM299">
        <v>0.36599662288931017</v>
      </c>
      <c r="DN299">
        <v>9.1754057096947936E-2</v>
      </c>
      <c r="DO299">
        <v>0</v>
      </c>
      <c r="DP299">
        <v>0.23936740000000001</v>
      </c>
      <c r="DQ299">
        <v>-0.68298925328330296</v>
      </c>
      <c r="DR299">
        <v>8.3979556580396394E-2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3.2938399999999999</v>
      </c>
      <c r="EB299">
        <v>2.62527</v>
      </c>
      <c r="EC299">
        <v>0.27124399999999999</v>
      </c>
      <c r="ED299">
        <v>0.270874</v>
      </c>
      <c r="EE299">
        <v>0.15116599999999999</v>
      </c>
      <c r="EF299">
        <v>0.149149</v>
      </c>
      <c r="EG299">
        <v>21973.5</v>
      </c>
      <c r="EH299">
        <v>22426</v>
      </c>
      <c r="EI299">
        <v>28087.599999999999</v>
      </c>
      <c r="EJ299">
        <v>29646.5</v>
      </c>
      <c r="EK299">
        <v>32753.8</v>
      </c>
      <c r="EL299">
        <v>35068.800000000003</v>
      </c>
      <c r="EM299">
        <v>39575.9</v>
      </c>
      <c r="EN299">
        <v>42428.1</v>
      </c>
      <c r="EO299">
        <v>2.1768999999999998</v>
      </c>
      <c r="EP299">
        <v>2.1431499999999999</v>
      </c>
      <c r="EQ299">
        <v>5.8971299999999997E-2</v>
      </c>
      <c r="ER299">
        <v>0</v>
      </c>
      <c r="ES299">
        <v>34.075499999999998</v>
      </c>
      <c r="ET299">
        <v>999.9</v>
      </c>
      <c r="EU299">
        <v>73.8</v>
      </c>
      <c r="EV299">
        <v>36.799999999999997</v>
      </c>
      <c r="EW299">
        <v>45.539900000000003</v>
      </c>
      <c r="EX299">
        <v>56.881900000000002</v>
      </c>
      <c r="EY299">
        <v>-3.1410300000000002</v>
      </c>
      <c r="EZ299">
        <v>2</v>
      </c>
      <c r="FA299">
        <v>0.70260900000000004</v>
      </c>
      <c r="FB299">
        <v>1.87225</v>
      </c>
      <c r="FC299">
        <v>20.258500000000002</v>
      </c>
      <c r="FD299">
        <v>5.2171399999999997</v>
      </c>
      <c r="FE299">
        <v>12.006500000000001</v>
      </c>
      <c r="FF299">
        <v>4.9855999999999998</v>
      </c>
      <c r="FG299">
        <v>3.2844799999999998</v>
      </c>
      <c r="FH299">
        <v>7006</v>
      </c>
      <c r="FI299">
        <v>9999</v>
      </c>
      <c r="FJ299">
        <v>9999</v>
      </c>
      <c r="FK299">
        <v>515.5</v>
      </c>
      <c r="FL299">
        <v>1.86582</v>
      </c>
      <c r="FM299">
        <v>1.8621799999999999</v>
      </c>
      <c r="FN299">
        <v>1.8642099999999999</v>
      </c>
      <c r="FO299">
        <v>1.8603499999999999</v>
      </c>
      <c r="FP299">
        <v>1.86104</v>
      </c>
      <c r="FQ299">
        <v>1.86008</v>
      </c>
      <c r="FR299">
        <v>1.8618600000000001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-0.2</v>
      </c>
      <c r="GH299">
        <v>0.22919999999999999</v>
      </c>
      <c r="GI299">
        <v>-0.68014543837976471</v>
      </c>
      <c r="GJ299">
        <v>1.4630516110468079E-4</v>
      </c>
      <c r="GK299">
        <v>5.5642911680704064E-7</v>
      </c>
      <c r="GL299">
        <v>-2.6618900234199588E-10</v>
      </c>
      <c r="GM299">
        <v>-0.1539030370886437</v>
      </c>
      <c r="GN299">
        <v>8.1235993582925436E-3</v>
      </c>
      <c r="GO299">
        <v>6.4829555091776674E-5</v>
      </c>
      <c r="GP299">
        <v>-4.6489004256989501E-7</v>
      </c>
      <c r="GQ299">
        <v>2</v>
      </c>
      <c r="GR299">
        <v>2085</v>
      </c>
      <c r="GS299">
        <v>3</v>
      </c>
      <c r="GT299">
        <v>37</v>
      </c>
      <c r="GU299">
        <v>28.9</v>
      </c>
      <c r="GV299">
        <v>28.9</v>
      </c>
      <c r="GW299">
        <v>4.5922900000000002</v>
      </c>
      <c r="GX299">
        <v>2.50732</v>
      </c>
      <c r="GY299">
        <v>2.04834</v>
      </c>
      <c r="GZ299">
        <v>2.6232899999999999</v>
      </c>
      <c r="HA299">
        <v>2.1972700000000001</v>
      </c>
      <c r="HB299">
        <v>2.36328</v>
      </c>
      <c r="HC299">
        <v>41.848599999999998</v>
      </c>
      <c r="HD299">
        <v>15.515499999999999</v>
      </c>
      <c r="HE299">
        <v>18</v>
      </c>
      <c r="HF299">
        <v>695.20699999999999</v>
      </c>
      <c r="HG299">
        <v>741.05100000000004</v>
      </c>
      <c r="HH299">
        <v>30.998699999999999</v>
      </c>
      <c r="HI299">
        <v>36.082799999999999</v>
      </c>
      <c r="HJ299">
        <v>30.0002</v>
      </c>
      <c r="HK299">
        <v>35.858199999999997</v>
      </c>
      <c r="HL299">
        <v>35.8187</v>
      </c>
      <c r="HM299">
        <v>91.870500000000007</v>
      </c>
      <c r="HN299">
        <v>19.119900000000001</v>
      </c>
      <c r="HO299">
        <v>100</v>
      </c>
      <c r="HP299">
        <v>31</v>
      </c>
      <c r="HQ299">
        <v>1896.36</v>
      </c>
      <c r="HR299">
        <v>38.494</v>
      </c>
      <c r="HS299">
        <v>98.869200000000006</v>
      </c>
      <c r="HT299">
        <v>98.336500000000001</v>
      </c>
    </row>
    <row r="300" spans="1:228" x14ac:dyDescent="0.2">
      <c r="A300">
        <v>285</v>
      </c>
      <c r="B300">
        <v>1665596091.5</v>
      </c>
      <c r="C300">
        <v>1134</v>
      </c>
      <c r="D300" t="s">
        <v>929</v>
      </c>
      <c r="E300" t="s">
        <v>930</v>
      </c>
      <c r="F300">
        <v>4</v>
      </c>
      <c r="G300">
        <v>1665596089.5</v>
      </c>
      <c r="H300">
        <f t="shared" si="136"/>
        <v>5.1883236834475823E-4</v>
      </c>
      <c r="I300">
        <f t="shared" si="137"/>
        <v>0.51883236834475821</v>
      </c>
      <c r="J300">
        <f t="shared" si="138"/>
        <v>9.9821680374909754</v>
      </c>
      <c r="K300">
        <f t="shared" si="139"/>
        <v>1873.4057142857141</v>
      </c>
      <c r="L300">
        <f t="shared" si="140"/>
        <v>1275.7039604272309</v>
      </c>
      <c r="M300">
        <f t="shared" si="141"/>
        <v>129.06041187175799</v>
      </c>
      <c r="N300">
        <f t="shared" si="142"/>
        <v>189.52869990906569</v>
      </c>
      <c r="O300">
        <f t="shared" si="143"/>
        <v>2.9016661516948181E-2</v>
      </c>
      <c r="P300">
        <f t="shared" si="144"/>
        <v>3.6821030428157071</v>
      </c>
      <c r="Q300">
        <f t="shared" si="145"/>
        <v>2.8890223319568798E-2</v>
      </c>
      <c r="R300">
        <f t="shared" si="146"/>
        <v>1.8067703471056261E-2</v>
      </c>
      <c r="S300">
        <f t="shared" si="147"/>
        <v>226.1186908232763</v>
      </c>
      <c r="T300">
        <f t="shared" si="148"/>
        <v>35.776917996713856</v>
      </c>
      <c r="U300">
        <f t="shared" si="149"/>
        <v>35.022385714285718</v>
      </c>
      <c r="V300">
        <f t="shared" si="150"/>
        <v>5.655377108934422</v>
      </c>
      <c r="W300">
        <f t="shared" si="151"/>
        <v>70.200675595131841</v>
      </c>
      <c r="X300">
        <f t="shared" si="152"/>
        <v>3.9245478834267526</v>
      </c>
      <c r="Y300">
        <f t="shared" si="153"/>
        <v>5.5904702485497237</v>
      </c>
      <c r="Z300">
        <f t="shared" si="154"/>
        <v>1.7308292255076694</v>
      </c>
      <c r="AA300">
        <f t="shared" si="155"/>
        <v>-22.880507444003836</v>
      </c>
      <c r="AB300">
        <f t="shared" si="156"/>
        <v>-41.355208725706724</v>
      </c>
      <c r="AC300">
        <f t="shared" si="157"/>
        <v>-2.6209075707164784</v>
      </c>
      <c r="AD300">
        <f t="shared" si="158"/>
        <v>159.26206708284928</v>
      </c>
      <c r="AE300">
        <f t="shared" si="159"/>
        <v>34.674668103586164</v>
      </c>
      <c r="AF300">
        <f t="shared" si="160"/>
        <v>0.59509136950414676</v>
      </c>
      <c r="AG300">
        <f t="shared" si="161"/>
        <v>9.9821680374909754</v>
      </c>
      <c r="AH300">
        <v>1963.47030185423</v>
      </c>
      <c r="AI300">
        <v>1951.767151515151</v>
      </c>
      <c r="AJ300">
        <v>1.834053871967265</v>
      </c>
      <c r="AK300">
        <v>66.348844457857012</v>
      </c>
      <c r="AL300">
        <f t="shared" si="162"/>
        <v>0.51883236834475821</v>
      </c>
      <c r="AM300">
        <v>38.588748165961412</v>
      </c>
      <c r="AN300">
        <v>38.791196363636352</v>
      </c>
      <c r="AO300">
        <v>8.941994796210108E-4</v>
      </c>
      <c r="AP300">
        <v>86.857232733316977</v>
      </c>
      <c r="AQ300">
        <v>3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47087.321031829793</v>
      </c>
      <c r="AV300">
        <f t="shared" si="166"/>
        <v>1200.004285714286</v>
      </c>
      <c r="AW300">
        <f t="shared" si="167"/>
        <v>1025.9300284058427</v>
      </c>
      <c r="AX300">
        <f t="shared" si="168"/>
        <v>0.85493863698592709</v>
      </c>
      <c r="AY300">
        <f t="shared" si="169"/>
        <v>0.18843156938283956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1665596089.5</v>
      </c>
      <c r="BF300">
        <v>1873.4057142857141</v>
      </c>
      <c r="BG300">
        <v>1888.272857142857</v>
      </c>
      <c r="BH300">
        <v>38.792385714285707</v>
      </c>
      <c r="BI300">
        <v>38.554771428571428</v>
      </c>
      <c r="BJ300">
        <v>1873.611428571428</v>
      </c>
      <c r="BK300">
        <v>38.563271428571433</v>
      </c>
      <c r="BL300">
        <v>649.96814285714288</v>
      </c>
      <c r="BM300">
        <v>101.0681428571429</v>
      </c>
      <c r="BN300">
        <v>9.9852128571428569E-2</v>
      </c>
      <c r="BO300">
        <v>34.814057142857138</v>
      </c>
      <c r="BP300">
        <v>35.022385714285718</v>
      </c>
      <c r="BQ300">
        <v>999.89999999999986</v>
      </c>
      <c r="BR300">
        <v>0</v>
      </c>
      <c r="BS300">
        <v>0</v>
      </c>
      <c r="BT300">
        <v>9013.9285714285706</v>
      </c>
      <c r="BU300">
        <v>0</v>
      </c>
      <c r="BV300">
        <v>129.8642857142857</v>
      </c>
      <c r="BW300">
        <v>-14.86651428571429</v>
      </c>
      <c r="BX300">
        <v>1949.012857142857</v>
      </c>
      <c r="BY300">
        <v>1963.994285714286</v>
      </c>
      <c r="BZ300">
        <v>0.23763928571428569</v>
      </c>
      <c r="CA300">
        <v>1888.272857142857</v>
      </c>
      <c r="CB300">
        <v>38.554771428571428</v>
      </c>
      <c r="CC300">
        <v>3.9206757142857138</v>
      </c>
      <c r="CD300">
        <v>3.8966571428571428</v>
      </c>
      <c r="CE300">
        <v>28.560742857142859</v>
      </c>
      <c r="CF300">
        <v>28.454928571428571</v>
      </c>
      <c r="CG300">
        <v>1200.004285714286</v>
      </c>
      <c r="CH300">
        <v>0.49996200000000002</v>
      </c>
      <c r="CI300">
        <v>0.50003799999999998</v>
      </c>
      <c r="CJ300">
        <v>0</v>
      </c>
      <c r="CK300">
        <v>797.55742857142855</v>
      </c>
      <c r="CL300">
        <v>4.9990899999999998</v>
      </c>
      <c r="CM300">
        <v>8609.869999999999</v>
      </c>
      <c r="CN300">
        <v>9557.767142857143</v>
      </c>
      <c r="CO300">
        <v>45.686999999999998</v>
      </c>
      <c r="CP300">
        <v>47.561999999999998</v>
      </c>
      <c r="CQ300">
        <v>46.311999999999998</v>
      </c>
      <c r="CR300">
        <v>46.928142857142859</v>
      </c>
      <c r="CS300">
        <v>47.186999999999998</v>
      </c>
      <c r="CT300">
        <v>597.46142857142866</v>
      </c>
      <c r="CU300">
        <v>597.55142857142869</v>
      </c>
      <c r="CV300">
        <v>0</v>
      </c>
      <c r="CW300">
        <v>1665596098.5999999</v>
      </c>
      <c r="CX300">
        <v>0</v>
      </c>
      <c r="CY300">
        <v>1665594353.0999999</v>
      </c>
      <c r="CZ300" t="s">
        <v>356</v>
      </c>
      <c r="DA300">
        <v>1665594353.0999999</v>
      </c>
      <c r="DB300">
        <v>1665594350.5999999</v>
      </c>
      <c r="DC300">
        <v>12</v>
      </c>
      <c r="DD300">
        <v>-4.8000000000000001E-2</v>
      </c>
      <c r="DE300">
        <v>-1.2E-2</v>
      </c>
      <c r="DF300">
        <v>-0.54200000000000004</v>
      </c>
      <c r="DG300">
        <v>0.20699999999999999</v>
      </c>
      <c r="DH300">
        <v>415</v>
      </c>
      <c r="DI300">
        <v>37</v>
      </c>
      <c r="DJ300">
        <v>0.43</v>
      </c>
      <c r="DK300">
        <v>0.25</v>
      </c>
      <c r="DL300">
        <v>-14.952780000000001</v>
      </c>
      <c r="DM300">
        <v>4.8171106941814153E-2</v>
      </c>
      <c r="DN300">
        <v>6.9103191677374817E-2</v>
      </c>
      <c r="DO300">
        <v>1</v>
      </c>
      <c r="DP300">
        <v>0.20837182500000001</v>
      </c>
      <c r="DQ300">
        <v>-0.11898951219512199</v>
      </c>
      <c r="DR300">
        <v>4.8929296999286387E-2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369</v>
      </c>
      <c r="EA300">
        <v>3.2938399999999999</v>
      </c>
      <c r="EB300">
        <v>2.6252599999999999</v>
      </c>
      <c r="EC300">
        <v>0.27183200000000002</v>
      </c>
      <c r="ED300">
        <v>0.27143699999999998</v>
      </c>
      <c r="EE300">
        <v>0.15115600000000001</v>
      </c>
      <c r="EF300">
        <v>0.14885999999999999</v>
      </c>
      <c r="EG300">
        <v>21955.599999999999</v>
      </c>
      <c r="EH300">
        <v>22408.9</v>
      </c>
      <c r="EI300">
        <v>28087.599999999999</v>
      </c>
      <c r="EJ300">
        <v>29647</v>
      </c>
      <c r="EK300">
        <v>32753.5</v>
      </c>
      <c r="EL300">
        <v>35081.300000000003</v>
      </c>
      <c r="EM300">
        <v>39575.1</v>
      </c>
      <c r="EN300">
        <v>42428.800000000003</v>
      </c>
      <c r="EO300">
        <v>2.17693</v>
      </c>
      <c r="EP300">
        <v>2.1429499999999999</v>
      </c>
      <c r="EQ300">
        <v>5.8248599999999998E-2</v>
      </c>
      <c r="ER300">
        <v>0</v>
      </c>
      <c r="ES300">
        <v>34.072400000000002</v>
      </c>
      <c r="ET300">
        <v>999.9</v>
      </c>
      <c r="EU300">
        <v>73.8</v>
      </c>
      <c r="EV300">
        <v>36.799999999999997</v>
      </c>
      <c r="EW300">
        <v>45.5349</v>
      </c>
      <c r="EX300">
        <v>57.0319</v>
      </c>
      <c r="EY300">
        <v>-3.0689099999999998</v>
      </c>
      <c r="EZ300">
        <v>2</v>
      </c>
      <c r="FA300">
        <v>0.70209900000000003</v>
      </c>
      <c r="FB300">
        <v>1.86191</v>
      </c>
      <c r="FC300">
        <v>20.258600000000001</v>
      </c>
      <c r="FD300">
        <v>5.2174399999999999</v>
      </c>
      <c r="FE300">
        <v>12.0076</v>
      </c>
      <c r="FF300">
        <v>4.9858000000000002</v>
      </c>
      <c r="FG300">
        <v>3.2845800000000001</v>
      </c>
      <c r="FH300">
        <v>7006</v>
      </c>
      <c r="FI300">
        <v>9999</v>
      </c>
      <c r="FJ300">
        <v>9999</v>
      </c>
      <c r="FK300">
        <v>515.5</v>
      </c>
      <c r="FL300">
        <v>1.86581</v>
      </c>
      <c r="FM300">
        <v>1.8621799999999999</v>
      </c>
      <c r="FN300">
        <v>1.8642000000000001</v>
      </c>
      <c r="FO300">
        <v>1.8603499999999999</v>
      </c>
      <c r="FP300">
        <v>1.8610199999999999</v>
      </c>
      <c r="FQ300">
        <v>1.86008</v>
      </c>
      <c r="FR300">
        <v>1.8618399999999999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-0.21</v>
      </c>
      <c r="GH300">
        <v>0.22900000000000001</v>
      </c>
      <c r="GI300">
        <v>-0.68014543837976471</v>
      </c>
      <c r="GJ300">
        <v>1.4630516110468079E-4</v>
      </c>
      <c r="GK300">
        <v>5.5642911680704064E-7</v>
      </c>
      <c r="GL300">
        <v>-2.6618900234199588E-10</v>
      </c>
      <c r="GM300">
        <v>-0.1539030370886437</v>
      </c>
      <c r="GN300">
        <v>8.1235993582925436E-3</v>
      </c>
      <c r="GO300">
        <v>6.4829555091776674E-5</v>
      </c>
      <c r="GP300">
        <v>-4.6489004256989501E-7</v>
      </c>
      <c r="GQ300">
        <v>2</v>
      </c>
      <c r="GR300">
        <v>2085</v>
      </c>
      <c r="GS300">
        <v>3</v>
      </c>
      <c r="GT300">
        <v>37</v>
      </c>
      <c r="GU300">
        <v>29</v>
      </c>
      <c r="GV300">
        <v>29</v>
      </c>
      <c r="GW300">
        <v>4.6044900000000002</v>
      </c>
      <c r="GX300">
        <v>2.5061</v>
      </c>
      <c r="GY300">
        <v>2.04834</v>
      </c>
      <c r="GZ300">
        <v>2.6232899999999999</v>
      </c>
      <c r="HA300">
        <v>2.1972700000000001</v>
      </c>
      <c r="HB300">
        <v>2.3535200000000001</v>
      </c>
      <c r="HC300">
        <v>41.848599999999998</v>
      </c>
      <c r="HD300">
        <v>15.5067</v>
      </c>
      <c r="HE300">
        <v>18</v>
      </c>
      <c r="HF300">
        <v>695.21</v>
      </c>
      <c r="HG300">
        <v>740.84699999999998</v>
      </c>
      <c r="HH300">
        <v>30.997900000000001</v>
      </c>
      <c r="HI300">
        <v>36.080100000000002</v>
      </c>
      <c r="HJ300">
        <v>30</v>
      </c>
      <c r="HK300">
        <v>35.856400000000001</v>
      </c>
      <c r="HL300">
        <v>35.817900000000002</v>
      </c>
      <c r="HM300">
        <v>92.115499999999997</v>
      </c>
      <c r="HN300">
        <v>19.119900000000001</v>
      </c>
      <c r="HO300">
        <v>100</v>
      </c>
      <c r="HP300">
        <v>31</v>
      </c>
      <c r="HQ300">
        <v>1903.17</v>
      </c>
      <c r="HR300">
        <v>38.496200000000002</v>
      </c>
      <c r="HS300">
        <v>98.867999999999995</v>
      </c>
      <c r="HT300">
        <v>98.338200000000001</v>
      </c>
    </row>
    <row r="301" spans="1:228" x14ac:dyDescent="0.2">
      <c r="A301">
        <v>286</v>
      </c>
      <c r="B301">
        <v>1665596095.5</v>
      </c>
      <c r="C301">
        <v>1138</v>
      </c>
      <c r="D301" t="s">
        <v>931</v>
      </c>
      <c r="E301" t="s">
        <v>932</v>
      </c>
      <c r="F301">
        <v>4</v>
      </c>
      <c r="G301">
        <v>1665596093.1875</v>
      </c>
      <c r="H301">
        <f t="shared" si="136"/>
        <v>6.3959986820584004E-4</v>
      </c>
      <c r="I301">
        <f t="shared" si="137"/>
        <v>0.63959986820584003</v>
      </c>
      <c r="J301">
        <f t="shared" si="138"/>
        <v>11.359804785674894</v>
      </c>
      <c r="K301">
        <f t="shared" si="139"/>
        <v>1879.71875</v>
      </c>
      <c r="L301">
        <f t="shared" si="140"/>
        <v>1324.0278010199268</v>
      </c>
      <c r="M301">
        <f t="shared" si="141"/>
        <v>133.95004326025423</v>
      </c>
      <c r="N301">
        <f t="shared" si="142"/>
        <v>190.16852039334296</v>
      </c>
      <c r="O301">
        <f t="shared" si="143"/>
        <v>3.5823682215551267E-2</v>
      </c>
      <c r="P301">
        <f t="shared" si="144"/>
        <v>3.6723326102087244</v>
      </c>
      <c r="Q301">
        <f t="shared" si="145"/>
        <v>3.56306667362076E-2</v>
      </c>
      <c r="R301">
        <f t="shared" si="146"/>
        <v>2.2286421515959619E-2</v>
      </c>
      <c r="S301">
        <f t="shared" si="147"/>
        <v>226.12002207961936</v>
      </c>
      <c r="T301">
        <f t="shared" si="148"/>
        <v>35.739888902545061</v>
      </c>
      <c r="U301">
        <f t="shared" si="149"/>
        <v>35.011112500000003</v>
      </c>
      <c r="V301">
        <f t="shared" si="150"/>
        <v>5.6518481387277708</v>
      </c>
      <c r="W301">
        <f t="shared" si="151"/>
        <v>70.205095082804164</v>
      </c>
      <c r="X301">
        <f t="shared" si="152"/>
        <v>3.9217149107043836</v>
      </c>
      <c r="Y301">
        <f t="shared" si="153"/>
        <v>5.5860830415212384</v>
      </c>
      <c r="Z301">
        <f t="shared" si="154"/>
        <v>1.7301332280233872</v>
      </c>
      <c r="AA301">
        <f t="shared" si="155"/>
        <v>-28.206354187877547</v>
      </c>
      <c r="AB301">
        <f t="shared" si="156"/>
        <v>-41.816441232893176</v>
      </c>
      <c r="AC301">
        <f t="shared" si="157"/>
        <v>-2.6568600931826922</v>
      </c>
      <c r="AD301">
        <f t="shared" si="158"/>
        <v>153.44036656566595</v>
      </c>
      <c r="AE301">
        <f t="shared" si="159"/>
        <v>34.374176347604042</v>
      </c>
      <c r="AF301">
        <f t="shared" si="160"/>
        <v>0.87750645823454598</v>
      </c>
      <c r="AG301">
        <f t="shared" si="161"/>
        <v>11.359804785674894</v>
      </c>
      <c r="AH301">
        <v>1970.40163408694</v>
      </c>
      <c r="AI301">
        <v>1958.6179999999999</v>
      </c>
      <c r="AJ301">
        <v>1.7065299144199031</v>
      </c>
      <c r="AK301">
        <v>66.348844457857012</v>
      </c>
      <c r="AL301">
        <f t="shared" si="162"/>
        <v>0.63959986820584003</v>
      </c>
      <c r="AM301">
        <v>38.437745516787423</v>
      </c>
      <c r="AN301">
        <v>38.734972121212152</v>
      </c>
      <c r="AO301">
        <v>-7.9310903749827896E-3</v>
      </c>
      <c r="AP301">
        <v>86.857232733316977</v>
      </c>
      <c r="AQ301">
        <v>3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46915.879887739669</v>
      </c>
      <c r="AV301">
        <f t="shared" si="166"/>
        <v>1200.0125</v>
      </c>
      <c r="AW301">
        <f t="shared" si="167"/>
        <v>1025.9369389013571</v>
      </c>
      <c r="AX301">
        <f t="shared" si="168"/>
        <v>0.85493854347463638</v>
      </c>
      <c r="AY301">
        <f t="shared" si="169"/>
        <v>0.18843138890604835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1665596093.1875</v>
      </c>
      <c r="BF301">
        <v>1879.71875</v>
      </c>
      <c r="BG301">
        <v>1894.6824999999999</v>
      </c>
      <c r="BH301">
        <v>38.764150000000001</v>
      </c>
      <c r="BI301">
        <v>38.413775000000001</v>
      </c>
      <c r="BJ301">
        <v>1879.9275</v>
      </c>
      <c r="BK301">
        <v>38.535337499999997</v>
      </c>
      <c r="BL301">
        <v>649.99637499999994</v>
      </c>
      <c r="BM301">
        <v>101.0685</v>
      </c>
      <c r="BN301">
        <v>0.100103225</v>
      </c>
      <c r="BO301">
        <v>34.799900000000008</v>
      </c>
      <c r="BP301">
        <v>35.011112500000003</v>
      </c>
      <c r="BQ301">
        <v>999.9</v>
      </c>
      <c r="BR301">
        <v>0</v>
      </c>
      <c r="BS301">
        <v>0</v>
      </c>
      <c r="BT301">
        <v>8980.15625</v>
      </c>
      <c r="BU301">
        <v>0</v>
      </c>
      <c r="BV301">
        <v>131.70325</v>
      </c>
      <c r="BW301">
        <v>-14.963587499999999</v>
      </c>
      <c r="BX301">
        <v>1955.5225</v>
      </c>
      <c r="BY301">
        <v>1970.3724999999999</v>
      </c>
      <c r="BZ301">
        <v>0.35035624999999998</v>
      </c>
      <c r="CA301">
        <v>1894.6824999999999</v>
      </c>
      <c r="CB301">
        <v>38.413775000000001</v>
      </c>
      <c r="CC301">
        <v>3.9178299999999999</v>
      </c>
      <c r="CD301">
        <v>3.8824187499999998</v>
      </c>
      <c r="CE301">
        <v>28.548237499999999</v>
      </c>
      <c r="CF301">
        <v>28.391937500000001</v>
      </c>
      <c r="CG301">
        <v>1200.0125</v>
      </c>
      <c r="CH301">
        <v>0.49996550000000001</v>
      </c>
      <c r="CI301">
        <v>0.50003449999999994</v>
      </c>
      <c r="CJ301">
        <v>0</v>
      </c>
      <c r="CK301">
        <v>797.11412500000006</v>
      </c>
      <c r="CL301">
        <v>4.9990899999999998</v>
      </c>
      <c r="CM301">
        <v>8609.3712500000001</v>
      </c>
      <c r="CN301">
        <v>9557.8474999999999</v>
      </c>
      <c r="CO301">
        <v>45.686999999999998</v>
      </c>
      <c r="CP301">
        <v>47.561999999999998</v>
      </c>
      <c r="CQ301">
        <v>46.311999999999998</v>
      </c>
      <c r="CR301">
        <v>46.875</v>
      </c>
      <c r="CS301">
        <v>47.186999999999998</v>
      </c>
      <c r="CT301">
        <v>597.46749999999997</v>
      </c>
      <c r="CU301">
        <v>597.54999999999995</v>
      </c>
      <c r="CV301">
        <v>0</v>
      </c>
      <c r="CW301">
        <v>1665596102.2</v>
      </c>
      <c r="CX301">
        <v>0</v>
      </c>
      <c r="CY301">
        <v>1665594353.0999999</v>
      </c>
      <c r="CZ301" t="s">
        <v>356</v>
      </c>
      <c r="DA301">
        <v>1665594353.0999999</v>
      </c>
      <c r="DB301">
        <v>1665594350.5999999</v>
      </c>
      <c r="DC301">
        <v>12</v>
      </c>
      <c r="DD301">
        <v>-4.8000000000000001E-2</v>
      </c>
      <c r="DE301">
        <v>-1.2E-2</v>
      </c>
      <c r="DF301">
        <v>-0.54200000000000004</v>
      </c>
      <c r="DG301">
        <v>0.20699999999999999</v>
      </c>
      <c r="DH301">
        <v>415</v>
      </c>
      <c r="DI301">
        <v>37</v>
      </c>
      <c r="DJ301">
        <v>0.43</v>
      </c>
      <c r="DK301">
        <v>0.25</v>
      </c>
      <c r="DL301">
        <v>-14.9504175</v>
      </c>
      <c r="DM301">
        <v>1.8561726078836851E-2</v>
      </c>
      <c r="DN301">
        <v>7.3448090130036753E-2</v>
      </c>
      <c r="DO301">
        <v>1</v>
      </c>
      <c r="DP301">
        <v>0.22152635000000001</v>
      </c>
      <c r="DQ301">
        <v>0.61499356097560931</v>
      </c>
      <c r="DR301">
        <v>6.7213421935856679E-2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369</v>
      </c>
      <c r="EA301">
        <v>3.29386</v>
      </c>
      <c r="EB301">
        <v>2.62521</v>
      </c>
      <c r="EC301">
        <v>0.27237899999999998</v>
      </c>
      <c r="ED301">
        <v>0.27199699999999999</v>
      </c>
      <c r="EE301">
        <v>0.15099899999999999</v>
      </c>
      <c r="EF301">
        <v>0.148619</v>
      </c>
      <c r="EG301">
        <v>21939.1</v>
      </c>
      <c r="EH301">
        <v>22391.9</v>
      </c>
      <c r="EI301">
        <v>28087.8</v>
      </c>
      <c r="EJ301">
        <v>29647.4</v>
      </c>
      <c r="EK301">
        <v>32760.2</v>
      </c>
      <c r="EL301">
        <v>35091.4</v>
      </c>
      <c r="EM301">
        <v>39575.800000000003</v>
      </c>
      <c r="EN301">
        <v>42428.9</v>
      </c>
      <c r="EO301">
        <v>2.1772</v>
      </c>
      <c r="EP301">
        <v>2.1427800000000001</v>
      </c>
      <c r="EQ301">
        <v>5.8434899999999998E-2</v>
      </c>
      <c r="ER301">
        <v>0</v>
      </c>
      <c r="ES301">
        <v>34.064700000000002</v>
      </c>
      <c r="ET301">
        <v>999.9</v>
      </c>
      <c r="EU301">
        <v>73.8</v>
      </c>
      <c r="EV301">
        <v>36.799999999999997</v>
      </c>
      <c r="EW301">
        <v>45.540900000000001</v>
      </c>
      <c r="EX301">
        <v>56.851900000000001</v>
      </c>
      <c r="EY301">
        <v>-3.08894</v>
      </c>
      <c r="EZ301">
        <v>2</v>
      </c>
      <c r="FA301">
        <v>0.70221</v>
      </c>
      <c r="FB301">
        <v>1.84762</v>
      </c>
      <c r="FC301">
        <v>20.258800000000001</v>
      </c>
      <c r="FD301">
        <v>5.2171399999999997</v>
      </c>
      <c r="FE301">
        <v>12.006500000000001</v>
      </c>
      <c r="FF301">
        <v>4.9859999999999998</v>
      </c>
      <c r="FG301">
        <v>3.2845</v>
      </c>
      <c r="FH301">
        <v>7006</v>
      </c>
      <c r="FI301">
        <v>9999</v>
      </c>
      <c r="FJ301">
        <v>9999</v>
      </c>
      <c r="FK301">
        <v>515.5</v>
      </c>
      <c r="FL301">
        <v>1.8658300000000001</v>
      </c>
      <c r="FM301">
        <v>1.8621799999999999</v>
      </c>
      <c r="FN301">
        <v>1.86422</v>
      </c>
      <c r="FO301">
        <v>1.8603400000000001</v>
      </c>
      <c r="FP301">
        <v>1.8610599999999999</v>
      </c>
      <c r="FQ301">
        <v>1.86008</v>
      </c>
      <c r="FR301">
        <v>1.8618600000000001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-0.21</v>
      </c>
      <c r="GH301">
        <v>0.22839999999999999</v>
      </c>
      <c r="GI301">
        <v>-0.68014543837976471</v>
      </c>
      <c r="GJ301">
        <v>1.4630516110468079E-4</v>
      </c>
      <c r="GK301">
        <v>5.5642911680704064E-7</v>
      </c>
      <c r="GL301">
        <v>-2.6618900234199588E-10</v>
      </c>
      <c r="GM301">
        <v>-0.1539030370886437</v>
      </c>
      <c r="GN301">
        <v>8.1235993582925436E-3</v>
      </c>
      <c r="GO301">
        <v>6.4829555091776674E-5</v>
      </c>
      <c r="GP301">
        <v>-4.6489004256989501E-7</v>
      </c>
      <c r="GQ301">
        <v>2</v>
      </c>
      <c r="GR301">
        <v>2085</v>
      </c>
      <c r="GS301">
        <v>3</v>
      </c>
      <c r="GT301">
        <v>37</v>
      </c>
      <c r="GU301">
        <v>29</v>
      </c>
      <c r="GV301">
        <v>29.1</v>
      </c>
      <c r="GW301">
        <v>4.6166999999999998</v>
      </c>
      <c r="GX301">
        <v>2.5122100000000001</v>
      </c>
      <c r="GY301">
        <v>2.04834</v>
      </c>
      <c r="GZ301">
        <v>2.6220699999999999</v>
      </c>
      <c r="HA301">
        <v>2.1972700000000001</v>
      </c>
      <c r="HB301">
        <v>2.33887</v>
      </c>
      <c r="HC301">
        <v>41.848599999999998</v>
      </c>
      <c r="HD301">
        <v>15.5067</v>
      </c>
      <c r="HE301">
        <v>18</v>
      </c>
      <c r="HF301">
        <v>695.42399999999998</v>
      </c>
      <c r="HG301">
        <v>740.64</v>
      </c>
      <c r="HH301">
        <v>30.9968</v>
      </c>
      <c r="HI301">
        <v>36.0792</v>
      </c>
      <c r="HJ301">
        <v>30.0002</v>
      </c>
      <c r="HK301">
        <v>35.854900000000001</v>
      </c>
      <c r="HL301">
        <v>35.814599999999999</v>
      </c>
      <c r="HM301">
        <v>92.313000000000002</v>
      </c>
      <c r="HN301">
        <v>19.119900000000001</v>
      </c>
      <c r="HO301">
        <v>100</v>
      </c>
      <c r="HP301">
        <v>31</v>
      </c>
      <c r="HQ301">
        <v>1909.86</v>
      </c>
      <c r="HR301">
        <v>38.518599999999999</v>
      </c>
      <c r="HS301">
        <v>98.869299999999996</v>
      </c>
      <c r="HT301">
        <v>98.338800000000006</v>
      </c>
    </row>
    <row r="302" spans="1:228" x14ac:dyDescent="0.2">
      <c r="A302">
        <v>287</v>
      </c>
      <c r="B302">
        <v>1665596099.5</v>
      </c>
      <c r="C302">
        <v>1142</v>
      </c>
      <c r="D302" t="s">
        <v>933</v>
      </c>
      <c r="E302" t="s">
        <v>934</v>
      </c>
      <c r="F302">
        <v>4</v>
      </c>
      <c r="G302">
        <v>1665596097.5</v>
      </c>
      <c r="H302">
        <f t="shared" si="136"/>
        <v>5.3526715530770417E-4</v>
      </c>
      <c r="I302">
        <f t="shared" si="137"/>
        <v>0.53526715530770419</v>
      </c>
      <c r="J302">
        <f t="shared" si="138"/>
        <v>11.554720070091465</v>
      </c>
      <c r="K302">
        <f t="shared" si="139"/>
        <v>1887</v>
      </c>
      <c r="L302">
        <f t="shared" si="140"/>
        <v>1221.5978843597572</v>
      </c>
      <c r="M302">
        <f t="shared" si="141"/>
        <v>123.58543606256062</v>
      </c>
      <c r="N302">
        <f t="shared" si="142"/>
        <v>190.90219526065704</v>
      </c>
      <c r="O302">
        <f t="shared" si="143"/>
        <v>2.98996496054597E-2</v>
      </c>
      <c r="P302">
        <f t="shared" si="144"/>
        <v>3.6791052016430976</v>
      </c>
      <c r="Q302">
        <f t="shared" si="145"/>
        <v>2.9765309568752972E-2</v>
      </c>
      <c r="R302">
        <f t="shared" si="146"/>
        <v>1.8615337932088669E-2</v>
      </c>
      <c r="S302">
        <f t="shared" si="147"/>
        <v>226.11794537902003</v>
      </c>
      <c r="T302">
        <f t="shared" si="148"/>
        <v>35.745460572805897</v>
      </c>
      <c r="U302">
        <f t="shared" si="149"/>
        <v>34.999885714285718</v>
      </c>
      <c r="V302">
        <f t="shared" si="150"/>
        <v>5.6483356047708959</v>
      </c>
      <c r="W302">
        <f t="shared" si="151"/>
        <v>70.142534290490516</v>
      </c>
      <c r="X302">
        <f t="shared" si="152"/>
        <v>3.9150457489674348</v>
      </c>
      <c r="Y302">
        <f t="shared" si="153"/>
        <v>5.5815573083708951</v>
      </c>
      <c r="Z302">
        <f t="shared" si="154"/>
        <v>1.7332898558034611</v>
      </c>
      <c r="AA302">
        <f t="shared" si="155"/>
        <v>-23.605281549069755</v>
      </c>
      <c r="AB302">
        <f t="shared" si="156"/>
        <v>-42.565463552809746</v>
      </c>
      <c r="AC302">
        <f t="shared" si="157"/>
        <v>-2.6991319387315507</v>
      </c>
      <c r="AD302">
        <f t="shared" si="158"/>
        <v>157.24806833840898</v>
      </c>
      <c r="AE302">
        <f t="shared" si="159"/>
        <v>34.434496866842345</v>
      </c>
      <c r="AF302">
        <f t="shared" si="160"/>
        <v>0.74047637159721968</v>
      </c>
      <c r="AG302">
        <f t="shared" si="161"/>
        <v>11.554720070091465</v>
      </c>
      <c r="AH302">
        <v>1977.3950171483671</v>
      </c>
      <c r="AI302">
        <v>1965.52206060606</v>
      </c>
      <c r="AJ302">
        <v>1.707710437105515</v>
      </c>
      <c r="AK302">
        <v>66.348844457857012</v>
      </c>
      <c r="AL302">
        <f t="shared" si="162"/>
        <v>0.53526715530770419</v>
      </c>
      <c r="AM302">
        <v>38.374644693207188</v>
      </c>
      <c r="AN302">
        <v>38.681413333333332</v>
      </c>
      <c r="AO302">
        <v>-1.763385102699723E-2</v>
      </c>
      <c r="AP302">
        <v>86.857232733316977</v>
      </c>
      <c r="AQ302">
        <v>3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47038.437082953889</v>
      </c>
      <c r="AV302">
        <f t="shared" si="166"/>
        <v>1200.004285714286</v>
      </c>
      <c r="AW302">
        <f t="shared" si="167"/>
        <v>1025.9296421652955</v>
      </c>
      <c r="AX302">
        <f t="shared" si="168"/>
        <v>0.85493831511995388</v>
      </c>
      <c r="AY302">
        <f t="shared" si="169"/>
        <v>0.18843094818151124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1665596097.5</v>
      </c>
      <c r="BF302">
        <v>1887</v>
      </c>
      <c r="BG302">
        <v>1901.8842857142861</v>
      </c>
      <c r="BH302">
        <v>38.698828571428571</v>
      </c>
      <c r="BI302">
        <v>38.403142857142861</v>
      </c>
      <c r="BJ302">
        <v>1887.211428571429</v>
      </c>
      <c r="BK302">
        <v>38.470757142857153</v>
      </c>
      <c r="BL302">
        <v>649.98614285714291</v>
      </c>
      <c r="BM302">
        <v>101.0671428571428</v>
      </c>
      <c r="BN302">
        <v>9.9892257142857127E-2</v>
      </c>
      <c r="BO302">
        <v>34.785285714285713</v>
      </c>
      <c r="BP302">
        <v>34.999885714285718</v>
      </c>
      <c r="BQ302">
        <v>999.89999999999986</v>
      </c>
      <c r="BR302">
        <v>0</v>
      </c>
      <c r="BS302">
        <v>0</v>
      </c>
      <c r="BT302">
        <v>9003.66</v>
      </c>
      <c r="BU302">
        <v>0</v>
      </c>
      <c r="BV302">
        <v>135.93</v>
      </c>
      <c r="BW302">
        <v>-14.88494285714286</v>
      </c>
      <c r="BX302">
        <v>1962.962857142857</v>
      </c>
      <c r="BY302">
        <v>1977.84</v>
      </c>
      <c r="BZ302">
        <v>0.29569728571428572</v>
      </c>
      <c r="CA302">
        <v>1901.8842857142861</v>
      </c>
      <c r="CB302">
        <v>38.403142857142861</v>
      </c>
      <c r="CC302">
        <v>3.9111757142857151</v>
      </c>
      <c r="CD302">
        <v>3.881294285714286</v>
      </c>
      <c r="CE302">
        <v>28.518985714285719</v>
      </c>
      <c r="CF302">
        <v>28.386942857142859</v>
      </c>
      <c r="CG302">
        <v>1200.004285714286</v>
      </c>
      <c r="CH302">
        <v>0.49997200000000003</v>
      </c>
      <c r="CI302">
        <v>0.50002800000000003</v>
      </c>
      <c r="CJ302">
        <v>0</v>
      </c>
      <c r="CK302">
        <v>796.87100000000009</v>
      </c>
      <c r="CL302">
        <v>4.9990899999999998</v>
      </c>
      <c r="CM302">
        <v>8609.1942857142858</v>
      </c>
      <c r="CN302">
        <v>9557.7857142857138</v>
      </c>
      <c r="CO302">
        <v>45.686999999999998</v>
      </c>
      <c r="CP302">
        <v>47.544285714285721</v>
      </c>
      <c r="CQ302">
        <v>46.311999999999998</v>
      </c>
      <c r="CR302">
        <v>46.875</v>
      </c>
      <c r="CS302">
        <v>47.186999999999998</v>
      </c>
      <c r="CT302">
        <v>597.47000000000014</v>
      </c>
      <c r="CU302">
        <v>597.53428571428572</v>
      </c>
      <c r="CV302">
        <v>0</v>
      </c>
      <c r="CW302">
        <v>1665596106.4000001</v>
      </c>
      <c r="CX302">
        <v>0</v>
      </c>
      <c r="CY302">
        <v>1665594353.0999999</v>
      </c>
      <c r="CZ302" t="s">
        <v>356</v>
      </c>
      <c r="DA302">
        <v>1665594353.0999999</v>
      </c>
      <c r="DB302">
        <v>1665594350.5999999</v>
      </c>
      <c r="DC302">
        <v>12</v>
      </c>
      <c r="DD302">
        <v>-4.8000000000000001E-2</v>
      </c>
      <c r="DE302">
        <v>-1.2E-2</v>
      </c>
      <c r="DF302">
        <v>-0.54200000000000004</v>
      </c>
      <c r="DG302">
        <v>0.20699999999999999</v>
      </c>
      <c r="DH302">
        <v>415</v>
      </c>
      <c r="DI302">
        <v>37</v>
      </c>
      <c r="DJ302">
        <v>0.43</v>
      </c>
      <c r="DK302">
        <v>0.25</v>
      </c>
      <c r="DL302">
        <v>-14.952484999999999</v>
      </c>
      <c r="DM302">
        <v>0.1170934333959226</v>
      </c>
      <c r="DN302">
        <v>8.1837138726864128E-2</v>
      </c>
      <c r="DO302">
        <v>0</v>
      </c>
      <c r="DP302">
        <v>0.25290214999999999</v>
      </c>
      <c r="DQ302">
        <v>0.6198941088180111</v>
      </c>
      <c r="DR302">
        <v>6.9774133966875568E-2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3.2938200000000002</v>
      </c>
      <c r="EB302">
        <v>2.62513</v>
      </c>
      <c r="EC302">
        <v>0.27293499999999998</v>
      </c>
      <c r="ED302">
        <v>0.27250400000000002</v>
      </c>
      <c r="EE302">
        <v>0.15087800000000001</v>
      </c>
      <c r="EF302">
        <v>0.14888399999999999</v>
      </c>
      <c r="EG302">
        <v>21922.2</v>
      </c>
      <c r="EH302">
        <v>22376</v>
      </c>
      <c r="EI302">
        <v>28087.7</v>
      </c>
      <c r="EJ302">
        <v>29647</v>
      </c>
      <c r="EK302">
        <v>32764.799999999999</v>
      </c>
      <c r="EL302">
        <v>35080.1</v>
      </c>
      <c r="EM302">
        <v>39575.699999999997</v>
      </c>
      <c r="EN302">
        <v>42428.4</v>
      </c>
      <c r="EO302">
        <v>2.1768800000000001</v>
      </c>
      <c r="EP302">
        <v>2.1432699999999998</v>
      </c>
      <c r="EQ302">
        <v>5.8047500000000002E-2</v>
      </c>
      <c r="ER302">
        <v>0</v>
      </c>
      <c r="ES302">
        <v>34.0533</v>
      </c>
      <c r="ET302">
        <v>999.9</v>
      </c>
      <c r="EU302">
        <v>73.8</v>
      </c>
      <c r="EV302">
        <v>36.799999999999997</v>
      </c>
      <c r="EW302">
        <v>45.534999999999997</v>
      </c>
      <c r="EX302">
        <v>57.061900000000001</v>
      </c>
      <c r="EY302">
        <v>-3.0168300000000001</v>
      </c>
      <c r="EZ302">
        <v>2</v>
      </c>
      <c r="FA302">
        <v>0.70216500000000004</v>
      </c>
      <c r="FB302">
        <v>1.8357300000000001</v>
      </c>
      <c r="FC302">
        <v>20.258800000000001</v>
      </c>
      <c r="FD302">
        <v>5.21699</v>
      </c>
      <c r="FE302">
        <v>12.007099999999999</v>
      </c>
      <c r="FF302">
        <v>4.9855</v>
      </c>
      <c r="FG302">
        <v>3.2845</v>
      </c>
      <c r="FH302">
        <v>7006.3</v>
      </c>
      <c r="FI302">
        <v>9999</v>
      </c>
      <c r="FJ302">
        <v>9999</v>
      </c>
      <c r="FK302">
        <v>515.5</v>
      </c>
      <c r="FL302">
        <v>1.8658300000000001</v>
      </c>
      <c r="FM302">
        <v>1.8621799999999999</v>
      </c>
      <c r="FN302">
        <v>1.8642300000000001</v>
      </c>
      <c r="FO302">
        <v>1.8603499999999999</v>
      </c>
      <c r="FP302">
        <v>1.8610199999999999</v>
      </c>
      <c r="FQ302">
        <v>1.86009</v>
      </c>
      <c r="FR302">
        <v>1.8618600000000001</v>
      </c>
      <c r="FS302">
        <v>1.8583799999999999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-0.21</v>
      </c>
      <c r="GH302">
        <v>0.22789999999999999</v>
      </c>
      <c r="GI302">
        <v>-0.68014543837976471</v>
      </c>
      <c r="GJ302">
        <v>1.4630516110468079E-4</v>
      </c>
      <c r="GK302">
        <v>5.5642911680704064E-7</v>
      </c>
      <c r="GL302">
        <v>-2.6618900234199588E-10</v>
      </c>
      <c r="GM302">
        <v>-0.1539030370886437</v>
      </c>
      <c r="GN302">
        <v>8.1235993582925436E-3</v>
      </c>
      <c r="GO302">
        <v>6.4829555091776674E-5</v>
      </c>
      <c r="GP302">
        <v>-4.6489004256989501E-7</v>
      </c>
      <c r="GQ302">
        <v>2</v>
      </c>
      <c r="GR302">
        <v>2085</v>
      </c>
      <c r="GS302">
        <v>3</v>
      </c>
      <c r="GT302">
        <v>37</v>
      </c>
      <c r="GU302">
        <v>29.1</v>
      </c>
      <c r="GV302">
        <v>29.1</v>
      </c>
      <c r="GW302">
        <v>4.6289100000000003</v>
      </c>
      <c r="GX302">
        <v>2.5158700000000001</v>
      </c>
      <c r="GY302">
        <v>2.04834</v>
      </c>
      <c r="GZ302">
        <v>2.6232899999999999</v>
      </c>
      <c r="HA302">
        <v>2.1972700000000001</v>
      </c>
      <c r="HB302">
        <v>2.33521</v>
      </c>
      <c r="HC302">
        <v>41.848599999999998</v>
      </c>
      <c r="HD302">
        <v>15.497999999999999</v>
      </c>
      <c r="HE302">
        <v>18</v>
      </c>
      <c r="HF302">
        <v>695.13599999999997</v>
      </c>
      <c r="HG302">
        <v>741.12199999999996</v>
      </c>
      <c r="HH302">
        <v>30.996600000000001</v>
      </c>
      <c r="HI302">
        <v>36.0762</v>
      </c>
      <c r="HJ302">
        <v>30</v>
      </c>
      <c r="HK302">
        <v>35.853400000000001</v>
      </c>
      <c r="HL302">
        <v>35.814599999999999</v>
      </c>
      <c r="HM302">
        <v>92.552800000000005</v>
      </c>
      <c r="HN302">
        <v>18.829999999999998</v>
      </c>
      <c r="HO302">
        <v>100</v>
      </c>
      <c r="HP302">
        <v>31</v>
      </c>
      <c r="HQ302">
        <v>1916.54</v>
      </c>
      <c r="HR302">
        <v>38.557400000000001</v>
      </c>
      <c r="HS302">
        <v>98.868899999999996</v>
      </c>
      <c r="HT302">
        <v>98.337699999999998</v>
      </c>
    </row>
    <row r="303" spans="1:228" x14ac:dyDescent="0.2">
      <c r="A303">
        <v>288</v>
      </c>
      <c r="B303">
        <v>1665596103.5</v>
      </c>
      <c r="C303">
        <v>1146</v>
      </c>
      <c r="D303" t="s">
        <v>935</v>
      </c>
      <c r="E303" t="s">
        <v>936</v>
      </c>
      <c r="F303">
        <v>4</v>
      </c>
      <c r="G303">
        <v>1665596101.1875</v>
      </c>
      <c r="H303">
        <f t="shared" si="136"/>
        <v>4.3863897328231931E-4</v>
      </c>
      <c r="I303">
        <f t="shared" si="137"/>
        <v>0.43863897328231932</v>
      </c>
      <c r="J303">
        <f t="shared" si="138"/>
        <v>10.338743970345027</v>
      </c>
      <c r="K303">
        <f t="shared" si="139"/>
        <v>1893.04375</v>
      </c>
      <c r="L303">
        <f t="shared" si="140"/>
        <v>1172.6552359243331</v>
      </c>
      <c r="M303">
        <f t="shared" si="141"/>
        <v>118.63574905776875</v>
      </c>
      <c r="N303">
        <f t="shared" si="142"/>
        <v>191.51636081968508</v>
      </c>
      <c r="O303">
        <f t="shared" si="143"/>
        <v>2.45335210001792E-2</v>
      </c>
      <c r="P303">
        <f t="shared" si="144"/>
        <v>3.6779676465591407</v>
      </c>
      <c r="Q303">
        <f t="shared" si="145"/>
        <v>2.4442967547748905E-2</v>
      </c>
      <c r="R303">
        <f t="shared" si="146"/>
        <v>1.528496260418959E-2</v>
      </c>
      <c r="S303">
        <f t="shared" si="147"/>
        <v>226.11685007249241</v>
      </c>
      <c r="T303">
        <f t="shared" si="148"/>
        <v>35.757938526457004</v>
      </c>
      <c r="U303">
        <f t="shared" si="149"/>
        <v>34.985837500000002</v>
      </c>
      <c r="V303">
        <f t="shared" si="150"/>
        <v>5.6439430006144411</v>
      </c>
      <c r="W303">
        <f t="shared" si="151"/>
        <v>70.158473282672119</v>
      </c>
      <c r="X303">
        <f t="shared" si="152"/>
        <v>3.9141958872152389</v>
      </c>
      <c r="Y303">
        <f t="shared" si="153"/>
        <v>5.5790779132903037</v>
      </c>
      <c r="Z303">
        <f t="shared" si="154"/>
        <v>1.7297471133992022</v>
      </c>
      <c r="AA303">
        <f t="shared" si="155"/>
        <v>-19.343978721750283</v>
      </c>
      <c r="AB303">
        <f t="shared" si="156"/>
        <v>-41.355147294215243</v>
      </c>
      <c r="AC303">
        <f t="shared" si="157"/>
        <v>-2.6229133548047163</v>
      </c>
      <c r="AD303">
        <f t="shared" si="158"/>
        <v>162.79481070172216</v>
      </c>
      <c r="AE303">
        <f t="shared" si="159"/>
        <v>33.513763036120416</v>
      </c>
      <c r="AF303">
        <f t="shared" si="160"/>
        <v>0.3465603290577311</v>
      </c>
      <c r="AG303">
        <f t="shared" si="161"/>
        <v>10.338743970345027</v>
      </c>
      <c r="AH303">
        <v>1983.676152611783</v>
      </c>
      <c r="AI303">
        <v>1972.3263030303031</v>
      </c>
      <c r="AJ303">
        <v>1.708045066712212</v>
      </c>
      <c r="AK303">
        <v>66.348844457857012</v>
      </c>
      <c r="AL303">
        <f t="shared" si="162"/>
        <v>0.43863897328231932</v>
      </c>
      <c r="AM303">
        <v>38.520459682883377</v>
      </c>
      <c r="AN303">
        <v>38.708743030303019</v>
      </c>
      <c r="AO303">
        <v>-2.4890491848773449E-3</v>
      </c>
      <c r="AP303">
        <v>86.857232733316977</v>
      </c>
      <c r="AQ303">
        <v>3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47019.455327014846</v>
      </c>
      <c r="AV303">
        <f t="shared" si="166"/>
        <v>1199.99875</v>
      </c>
      <c r="AW303">
        <f t="shared" si="167"/>
        <v>1025.9248824209806</v>
      </c>
      <c r="AX303">
        <f t="shared" si="168"/>
        <v>0.85493829257820519</v>
      </c>
      <c r="AY303">
        <f t="shared" si="169"/>
        <v>0.18843090467593604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1665596101.1875</v>
      </c>
      <c r="BF303">
        <v>1893.04375</v>
      </c>
      <c r="BG303">
        <v>1907.2375</v>
      </c>
      <c r="BH303">
        <v>38.689875000000001</v>
      </c>
      <c r="BI303">
        <v>38.5514875</v>
      </c>
      <c r="BJ303">
        <v>1893.25875</v>
      </c>
      <c r="BK303">
        <v>38.461874999999999</v>
      </c>
      <c r="BL303">
        <v>649.993875</v>
      </c>
      <c r="BM303">
        <v>101.0685</v>
      </c>
      <c r="BN303">
        <v>9.9981087499999996E-2</v>
      </c>
      <c r="BO303">
        <v>34.777275000000003</v>
      </c>
      <c r="BP303">
        <v>34.985837500000002</v>
      </c>
      <c r="BQ303">
        <v>999.9</v>
      </c>
      <c r="BR303">
        <v>0</v>
      </c>
      <c r="BS303">
        <v>0</v>
      </c>
      <c r="BT303">
        <v>8999.61</v>
      </c>
      <c r="BU303">
        <v>0</v>
      </c>
      <c r="BV303">
        <v>138.05025000000001</v>
      </c>
      <c r="BW303">
        <v>-14.19365</v>
      </c>
      <c r="BX303">
        <v>1969.2337500000001</v>
      </c>
      <c r="BY303">
        <v>1983.7137499999999</v>
      </c>
      <c r="BZ303">
        <v>0.13840237499999999</v>
      </c>
      <c r="CA303">
        <v>1907.2375</v>
      </c>
      <c r="CB303">
        <v>38.5514875</v>
      </c>
      <c r="CC303">
        <v>3.9103287500000001</v>
      </c>
      <c r="CD303">
        <v>3.8963412499999999</v>
      </c>
      <c r="CE303">
        <v>28.515250000000002</v>
      </c>
      <c r="CF303">
        <v>28.453524999999999</v>
      </c>
      <c r="CG303">
        <v>1199.99875</v>
      </c>
      <c r="CH303">
        <v>0.49997425000000001</v>
      </c>
      <c r="CI303">
        <v>0.50002575000000005</v>
      </c>
      <c r="CJ303">
        <v>0</v>
      </c>
      <c r="CK303">
        <v>796.83624999999995</v>
      </c>
      <c r="CL303">
        <v>4.9990899999999998</v>
      </c>
      <c r="CM303">
        <v>8606.5812500000011</v>
      </c>
      <c r="CN303">
        <v>9557.7437499999996</v>
      </c>
      <c r="CO303">
        <v>45.663749999999993</v>
      </c>
      <c r="CP303">
        <v>47.523249999999997</v>
      </c>
      <c r="CQ303">
        <v>46.311999999999998</v>
      </c>
      <c r="CR303">
        <v>46.835625</v>
      </c>
      <c r="CS303">
        <v>47.171499999999988</v>
      </c>
      <c r="CT303">
        <v>597.46875</v>
      </c>
      <c r="CU303">
        <v>597.53125</v>
      </c>
      <c r="CV303">
        <v>0</v>
      </c>
      <c r="CW303">
        <v>1665596110.5999999</v>
      </c>
      <c r="CX303">
        <v>0</v>
      </c>
      <c r="CY303">
        <v>1665594353.0999999</v>
      </c>
      <c r="CZ303" t="s">
        <v>356</v>
      </c>
      <c r="DA303">
        <v>1665594353.0999999</v>
      </c>
      <c r="DB303">
        <v>1665594350.5999999</v>
      </c>
      <c r="DC303">
        <v>12</v>
      </c>
      <c r="DD303">
        <v>-4.8000000000000001E-2</v>
      </c>
      <c r="DE303">
        <v>-1.2E-2</v>
      </c>
      <c r="DF303">
        <v>-0.54200000000000004</v>
      </c>
      <c r="DG303">
        <v>0.20699999999999999</v>
      </c>
      <c r="DH303">
        <v>415</v>
      </c>
      <c r="DI303">
        <v>37</v>
      </c>
      <c r="DJ303">
        <v>0.43</v>
      </c>
      <c r="DK303">
        <v>0.25</v>
      </c>
      <c r="DL303">
        <v>-14.836612195121949</v>
      </c>
      <c r="DM303">
        <v>1.9398940766550361</v>
      </c>
      <c r="DN303">
        <v>0.28451503384781851</v>
      </c>
      <c r="DO303">
        <v>0</v>
      </c>
      <c r="DP303">
        <v>0.2472122926829268</v>
      </c>
      <c r="DQ303">
        <v>9.4180975609755843E-2</v>
      </c>
      <c r="DR303">
        <v>7.6316915112285555E-2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369</v>
      </c>
      <c r="EA303">
        <v>3.2939799999999999</v>
      </c>
      <c r="EB303">
        <v>2.6254300000000002</v>
      </c>
      <c r="EC303">
        <v>0.27346199999999998</v>
      </c>
      <c r="ED303">
        <v>0.27301399999999998</v>
      </c>
      <c r="EE303">
        <v>0.15096499999999999</v>
      </c>
      <c r="EF303">
        <v>0.149177</v>
      </c>
      <c r="EG303">
        <v>21906.2</v>
      </c>
      <c r="EH303">
        <v>22360</v>
      </c>
      <c r="EI303">
        <v>28087.7</v>
      </c>
      <c r="EJ303">
        <v>29646.799999999999</v>
      </c>
      <c r="EK303">
        <v>32761.7</v>
      </c>
      <c r="EL303">
        <v>35068</v>
      </c>
      <c r="EM303">
        <v>39575.9</v>
      </c>
      <c r="EN303">
        <v>42428.3</v>
      </c>
      <c r="EO303">
        <v>2.1771500000000001</v>
      </c>
      <c r="EP303">
        <v>2.1433499999999999</v>
      </c>
      <c r="EQ303">
        <v>5.8542900000000002E-2</v>
      </c>
      <c r="ER303">
        <v>0</v>
      </c>
      <c r="ES303">
        <v>34.038899999999998</v>
      </c>
      <c r="ET303">
        <v>999.9</v>
      </c>
      <c r="EU303">
        <v>73.8</v>
      </c>
      <c r="EV303">
        <v>36.799999999999997</v>
      </c>
      <c r="EW303">
        <v>45.541200000000003</v>
      </c>
      <c r="EX303">
        <v>56.791899999999998</v>
      </c>
      <c r="EY303">
        <v>-3.1410300000000002</v>
      </c>
      <c r="EZ303">
        <v>2</v>
      </c>
      <c r="FA303">
        <v>0.70198199999999999</v>
      </c>
      <c r="FB303">
        <v>1.82283</v>
      </c>
      <c r="FC303">
        <v>20.259</v>
      </c>
      <c r="FD303">
        <v>5.21699</v>
      </c>
      <c r="FE303">
        <v>12.0067</v>
      </c>
      <c r="FF303">
        <v>4.9854500000000002</v>
      </c>
      <c r="FG303">
        <v>3.2845</v>
      </c>
      <c r="FH303">
        <v>7006.3</v>
      </c>
      <c r="FI303">
        <v>9999</v>
      </c>
      <c r="FJ303">
        <v>9999</v>
      </c>
      <c r="FK303">
        <v>515.5</v>
      </c>
      <c r="FL303">
        <v>1.86581</v>
      </c>
      <c r="FM303">
        <v>1.8621799999999999</v>
      </c>
      <c r="FN303">
        <v>1.86426</v>
      </c>
      <c r="FO303">
        <v>1.86033</v>
      </c>
      <c r="FP303">
        <v>1.861</v>
      </c>
      <c r="FQ303">
        <v>1.86006</v>
      </c>
      <c r="FR303">
        <v>1.86185</v>
      </c>
      <c r="FS303">
        <v>1.85839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-0.22</v>
      </c>
      <c r="GH303">
        <v>0.2283</v>
      </c>
      <c r="GI303">
        <v>-0.68014543837976471</v>
      </c>
      <c r="GJ303">
        <v>1.4630516110468079E-4</v>
      </c>
      <c r="GK303">
        <v>5.5642911680704064E-7</v>
      </c>
      <c r="GL303">
        <v>-2.6618900234199588E-10</v>
      </c>
      <c r="GM303">
        <v>-0.1539030370886437</v>
      </c>
      <c r="GN303">
        <v>8.1235993582925436E-3</v>
      </c>
      <c r="GO303">
        <v>6.4829555091776674E-5</v>
      </c>
      <c r="GP303">
        <v>-4.6489004256989501E-7</v>
      </c>
      <c r="GQ303">
        <v>2</v>
      </c>
      <c r="GR303">
        <v>2085</v>
      </c>
      <c r="GS303">
        <v>3</v>
      </c>
      <c r="GT303">
        <v>37</v>
      </c>
      <c r="GU303">
        <v>29.2</v>
      </c>
      <c r="GV303">
        <v>29.2</v>
      </c>
      <c r="GW303">
        <v>4.6423300000000003</v>
      </c>
      <c r="GX303">
        <v>2.5146500000000001</v>
      </c>
      <c r="GY303">
        <v>2.04834</v>
      </c>
      <c r="GZ303">
        <v>2.6232899999999999</v>
      </c>
      <c r="HA303">
        <v>2.1972700000000001</v>
      </c>
      <c r="HB303">
        <v>2.35229</v>
      </c>
      <c r="HC303">
        <v>41.874899999999997</v>
      </c>
      <c r="HD303">
        <v>15.515499999999999</v>
      </c>
      <c r="HE303">
        <v>18</v>
      </c>
      <c r="HF303">
        <v>695.34699999999998</v>
      </c>
      <c r="HG303">
        <v>741.18799999999999</v>
      </c>
      <c r="HH303">
        <v>30.996500000000001</v>
      </c>
      <c r="HI303">
        <v>36.073700000000002</v>
      </c>
      <c r="HJ303">
        <v>30</v>
      </c>
      <c r="HK303">
        <v>35.851599999999998</v>
      </c>
      <c r="HL303">
        <v>35.814</v>
      </c>
      <c r="HM303">
        <v>92.799800000000005</v>
      </c>
      <c r="HN303">
        <v>18.829999999999998</v>
      </c>
      <c r="HO303">
        <v>100</v>
      </c>
      <c r="HP303">
        <v>31</v>
      </c>
      <c r="HQ303">
        <v>1923.23</v>
      </c>
      <c r="HR303">
        <v>38.530299999999997</v>
      </c>
      <c r="HS303">
        <v>98.869299999999996</v>
      </c>
      <c r="HT303">
        <v>98.337199999999996</v>
      </c>
    </row>
    <row r="304" spans="1:228" x14ac:dyDescent="0.2">
      <c r="A304">
        <v>289</v>
      </c>
      <c r="B304">
        <v>1665596107.5</v>
      </c>
      <c r="C304">
        <v>1150</v>
      </c>
      <c r="D304" t="s">
        <v>937</v>
      </c>
      <c r="E304" t="s">
        <v>938</v>
      </c>
      <c r="F304">
        <v>4</v>
      </c>
      <c r="G304">
        <v>1665596105.5</v>
      </c>
      <c r="H304">
        <f t="shared" si="136"/>
        <v>5.4008354508299286E-4</v>
      </c>
      <c r="I304">
        <f t="shared" si="137"/>
        <v>0.54008354508299283</v>
      </c>
      <c r="J304">
        <f t="shared" si="138"/>
        <v>10.625270627955807</v>
      </c>
      <c r="K304">
        <f t="shared" si="139"/>
        <v>1900.078571428571</v>
      </c>
      <c r="L304">
        <f t="shared" si="140"/>
        <v>1291.8978109445225</v>
      </c>
      <c r="M304">
        <f t="shared" si="141"/>
        <v>130.69782140047849</v>
      </c>
      <c r="N304">
        <f t="shared" si="142"/>
        <v>192.22583061262878</v>
      </c>
      <c r="O304">
        <f t="shared" si="143"/>
        <v>3.0338753874724903E-2</v>
      </c>
      <c r="P304">
        <f t="shared" si="144"/>
        <v>3.6897832362525476</v>
      </c>
      <c r="Q304">
        <f t="shared" si="145"/>
        <v>3.0200847180807087E-2</v>
      </c>
      <c r="R304">
        <f t="shared" si="146"/>
        <v>1.888786744753284E-2</v>
      </c>
      <c r="S304">
        <f t="shared" si="147"/>
        <v>226.11645381746584</v>
      </c>
      <c r="T304">
        <f t="shared" si="148"/>
        <v>35.729456726230822</v>
      </c>
      <c r="U304">
        <f t="shared" si="149"/>
        <v>34.980800000000002</v>
      </c>
      <c r="V304">
        <f t="shared" si="150"/>
        <v>5.642368595430141</v>
      </c>
      <c r="W304">
        <f t="shared" si="151"/>
        <v>70.255858479422628</v>
      </c>
      <c r="X304">
        <f t="shared" si="152"/>
        <v>3.9186780286756298</v>
      </c>
      <c r="Y304">
        <f t="shared" si="153"/>
        <v>5.5777242118867267</v>
      </c>
      <c r="Z304">
        <f t="shared" si="154"/>
        <v>1.7236905667545113</v>
      </c>
      <c r="AA304">
        <f t="shared" si="155"/>
        <v>-23.817684338159985</v>
      </c>
      <c r="AB304">
        <f t="shared" si="156"/>
        <v>-41.356215157849405</v>
      </c>
      <c r="AC304">
        <f t="shared" si="157"/>
        <v>-2.6144617563598547</v>
      </c>
      <c r="AD304">
        <f t="shared" si="158"/>
        <v>158.3280925650966</v>
      </c>
      <c r="AE304">
        <f t="shared" si="159"/>
        <v>33.890390240829277</v>
      </c>
      <c r="AF304">
        <f t="shared" si="160"/>
        <v>0.3321500474952313</v>
      </c>
      <c r="AG304">
        <f t="shared" si="161"/>
        <v>10.625270627955807</v>
      </c>
      <c r="AH304">
        <v>1990.7626564805589</v>
      </c>
      <c r="AI304">
        <v>1979.226181818183</v>
      </c>
      <c r="AJ304">
        <v>1.723535871293286</v>
      </c>
      <c r="AK304">
        <v>66.348844457857012</v>
      </c>
      <c r="AL304">
        <f t="shared" si="162"/>
        <v>0.54008354508299283</v>
      </c>
      <c r="AM304">
        <v>38.59820994804668</v>
      </c>
      <c r="AN304">
        <v>38.747323030303029</v>
      </c>
      <c r="AO304">
        <v>1.261330138494047E-2</v>
      </c>
      <c r="AP304">
        <v>86.857232733316977</v>
      </c>
      <c r="AQ304">
        <v>3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47230.145273789924</v>
      </c>
      <c r="AV304">
        <f t="shared" si="166"/>
        <v>1199.995714285714</v>
      </c>
      <c r="AW304">
        <f t="shared" si="167"/>
        <v>1025.9223781437645</v>
      </c>
      <c r="AX304">
        <f t="shared" si="168"/>
        <v>0.85493836847111981</v>
      </c>
      <c r="AY304">
        <f t="shared" si="169"/>
        <v>0.1884310511492614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1665596105.5</v>
      </c>
      <c r="BF304">
        <v>1900.078571428571</v>
      </c>
      <c r="BG304">
        <v>1914.418571428572</v>
      </c>
      <c r="BH304">
        <v>38.734628571428573</v>
      </c>
      <c r="BI304">
        <v>38.601999999999997</v>
      </c>
      <c r="BJ304">
        <v>1900.2971428571429</v>
      </c>
      <c r="BK304">
        <v>38.506128571428569</v>
      </c>
      <c r="BL304">
        <v>649.98642857142852</v>
      </c>
      <c r="BM304">
        <v>101.0675714285714</v>
      </c>
      <c r="BN304">
        <v>9.973475714285715E-2</v>
      </c>
      <c r="BO304">
        <v>34.7729</v>
      </c>
      <c r="BP304">
        <v>34.980800000000002</v>
      </c>
      <c r="BQ304">
        <v>999.89999999999986</v>
      </c>
      <c r="BR304">
        <v>0</v>
      </c>
      <c r="BS304">
        <v>0</v>
      </c>
      <c r="BT304">
        <v>9040.5357142857138</v>
      </c>
      <c r="BU304">
        <v>0</v>
      </c>
      <c r="BV304">
        <v>137.80971428571431</v>
      </c>
      <c r="BW304">
        <v>-14.34034285714286</v>
      </c>
      <c r="BX304">
        <v>1976.64</v>
      </c>
      <c r="BY304">
        <v>1991.2842857142859</v>
      </c>
      <c r="BZ304">
        <v>0.13262542857142859</v>
      </c>
      <c r="CA304">
        <v>1914.418571428572</v>
      </c>
      <c r="CB304">
        <v>38.601999999999997</v>
      </c>
      <c r="CC304">
        <v>3.9148214285714289</v>
      </c>
      <c r="CD304">
        <v>3.9014185714285712</v>
      </c>
      <c r="CE304">
        <v>28.53501428571429</v>
      </c>
      <c r="CF304">
        <v>28.47597142857143</v>
      </c>
      <c r="CG304">
        <v>1199.995714285714</v>
      </c>
      <c r="CH304">
        <v>0.49997000000000003</v>
      </c>
      <c r="CI304">
        <v>0.50002999999999997</v>
      </c>
      <c r="CJ304">
        <v>0</v>
      </c>
      <c r="CK304">
        <v>796.61385714285723</v>
      </c>
      <c r="CL304">
        <v>4.9990899999999998</v>
      </c>
      <c r="CM304">
        <v>8604.5299999999988</v>
      </c>
      <c r="CN304">
        <v>9557.7271428571421</v>
      </c>
      <c r="CO304">
        <v>45.642714285714291</v>
      </c>
      <c r="CP304">
        <v>47.5</v>
      </c>
      <c r="CQ304">
        <v>46.303142857142859</v>
      </c>
      <c r="CR304">
        <v>46.811999999999998</v>
      </c>
      <c r="CS304">
        <v>47.125</v>
      </c>
      <c r="CT304">
        <v>597.46571428571428</v>
      </c>
      <c r="CU304">
        <v>597.53428571428572</v>
      </c>
      <c r="CV304">
        <v>0</v>
      </c>
      <c r="CW304">
        <v>1665596114.2</v>
      </c>
      <c r="CX304">
        <v>0</v>
      </c>
      <c r="CY304">
        <v>1665594353.0999999</v>
      </c>
      <c r="CZ304" t="s">
        <v>356</v>
      </c>
      <c r="DA304">
        <v>1665594353.0999999</v>
      </c>
      <c r="DB304">
        <v>1665594350.5999999</v>
      </c>
      <c r="DC304">
        <v>12</v>
      </c>
      <c r="DD304">
        <v>-4.8000000000000001E-2</v>
      </c>
      <c r="DE304">
        <v>-1.2E-2</v>
      </c>
      <c r="DF304">
        <v>-0.54200000000000004</v>
      </c>
      <c r="DG304">
        <v>0.20699999999999999</v>
      </c>
      <c r="DH304">
        <v>415</v>
      </c>
      <c r="DI304">
        <v>37</v>
      </c>
      <c r="DJ304">
        <v>0.43</v>
      </c>
      <c r="DK304">
        <v>0.25</v>
      </c>
      <c r="DL304">
        <v>-14.686097560975609</v>
      </c>
      <c r="DM304">
        <v>2.8947700348432002</v>
      </c>
      <c r="DN304">
        <v>0.35325510956400269</v>
      </c>
      <c r="DO304">
        <v>0</v>
      </c>
      <c r="DP304">
        <v>0.23329085365853661</v>
      </c>
      <c r="DQ304">
        <v>-0.46038921951219541</v>
      </c>
      <c r="DR304">
        <v>8.9954983435092978E-2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3.2938399999999999</v>
      </c>
      <c r="EB304">
        <v>2.6254499999999998</v>
      </c>
      <c r="EC304">
        <v>0.27400099999999999</v>
      </c>
      <c r="ED304">
        <v>0.27356799999999998</v>
      </c>
      <c r="EE304">
        <v>0.151065</v>
      </c>
      <c r="EF304">
        <v>0.149202</v>
      </c>
      <c r="EG304">
        <v>21889.8</v>
      </c>
      <c r="EH304">
        <v>22342.6</v>
      </c>
      <c r="EI304">
        <v>28087.599999999999</v>
      </c>
      <c r="EJ304">
        <v>29646.400000000001</v>
      </c>
      <c r="EK304">
        <v>32757.3</v>
      </c>
      <c r="EL304">
        <v>35066.9</v>
      </c>
      <c r="EM304">
        <v>39575.199999999997</v>
      </c>
      <c r="EN304">
        <v>42428.2</v>
      </c>
      <c r="EO304">
        <v>2.1771199999999999</v>
      </c>
      <c r="EP304">
        <v>2.1434000000000002</v>
      </c>
      <c r="EQ304">
        <v>5.8811200000000001E-2</v>
      </c>
      <c r="ER304">
        <v>0</v>
      </c>
      <c r="ES304">
        <v>34.025100000000002</v>
      </c>
      <c r="ET304">
        <v>999.9</v>
      </c>
      <c r="EU304">
        <v>73.8</v>
      </c>
      <c r="EV304">
        <v>36.799999999999997</v>
      </c>
      <c r="EW304">
        <v>45.536299999999997</v>
      </c>
      <c r="EX304">
        <v>56.761899999999997</v>
      </c>
      <c r="EY304">
        <v>-3.0328499999999998</v>
      </c>
      <c r="EZ304">
        <v>2</v>
      </c>
      <c r="FA304">
        <v>0.70188499999999998</v>
      </c>
      <c r="FB304">
        <v>1.8120799999999999</v>
      </c>
      <c r="FC304">
        <v>20.2591</v>
      </c>
      <c r="FD304">
        <v>5.2172900000000002</v>
      </c>
      <c r="FE304">
        <v>12.007899999999999</v>
      </c>
      <c r="FF304">
        <v>4.9861000000000004</v>
      </c>
      <c r="FG304">
        <v>3.2845800000000001</v>
      </c>
      <c r="FH304">
        <v>7006.3</v>
      </c>
      <c r="FI304">
        <v>9999</v>
      </c>
      <c r="FJ304">
        <v>9999</v>
      </c>
      <c r="FK304">
        <v>515.5</v>
      </c>
      <c r="FL304">
        <v>1.86581</v>
      </c>
      <c r="FM304">
        <v>1.8621799999999999</v>
      </c>
      <c r="FN304">
        <v>1.8642700000000001</v>
      </c>
      <c r="FO304">
        <v>1.8603499999999999</v>
      </c>
      <c r="FP304">
        <v>1.8610100000000001</v>
      </c>
      <c r="FQ304">
        <v>1.86008</v>
      </c>
      <c r="FR304">
        <v>1.8618699999999999</v>
      </c>
      <c r="FS304">
        <v>1.8584000000000001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-0.22</v>
      </c>
      <c r="GH304">
        <v>0.22869999999999999</v>
      </c>
      <c r="GI304">
        <v>-0.68014543837976471</v>
      </c>
      <c r="GJ304">
        <v>1.4630516110468079E-4</v>
      </c>
      <c r="GK304">
        <v>5.5642911680704064E-7</v>
      </c>
      <c r="GL304">
        <v>-2.6618900234199588E-10</v>
      </c>
      <c r="GM304">
        <v>-0.1539030370886437</v>
      </c>
      <c r="GN304">
        <v>8.1235993582925436E-3</v>
      </c>
      <c r="GO304">
        <v>6.4829555091776674E-5</v>
      </c>
      <c r="GP304">
        <v>-4.6489004256989501E-7</v>
      </c>
      <c r="GQ304">
        <v>2</v>
      </c>
      <c r="GR304">
        <v>2085</v>
      </c>
      <c r="GS304">
        <v>3</v>
      </c>
      <c r="GT304">
        <v>37</v>
      </c>
      <c r="GU304">
        <v>29.2</v>
      </c>
      <c r="GV304">
        <v>29.3</v>
      </c>
      <c r="GW304">
        <v>4.6545399999999999</v>
      </c>
      <c r="GX304">
        <v>2.5134300000000001</v>
      </c>
      <c r="GY304">
        <v>2.04834</v>
      </c>
      <c r="GZ304">
        <v>2.6232899999999999</v>
      </c>
      <c r="HA304">
        <v>2.1972700000000001</v>
      </c>
      <c r="HB304">
        <v>2.3730500000000001</v>
      </c>
      <c r="HC304">
        <v>41.848599999999998</v>
      </c>
      <c r="HD304">
        <v>15.5067</v>
      </c>
      <c r="HE304">
        <v>18</v>
      </c>
      <c r="HF304">
        <v>695.31899999999996</v>
      </c>
      <c r="HG304">
        <v>741.20399999999995</v>
      </c>
      <c r="HH304">
        <v>30.9968</v>
      </c>
      <c r="HI304">
        <v>36.071100000000001</v>
      </c>
      <c r="HJ304">
        <v>30</v>
      </c>
      <c r="HK304">
        <v>35.850900000000003</v>
      </c>
      <c r="HL304">
        <v>35.811300000000003</v>
      </c>
      <c r="HM304">
        <v>93.042599999999993</v>
      </c>
      <c r="HN304">
        <v>18.829999999999998</v>
      </c>
      <c r="HO304">
        <v>100</v>
      </c>
      <c r="HP304">
        <v>31</v>
      </c>
      <c r="HQ304">
        <v>1929.92</v>
      </c>
      <c r="HR304">
        <v>38.5261</v>
      </c>
      <c r="HS304">
        <v>98.868200000000002</v>
      </c>
      <c r="HT304">
        <v>98.336600000000004</v>
      </c>
    </row>
    <row r="305" spans="1:228" x14ac:dyDescent="0.2">
      <c r="A305">
        <v>290</v>
      </c>
      <c r="B305">
        <v>1665596111.5</v>
      </c>
      <c r="C305">
        <v>1154</v>
      </c>
      <c r="D305" t="s">
        <v>939</v>
      </c>
      <c r="E305" t="s">
        <v>940</v>
      </c>
      <c r="F305">
        <v>4</v>
      </c>
      <c r="G305">
        <v>1665596109.1875</v>
      </c>
      <c r="H305">
        <f t="shared" si="136"/>
        <v>5.549363948683133E-4</v>
      </c>
      <c r="I305">
        <f t="shared" si="137"/>
        <v>0.55493639486831325</v>
      </c>
      <c r="J305">
        <f t="shared" si="138"/>
        <v>10.225238621307062</v>
      </c>
      <c r="K305">
        <f t="shared" si="139"/>
        <v>1906.12625</v>
      </c>
      <c r="L305">
        <f t="shared" si="140"/>
        <v>1334.9069592053706</v>
      </c>
      <c r="M305">
        <f t="shared" si="141"/>
        <v>135.04816125448141</v>
      </c>
      <c r="N305">
        <f t="shared" si="142"/>
        <v>192.83654445447908</v>
      </c>
      <c r="O305">
        <f t="shared" si="143"/>
        <v>3.1286000415077883E-2</v>
      </c>
      <c r="P305">
        <f t="shared" si="144"/>
        <v>3.6814699713022092</v>
      </c>
      <c r="Q305">
        <f t="shared" si="145"/>
        <v>3.1139040780574525E-2</v>
      </c>
      <c r="R305">
        <f t="shared" si="146"/>
        <v>1.9475046524101227E-2</v>
      </c>
      <c r="S305">
        <f t="shared" si="147"/>
        <v>226.11762857233856</v>
      </c>
      <c r="T305">
        <f t="shared" si="148"/>
        <v>35.728202595622385</v>
      </c>
      <c r="U305">
        <f t="shared" si="149"/>
        <v>34.971712500000002</v>
      </c>
      <c r="V305">
        <f t="shared" si="150"/>
        <v>5.6395293807519948</v>
      </c>
      <c r="W305">
        <f t="shared" si="151"/>
        <v>70.312744334237991</v>
      </c>
      <c r="X305">
        <f t="shared" si="152"/>
        <v>3.9218101767761984</v>
      </c>
      <c r="Y305">
        <f t="shared" si="153"/>
        <v>5.5776662024931341</v>
      </c>
      <c r="Z305">
        <f t="shared" si="154"/>
        <v>1.7177192039757965</v>
      </c>
      <c r="AA305">
        <f t="shared" si="155"/>
        <v>-24.472695013692615</v>
      </c>
      <c r="AB305">
        <f t="shared" si="156"/>
        <v>-39.496606409477124</v>
      </c>
      <c r="AC305">
        <f t="shared" si="157"/>
        <v>-2.5024260428723766</v>
      </c>
      <c r="AD305">
        <f t="shared" si="158"/>
        <v>159.64590110629644</v>
      </c>
      <c r="AE305">
        <f t="shared" si="159"/>
        <v>34.033128780427745</v>
      </c>
      <c r="AF305">
        <f t="shared" si="160"/>
        <v>0.39574665873893777</v>
      </c>
      <c r="AG305">
        <f t="shared" si="161"/>
        <v>10.225238621307062</v>
      </c>
      <c r="AH305">
        <v>1997.7195005819401</v>
      </c>
      <c r="AI305">
        <v>1986.186121212121</v>
      </c>
      <c r="AJ305">
        <v>1.765762756964482</v>
      </c>
      <c r="AK305">
        <v>66.348844457857012</v>
      </c>
      <c r="AL305">
        <f t="shared" si="162"/>
        <v>0.55493639486831325</v>
      </c>
      <c r="AM305">
        <v>38.606451816857017</v>
      </c>
      <c r="AN305">
        <v>38.779553333333332</v>
      </c>
      <c r="AO305">
        <v>9.187921173234288E-3</v>
      </c>
      <c r="AP305">
        <v>86.857232733316977</v>
      </c>
      <c r="AQ305">
        <v>3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47082.383382802167</v>
      </c>
      <c r="AV305">
        <f t="shared" si="166"/>
        <v>1200</v>
      </c>
      <c r="AW305">
        <f t="shared" si="167"/>
        <v>1025.9262324209008</v>
      </c>
      <c r="AX305">
        <f t="shared" si="168"/>
        <v>0.85493852701741735</v>
      </c>
      <c r="AY305">
        <f t="shared" si="169"/>
        <v>0.18843135714361547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1665596109.1875</v>
      </c>
      <c r="BF305">
        <v>1906.12625</v>
      </c>
      <c r="BG305">
        <v>1920.5762500000001</v>
      </c>
      <c r="BH305">
        <v>38.765812500000003</v>
      </c>
      <c r="BI305">
        <v>38.607799999999997</v>
      </c>
      <c r="BJ305">
        <v>1906.3487500000001</v>
      </c>
      <c r="BK305">
        <v>38.536987500000002</v>
      </c>
      <c r="BL305">
        <v>650.00812500000006</v>
      </c>
      <c r="BM305">
        <v>101.066625</v>
      </c>
      <c r="BN305">
        <v>0.1000970125</v>
      </c>
      <c r="BO305">
        <v>34.772712499999997</v>
      </c>
      <c r="BP305">
        <v>34.971712500000002</v>
      </c>
      <c r="BQ305">
        <v>999.9</v>
      </c>
      <c r="BR305">
        <v>0</v>
      </c>
      <c r="BS305">
        <v>0</v>
      </c>
      <c r="BT305">
        <v>9011.8762499999993</v>
      </c>
      <c r="BU305">
        <v>0</v>
      </c>
      <c r="BV305">
        <v>137.59712500000001</v>
      </c>
      <c r="BW305">
        <v>-14.450412500000001</v>
      </c>
      <c r="BX305">
        <v>1982.99875</v>
      </c>
      <c r="BY305">
        <v>1997.7025000000001</v>
      </c>
      <c r="BZ305">
        <v>0.15800662500000001</v>
      </c>
      <c r="CA305">
        <v>1920.5762500000001</v>
      </c>
      <c r="CB305">
        <v>38.607799999999997</v>
      </c>
      <c r="CC305">
        <v>3.9179262499999998</v>
      </c>
      <c r="CD305">
        <v>3.9019575</v>
      </c>
      <c r="CE305">
        <v>28.548674999999999</v>
      </c>
      <c r="CF305">
        <v>28.478325000000002</v>
      </c>
      <c r="CG305">
        <v>1200</v>
      </c>
      <c r="CH305">
        <v>0.49996550000000001</v>
      </c>
      <c r="CI305">
        <v>0.50003449999999994</v>
      </c>
      <c r="CJ305">
        <v>0</v>
      </c>
      <c r="CK305">
        <v>796.313625</v>
      </c>
      <c r="CL305">
        <v>4.9990899999999998</v>
      </c>
      <c r="CM305">
        <v>8601.3162499999999</v>
      </c>
      <c r="CN305">
        <v>9557.7362499999999</v>
      </c>
      <c r="CO305">
        <v>45.625</v>
      </c>
      <c r="CP305">
        <v>47.5</v>
      </c>
      <c r="CQ305">
        <v>46.304250000000003</v>
      </c>
      <c r="CR305">
        <v>46.811999999999998</v>
      </c>
      <c r="CS305">
        <v>47.125</v>
      </c>
      <c r="CT305">
        <v>597.46</v>
      </c>
      <c r="CU305">
        <v>597.54124999999999</v>
      </c>
      <c r="CV305">
        <v>0</v>
      </c>
      <c r="CW305">
        <v>1665596118.4000001</v>
      </c>
      <c r="CX305">
        <v>0</v>
      </c>
      <c r="CY305">
        <v>1665594353.0999999</v>
      </c>
      <c r="CZ305" t="s">
        <v>356</v>
      </c>
      <c r="DA305">
        <v>1665594353.0999999</v>
      </c>
      <c r="DB305">
        <v>1665594350.5999999</v>
      </c>
      <c r="DC305">
        <v>12</v>
      </c>
      <c r="DD305">
        <v>-4.8000000000000001E-2</v>
      </c>
      <c r="DE305">
        <v>-1.2E-2</v>
      </c>
      <c r="DF305">
        <v>-0.54200000000000004</v>
      </c>
      <c r="DG305">
        <v>0.20699999999999999</v>
      </c>
      <c r="DH305">
        <v>415</v>
      </c>
      <c r="DI305">
        <v>37</v>
      </c>
      <c r="DJ305">
        <v>0.43</v>
      </c>
      <c r="DK305">
        <v>0.25</v>
      </c>
      <c r="DL305">
        <v>-14.57161</v>
      </c>
      <c r="DM305">
        <v>2.4214874296435398</v>
      </c>
      <c r="DN305">
        <v>0.33152017495169128</v>
      </c>
      <c r="DO305">
        <v>0</v>
      </c>
      <c r="DP305">
        <v>0.21892372500000001</v>
      </c>
      <c r="DQ305">
        <v>-0.8355840337711079</v>
      </c>
      <c r="DR305">
        <v>9.6781544770422903E-2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3.29393</v>
      </c>
      <c r="EB305">
        <v>2.6253899999999999</v>
      </c>
      <c r="EC305">
        <v>0.27454699999999999</v>
      </c>
      <c r="ED305">
        <v>0.27410899999999999</v>
      </c>
      <c r="EE305">
        <v>0.151143</v>
      </c>
      <c r="EF305">
        <v>0.14921499999999999</v>
      </c>
      <c r="EG305">
        <v>21873.5</v>
      </c>
      <c r="EH305">
        <v>22325.8</v>
      </c>
      <c r="EI305">
        <v>28087.9</v>
      </c>
      <c r="EJ305">
        <v>29646.3</v>
      </c>
      <c r="EK305">
        <v>32755.1</v>
      </c>
      <c r="EL305">
        <v>35066</v>
      </c>
      <c r="EM305">
        <v>39576.199999999997</v>
      </c>
      <c r="EN305">
        <v>42427.6</v>
      </c>
      <c r="EO305">
        <v>2.1777299999999999</v>
      </c>
      <c r="EP305">
        <v>2.1433300000000002</v>
      </c>
      <c r="EQ305">
        <v>5.9254500000000002E-2</v>
      </c>
      <c r="ER305">
        <v>0</v>
      </c>
      <c r="ES305">
        <v>34.012300000000003</v>
      </c>
      <c r="ET305">
        <v>999.9</v>
      </c>
      <c r="EU305">
        <v>73.8</v>
      </c>
      <c r="EV305">
        <v>36.799999999999997</v>
      </c>
      <c r="EW305">
        <v>45.535600000000002</v>
      </c>
      <c r="EX305">
        <v>56.941899999999997</v>
      </c>
      <c r="EY305">
        <v>-3.0609000000000002</v>
      </c>
      <c r="EZ305">
        <v>2</v>
      </c>
      <c r="FA305">
        <v>0.701824</v>
      </c>
      <c r="FB305">
        <v>1.8066899999999999</v>
      </c>
      <c r="FC305">
        <v>20.2592</v>
      </c>
      <c r="FD305">
        <v>5.2172900000000002</v>
      </c>
      <c r="FE305">
        <v>12.007999999999999</v>
      </c>
      <c r="FF305">
        <v>4.9863499999999998</v>
      </c>
      <c r="FG305">
        <v>3.2846500000000001</v>
      </c>
      <c r="FH305">
        <v>7006.6</v>
      </c>
      <c r="FI305">
        <v>9999</v>
      </c>
      <c r="FJ305">
        <v>9999</v>
      </c>
      <c r="FK305">
        <v>515.5</v>
      </c>
      <c r="FL305">
        <v>1.86582</v>
      </c>
      <c r="FM305">
        <v>1.8621799999999999</v>
      </c>
      <c r="FN305">
        <v>1.86425</v>
      </c>
      <c r="FO305">
        <v>1.8603499999999999</v>
      </c>
      <c r="FP305">
        <v>1.861</v>
      </c>
      <c r="FQ305">
        <v>1.86009</v>
      </c>
      <c r="FR305">
        <v>1.8618600000000001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-0.22</v>
      </c>
      <c r="GH305">
        <v>0.22900000000000001</v>
      </c>
      <c r="GI305">
        <v>-0.68014543837976471</v>
      </c>
      <c r="GJ305">
        <v>1.4630516110468079E-4</v>
      </c>
      <c r="GK305">
        <v>5.5642911680704064E-7</v>
      </c>
      <c r="GL305">
        <v>-2.6618900234199588E-10</v>
      </c>
      <c r="GM305">
        <v>-0.1539030370886437</v>
      </c>
      <c r="GN305">
        <v>8.1235993582925436E-3</v>
      </c>
      <c r="GO305">
        <v>6.4829555091776674E-5</v>
      </c>
      <c r="GP305">
        <v>-4.6489004256989501E-7</v>
      </c>
      <c r="GQ305">
        <v>2</v>
      </c>
      <c r="GR305">
        <v>2085</v>
      </c>
      <c r="GS305">
        <v>3</v>
      </c>
      <c r="GT305">
        <v>37</v>
      </c>
      <c r="GU305">
        <v>29.3</v>
      </c>
      <c r="GV305">
        <v>29.3</v>
      </c>
      <c r="GW305">
        <v>4.6655300000000004</v>
      </c>
      <c r="GX305">
        <v>2.5109900000000001</v>
      </c>
      <c r="GY305">
        <v>2.04834</v>
      </c>
      <c r="GZ305">
        <v>2.6232899999999999</v>
      </c>
      <c r="HA305">
        <v>2.1972700000000001</v>
      </c>
      <c r="HB305">
        <v>2.2851599999999999</v>
      </c>
      <c r="HC305">
        <v>41.848599999999998</v>
      </c>
      <c r="HD305">
        <v>15.497999999999999</v>
      </c>
      <c r="HE305">
        <v>18</v>
      </c>
      <c r="HF305">
        <v>695.79399999999998</v>
      </c>
      <c r="HG305">
        <v>741.11599999999999</v>
      </c>
      <c r="HH305">
        <v>30.997800000000002</v>
      </c>
      <c r="HI305">
        <v>36.068600000000004</v>
      </c>
      <c r="HJ305">
        <v>29.9999</v>
      </c>
      <c r="HK305">
        <v>35.848300000000002</v>
      </c>
      <c r="HL305">
        <v>35.809899999999999</v>
      </c>
      <c r="HM305">
        <v>93.289299999999997</v>
      </c>
      <c r="HN305">
        <v>18.829999999999998</v>
      </c>
      <c r="HO305">
        <v>100</v>
      </c>
      <c r="HP305">
        <v>31</v>
      </c>
      <c r="HQ305">
        <v>1936.6</v>
      </c>
      <c r="HR305">
        <v>38.5261</v>
      </c>
      <c r="HS305">
        <v>98.870099999999994</v>
      </c>
      <c r="HT305">
        <v>98.335700000000003</v>
      </c>
    </row>
    <row r="306" spans="1:228" x14ac:dyDescent="0.2">
      <c r="A306">
        <v>291</v>
      </c>
      <c r="B306">
        <v>1665596115.5</v>
      </c>
      <c r="C306">
        <v>1158</v>
      </c>
      <c r="D306" t="s">
        <v>941</v>
      </c>
      <c r="E306" t="s">
        <v>942</v>
      </c>
      <c r="F306">
        <v>4</v>
      </c>
      <c r="G306">
        <v>1665596113.5</v>
      </c>
      <c r="H306">
        <f t="shared" si="136"/>
        <v>5.1282446866635209E-4</v>
      </c>
      <c r="I306">
        <f t="shared" si="137"/>
        <v>0.51282446866635212</v>
      </c>
      <c r="J306">
        <f t="shared" si="138"/>
        <v>11.318269116907171</v>
      </c>
      <c r="K306">
        <f t="shared" si="139"/>
        <v>1913.288571428571</v>
      </c>
      <c r="L306">
        <f t="shared" si="140"/>
        <v>1239.9282543693503</v>
      </c>
      <c r="M306">
        <f t="shared" si="141"/>
        <v>125.43884618737337</v>
      </c>
      <c r="N306">
        <f t="shared" si="142"/>
        <v>193.56015961226441</v>
      </c>
      <c r="O306">
        <f t="shared" si="143"/>
        <v>2.8922723781807807E-2</v>
      </c>
      <c r="P306">
        <f t="shared" si="144"/>
        <v>3.6786401987190422</v>
      </c>
      <c r="Q306">
        <f t="shared" si="145"/>
        <v>2.8796983302779845E-2</v>
      </c>
      <c r="R306">
        <f t="shared" si="146"/>
        <v>1.8009366131803768E-2</v>
      </c>
      <c r="S306">
        <f t="shared" si="147"/>
        <v>226.11663938761524</v>
      </c>
      <c r="T306">
        <f t="shared" si="148"/>
        <v>35.739938873825167</v>
      </c>
      <c r="U306">
        <f t="shared" si="149"/>
        <v>34.975585714285707</v>
      </c>
      <c r="V306">
        <f t="shared" si="150"/>
        <v>5.6407393402252914</v>
      </c>
      <c r="W306">
        <f t="shared" si="151"/>
        <v>70.348849424340429</v>
      </c>
      <c r="X306">
        <f t="shared" si="152"/>
        <v>3.9243125637345542</v>
      </c>
      <c r="Y306">
        <f t="shared" si="153"/>
        <v>5.578360692245746</v>
      </c>
      <c r="Z306">
        <f t="shared" si="154"/>
        <v>1.7164267764907373</v>
      </c>
      <c r="AA306">
        <f t="shared" si="155"/>
        <v>-22.615559068186126</v>
      </c>
      <c r="AB306">
        <f t="shared" si="156"/>
        <v>-39.789230156057371</v>
      </c>
      <c r="AC306">
        <f t="shared" si="157"/>
        <v>-2.5229805427505543</v>
      </c>
      <c r="AD306">
        <f t="shared" si="158"/>
        <v>161.18886962062118</v>
      </c>
      <c r="AE306">
        <f t="shared" si="159"/>
        <v>34.007679513481868</v>
      </c>
      <c r="AF306">
        <f t="shared" si="160"/>
        <v>0.44798573418803017</v>
      </c>
      <c r="AG306">
        <f t="shared" si="161"/>
        <v>11.318269116907171</v>
      </c>
      <c r="AH306">
        <v>2004.694286269174</v>
      </c>
      <c r="AI306">
        <v>1993.020484848485</v>
      </c>
      <c r="AJ306">
        <v>1.683569540204592</v>
      </c>
      <c r="AK306">
        <v>66.348844457857012</v>
      </c>
      <c r="AL306">
        <f t="shared" si="162"/>
        <v>0.51282446866635212</v>
      </c>
      <c r="AM306">
        <v>38.611390068050902</v>
      </c>
      <c r="AN306">
        <v>38.797207878787901</v>
      </c>
      <c r="AO306">
        <v>3.5876554561669691E-3</v>
      </c>
      <c r="AP306">
        <v>86.857232733316977</v>
      </c>
      <c r="AQ306">
        <v>3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47031.744748968784</v>
      </c>
      <c r="AV306">
        <f t="shared" si="166"/>
        <v>1199.994285714286</v>
      </c>
      <c r="AW306">
        <f t="shared" si="167"/>
        <v>1025.9213924288165</v>
      </c>
      <c r="AX306">
        <f t="shared" si="168"/>
        <v>0.85493856482670316</v>
      </c>
      <c r="AY306">
        <f t="shared" si="169"/>
        <v>0.18843143011553701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1665596113.5</v>
      </c>
      <c r="BF306">
        <v>1913.288571428571</v>
      </c>
      <c r="BG306">
        <v>1927.77</v>
      </c>
      <c r="BH306">
        <v>38.79074285714286</v>
      </c>
      <c r="BI306">
        <v>38.611885714285712</v>
      </c>
      <c r="BJ306">
        <v>1913.5157142857149</v>
      </c>
      <c r="BK306">
        <v>38.561657142857143</v>
      </c>
      <c r="BL306">
        <v>650.03928571428571</v>
      </c>
      <c r="BM306">
        <v>101.06614285714291</v>
      </c>
      <c r="BN306">
        <v>0.1000703857142857</v>
      </c>
      <c r="BO306">
        <v>34.77495714285714</v>
      </c>
      <c r="BP306">
        <v>34.975585714285707</v>
      </c>
      <c r="BQ306">
        <v>999.89999999999986</v>
      </c>
      <c r="BR306">
        <v>0</v>
      </c>
      <c r="BS306">
        <v>0</v>
      </c>
      <c r="BT306">
        <v>9002.1428571428569</v>
      </c>
      <c r="BU306">
        <v>0</v>
      </c>
      <c r="BV306">
        <v>134.5268571428571</v>
      </c>
      <c r="BW306">
        <v>-14.480499999999999</v>
      </c>
      <c r="BX306">
        <v>1990.5</v>
      </c>
      <c r="BY306">
        <v>2005.191428571429</v>
      </c>
      <c r="BZ306">
        <v>0.17888971428571429</v>
      </c>
      <c r="CA306">
        <v>1927.77</v>
      </c>
      <c r="CB306">
        <v>38.611885714285712</v>
      </c>
      <c r="CC306">
        <v>3.9204314285714288</v>
      </c>
      <c r="CD306">
        <v>3.9023528571428572</v>
      </c>
      <c r="CE306">
        <v>28.55968571428571</v>
      </c>
      <c r="CF306">
        <v>28.480071428571431</v>
      </c>
      <c r="CG306">
        <v>1199.994285714286</v>
      </c>
      <c r="CH306">
        <v>0.49996400000000002</v>
      </c>
      <c r="CI306">
        <v>0.50003599999999992</v>
      </c>
      <c r="CJ306">
        <v>0</v>
      </c>
      <c r="CK306">
        <v>796.1502857142857</v>
      </c>
      <c r="CL306">
        <v>4.9990899999999998</v>
      </c>
      <c r="CM306">
        <v>8598.0485714285714</v>
      </c>
      <c r="CN306">
        <v>9557.6971428571433</v>
      </c>
      <c r="CO306">
        <v>45.625</v>
      </c>
      <c r="CP306">
        <v>47.5</v>
      </c>
      <c r="CQ306">
        <v>46.285428571428582</v>
      </c>
      <c r="CR306">
        <v>46.811999999999998</v>
      </c>
      <c r="CS306">
        <v>47.142714285714291</v>
      </c>
      <c r="CT306">
        <v>597.45714285714291</v>
      </c>
      <c r="CU306">
        <v>597.54142857142858</v>
      </c>
      <c r="CV306">
        <v>0</v>
      </c>
      <c r="CW306">
        <v>1665596122.5999999</v>
      </c>
      <c r="CX306">
        <v>0</v>
      </c>
      <c r="CY306">
        <v>1665594353.0999999</v>
      </c>
      <c r="CZ306" t="s">
        <v>356</v>
      </c>
      <c r="DA306">
        <v>1665594353.0999999</v>
      </c>
      <c r="DB306">
        <v>1665594350.5999999</v>
      </c>
      <c r="DC306">
        <v>12</v>
      </c>
      <c r="DD306">
        <v>-4.8000000000000001E-2</v>
      </c>
      <c r="DE306">
        <v>-1.2E-2</v>
      </c>
      <c r="DF306">
        <v>-0.54200000000000004</v>
      </c>
      <c r="DG306">
        <v>0.20699999999999999</v>
      </c>
      <c r="DH306">
        <v>415</v>
      </c>
      <c r="DI306">
        <v>37</v>
      </c>
      <c r="DJ306">
        <v>0.43</v>
      </c>
      <c r="DK306">
        <v>0.25</v>
      </c>
      <c r="DL306">
        <v>-14.498892682926829</v>
      </c>
      <c r="DM306">
        <v>1.4757470383275111</v>
      </c>
      <c r="DN306">
        <v>0.289993086873231</v>
      </c>
      <c r="DO306">
        <v>0</v>
      </c>
      <c r="DP306">
        <v>0.19387541463414629</v>
      </c>
      <c r="DQ306">
        <v>-0.5362006829268291</v>
      </c>
      <c r="DR306">
        <v>8.1347018796762066E-2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3.2939799999999999</v>
      </c>
      <c r="EB306">
        <v>2.6252800000000001</v>
      </c>
      <c r="EC306">
        <v>0.27509</v>
      </c>
      <c r="ED306">
        <v>0.27464899999999998</v>
      </c>
      <c r="EE306">
        <v>0.15118999999999999</v>
      </c>
      <c r="EF306">
        <v>0.14922299999999999</v>
      </c>
      <c r="EG306">
        <v>21856.6</v>
      </c>
      <c r="EH306">
        <v>22309.1</v>
      </c>
      <c r="EI306">
        <v>28087.4</v>
      </c>
      <c r="EJ306">
        <v>29646.400000000001</v>
      </c>
      <c r="EK306">
        <v>32752.5</v>
      </c>
      <c r="EL306">
        <v>35065.599999999999</v>
      </c>
      <c r="EM306">
        <v>39575.1</v>
      </c>
      <c r="EN306">
        <v>42427.6</v>
      </c>
      <c r="EO306">
        <v>2.1775699999999998</v>
      </c>
      <c r="EP306">
        <v>2.14357</v>
      </c>
      <c r="EQ306">
        <v>6.0826499999999999E-2</v>
      </c>
      <c r="ER306">
        <v>0</v>
      </c>
      <c r="ES306">
        <v>34.001600000000003</v>
      </c>
      <c r="ET306">
        <v>999.9</v>
      </c>
      <c r="EU306">
        <v>73.8</v>
      </c>
      <c r="EV306">
        <v>36.799999999999997</v>
      </c>
      <c r="EW306">
        <v>45.536299999999997</v>
      </c>
      <c r="EX306">
        <v>57.0319</v>
      </c>
      <c r="EY306">
        <v>-2.9887800000000002</v>
      </c>
      <c r="EZ306">
        <v>2</v>
      </c>
      <c r="FA306">
        <v>0.70155999999999996</v>
      </c>
      <c r="FB306">
        <v>1.80169</v>
      </c>
      <c r="FC306">
        <v>20.2592</v>
      </c>
      <c r="FD306">
        <v>5.2174399999999999</v>
      </c>
      <c r="FE306">
        <v>12.007400000000001</v>
      </c>
      <c r="FF306">
        <v>4.9862500000000001</v>
      </c>
      <c r="FG306">
        <v>3.2846500000000001</v>
      </c>
      <c r="FH306">
        <v>7006.6</v>
      </c>
      <c r="FI306">
        <v>9999</v>
      </c>
      <c r="FJ306">
        <v>9999</v>
      </c>
      <c r="FK306">
        <v>515.5</v>
      </c>
      <c r="FL306">
        <v>1.86582</v>
      </c>
      <c r="FM306">
        <v>1.8621799999999999</v>
      </c>
      <c r="FN306">
        <v>1.8642700000000001</v>
      </c>
      <c r="FO306">
        <v>1.8603499999999999</v>
      </c>
      <c r="FP306">
        <v>1.8610199999999999</v>
      </c>
      <c r="FQ306">
        <v>1.8601000000000001</v>
      </c>
      <c r="FR306">
        <v>1.86185</v>
      </c>
      <c r="FS306">
        <v>1.8584000000000001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-0.23</v>
      </c>
      <c r="GH306">
        <v>0.22919999999999999</v>
      </c>
      <c r="GI306">
        <v>-0.68014543837976471</v>
      </c>
      <c r="GJ306">
        <v>1.4630516110468079E-4</v>
      </c>
      <c r="GK306">
        <v>5.5642911680704064E-7</v>
      </c>
      <c r="GL306">
        <v>-2.6618900234199588E-10</v>
      </c>
      <c r="GM306">
        <v>-0.1539030370886437</v>
      </c>
      <c r="GN306">
        <v>8.1235993582925436E-3</v>
      </c>
      <c r="GO306">
        <v>6.4829555091776674E-5</v>
      </c>
      <c r="GP306">
        <v>-4.6489004256989501E-7</v>
      </c>
      <c r="GQ306">
        <v>2</v>
      </c>
      <c r="GR306">
        <v>2085</v>
      </c>
      <c r="GS306">
        <v>3</v>
      </c>
      <c r="GT306">
        <v>37</v>
      </c>
      <c r="GU306">
        <v>29.4</v>
      </c>
      <c r="GV306">
        <v>29.4</v>
      </c>
      <c r="GW306">
        <v>4.6777300000000004</v>
      </c>
      <c r="GX306">
        <v>2.50366</v>
      </c>
      <c r="GY306">
        <v>2.04834</v>
      </c>
      <c r="GZ306">
        <v>2.6232899999999999</v>
      </c>
      <c r="HA306">
        <v>2.1972700000000001</v>
      </c>
      <c r="HB306">
        <v>2.36816</v>
      </c>
      <c r="HC306">
        <v>41.848599999999998</v>
      </c>
      <c r="HD306">
        <v>15.497999999999999</v>
      </c>
      <c r="HE306">
        <v>18</v>
      </c>
      <c r="HF306">
        <v>695.65300000000002</v>
      </c>
      <c r="HG306">
        <v>741.33399999999995</v>
      </c>
      <c r="HH306">
        <v>30.9983</v>
      </c>
      <c r="HI306">
        <v>36.066000000000003</v>
      </c>
      <c r="HJ306">
        <v>29.9998</v>
      </c>
      <c r="HK306">
        <v>35.846800000000002</v>
      </c>
      <c r="HL306">
        <v>35.808</v>
      </c>
      <c r="HM306">
        <v>93.531599999999997</v>
      </c>
      <c r="HN306">
        <v>19.100899999999999</v>
      </c>
      <c r="HO306">
        <v>100</v>
      </c>
      <c r="HP306">
        <v>31</v>
      </c>
      <c r="HQ306">
        <v>1943.28</v>
      </c>
      <c r="HR306">
        <v>38.5169</v>
      </c>
      <c r="HS306">
        <v>98.867800000000003</v>
      </c>
      <c r="HT306">
        <v>98.335700000000003</v>
      </c>
    </row>
    <row r="307" spans="1:228" x14ac:dyDescent="0.2">
      <c r="A307">
        <v>292</v>
      </c>
      <c r="B307">
        <v>1665596119.5</v>
      </c>
      <c r="C307">
        <v>1162</v>
      </c>
      <c r="D307" t="s">
        <v>943</v>
      </c>
      <c r="E307" t="s">
        <v>944</v>
      </c>
      <c r="F307">
        <v>4</v>
      </c>
      <c r="G307">
        <v>1665596117.1875</v>
      </c>
      <c r="H307">
        <f t="shared" si="136"/>
        <v>5.7765313729592324E-4</v>
      </c>
      <c r="I307">
        <f t="shared" si="137"/>
        <v>0.57765313729592327</v>
      </c>
      <c r="J307">
        <f t="shared" si="138"/>
        <v>11.456938630821664</v>
      </c>
      <c r="K307">
        <f t="shared" si="139"/>
        <v>1919.2887499999999</v>
      </c>
      <c r="L307">
        <f t="shared" si="140"/>
        <v>1308.5055225643634</v>
      </c>
      <c r="M307">
        <f t="shared" si="141"/>
        <v>132.37461453439829</v>
      </c>
      <c r="N307">
        <f t="shared" si="142"/>
        <v>194.16433792617792</v>
      </c>
      <c r="O307">
        <f t="shared" si="143"/>
        <v>3.2591338178013358E-2</v>
      </c>
      <c r="P307">
        <f t="shared" si="144"/>
        <v>3.6790695441468162</v>
      </c>
      <c r="Q307">
        <f t="shared" si="145"/>
        <v>3.2431789850281292E-2</v>
      </c>
      <c r="R307">
        <f t="shared" si="146"/>
        <v>2.0284138166144272E-2</v>
      </c>
      <c r="S307">
        <f t="shared" si="147"/>
        <v>226.11844419730772</v>
      </c>
      <c r="T307">
        <f t="shared" si="148"/>
        <v>35.735548924565975</v>
      </c>
      <c r="U307">
        <f t="shared" si="149"/>
        <v>34.981625000000001</v>
      </c>
      <c r="V307">
        <f t="shared" si="150"/>
        <v>5.6426264123217358</v>
      </c>
      <c r="W307">
        <f t="shared" si="151"/>
        <v>70.342269344197163</v>
      </c>
      <c r="X307">
        <f t="shared" si="152"/>
        <v>3.9259631020149475</v>
      </c>
      <c r="Y307">
        <f t="shared" si="153"/>
        <v>5.5812289518333786</v>
      </c>
      <c r="Z307">
        <f t="shared" si="154"/>
        <v>1.7166633103067883</v>
      </c>
      <c r="AA307">
        <f t="shared" si="155"/>
        <v>-25.474503354750215</v>
      </c>
      <c r="AB307">
        <f t="shared" si="156"/>
        <v>-39.153499859919663</v>
      </c>
      <c r="AC307">
        <f t="shared" si="157"/>
        <v>-2.4825651569378508</v>
      </c>
      <c r="AD307">
        <f t="shared" si="158"/>
        <v>159.00787582569998</v>
      </c>
      <c r="AE307">
        <f t="shared" si="159"/>
        <v>34.238373174157395</v>
      </c>
      <c r="AF307">
        <f t="shared" si="160"/>
        <v>0.517695619840017</v>
      </c>
      <c r="AG307">
        <f t="shared" si="161"/>
        <v>11.456938630821664</v>
      </c>
      <c r="AH307">
        <v>2011.6213745472819</v>
      </c>
      <c r="AI307">
        <v>1999.8536969696979</v>
      </c>
      <c r="AJ307">
        <v>1.691875161500028</v>
      </c>
      <c r="AK307">
        <v>66.348844457857012</v>
      </c>
      <c r="AL307">
        <f t="shared" si="162"/>
        <v>0.57765313729592327</v>
      </c>
      <c r="AM307">
        <v>38.613809184019608</v>
      </c>
      <c r="AN307">
        <v>38.815113333333343</v>
      </c>
      <c r="AO307">
        <v>5.5607147606721178E-3</v>
      </c>
      <c r="AP307">
        <v>86.857232733316977</v>
      </c>
      <c r="AQ307">
        <v>3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47037.948513426767</v>
      </c>
      <c r="AV307">
        <f t="shared" si="166"/>
        <v>1200.0037500000001</v>
      </c>
      <c r="AW307">
        <f t="shared" si="167"/>
        <v>1025.929494920885</v>
      </c>
      <c r="AX307">
        <f t="shared" si="168"/>
        <v>0.85493857408436003</v>
      </c>
      <c r="AY307">
        <f t="shared" si="169"/>
        <v>0.1884314479828148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1665596117.1875</v>
      </c>
      <c r="BF307">
        <v>1919.2887499999999</v>
      </c>
      <c r="BG307">
        <v>1933.9237499999999</v>
      </c>
      <c r="BH307">
        <v>38.807625000000002</v>
      </c>
      <c r="BI307">
        <v>38.600924999999997</v>
      </c>
      <c r="BJ307">
        <v>1919.52</v>
      </c>
      <c r="BK307">
        <v>38.57835</v>
      </c>
      <c r="BL307">
        <v>649.99212499999999</v>
      </c>
      <c r="BM307">
        <v>101.06475</v>
      </c>
      <c r="BN307">
        <v>9.9985075000000007E-2</v>
      </c>
      <c r="BO307">
        <v>34.784225000000013</v>
      </c>
      <c r="BP307">
        <v>34.981625000000001</v>
      </c>
      <c r="BQ307">
        <v>999.9</v>
      </c>
      <c r="BR307">
        <v>0</v>
      </c>
      <c r="BS307">
        <v>0</v>
      </c>
      <c r="BT307">
        <v>9003.75</v>
      </c>
      <c r="BU307">
        <v>0</v>
      </c>
      <c r="BV307">
        <v>131.67474999999999</v>
      </c>
      <c r="BW307">
        <v>-14.635737499999999</v>
      </c>
      <c r="BX307">
        <v>1996.7787499999999</v>
      </c>
      <c r="BY307">
        <v>2011.57375</v>
      </c>
      <c r="BZ307">
        <v>0.20667987500000001</v>
      </c>
      <c r="CA307">
        <v>1933.9237499999999</v>
      </c>
      <c r="CB307">
        <v>38.600924999999997</v>
      </c>
      <c r="CC307">
        <v>3.922085</v>
      </c>
      <c r="CD307">
        <v>3.9011962499999999</v>
      </c>
      <c r="CE307">
        <v>28.566925000000001</v>
      </c>
      <c r="CF307">
        <v>28.4749625</v>
      </c>
      <c r="CG307">
        <v>1200.0037500000001</v>
      </c>
      <c r="CH307">
        <v>0.49996374999999998</v>
      </c>
      <c r="CI307">
        <v>0.50003624999999996</v>
      </c>
      <c r="CJ307">
        <v>0</v>
      </c>
      <c r="CK307">
        <v>795.88412500000004</v>
      </c>
      <c r="CL307">
        <v>4.9990899999999998</v>
      </c>
      <c r="CM307">
        <v>8594.58</v>
      </c>
      <c r="CN307">
        <v>9557.7587500000009</v>
      </c>
      <c r="CO307">
        <v>45.625</v>
      </c>
      <c r="CP307">
        <v>47.5</v>
      </c>
      <c r="CQ307">
        <v>46.265500000000003</v>
      </c>
      <c r="CR307">
        <v>46.811999999999998</v>
      </c>
      <c r="CS307">
        <v>47.125</v>
      </c>
      <c r="CT307">
        <v>597.46</v>
      </c>
      <c r="CU307">
        <v>597.54499999999996</v>
      </c>
      <c r="CV307">
        <v>0</v>
      </c>
      <c r="CW307">
        <v>1665596126.2</v>
      </c>
      <c r="CX307">
        <v>0</v>
      </c>
      <c r="CY307">
        <v>1665594353.0999999</v>
      </c>
      <c r="CZ307" t="s">
        <v>356</v>
      </c>
      <c r="DA307">
        <v>1665594353.0999999</v>
      </c>
      <c r="DB307">
        <v>1665594350.5999999</v>
      </c>
      <c r="DC307">
        <v>12</v>
      </c>
      <c r="DD307">
        <v>-4.8000000000000001E-2</v>
      </c>
      <c r="DE307">
        <v>-1.2E-2</v>
      </c>
      <c r="DF307">
        <v>-0.54200000000000004</v>
      </c>
      <c r="DG307">
        <v>0.20699999999999999</v>
      </c>
      <c r="DH307">
        <v>415</v>
      </c>
      <c r="DI307">
        <v>37</v>
      </c>
      <c r="DJ307">
        <v>0.43</v>
      </c>
      <c r="DK307">
        <v>0.25</v>
      </c>
      <c r="DL307">
        <v>-14.419397560975611</v>
      </c>
      <c r="DM307">
        <v>-0.77417351916376198</v>
      </c>
      <c r="DN307">
        <v>0.18138705749914319</v>
      </c>
      <c r="DO307">
        <v>0</v>
      </c>
      <c r="DP307">
        <v>0.16511326829268291</v>
      </c>
      <c r="DQ307">
        <v>8.3413860627178094E-2</v>
      </c>
      <c r="DR307">
        <v>3.8294108044554569E-2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369</v>
      </c>
      <c r="EA307">
        <v>3.2938999999999998</v>
      </c>
      <c r="EB307">
        <v>2.6255299999999999</v>
      </c>
      <c r="EC307">
        <v>0.275613</v>
      </c>
      <c r="ED307">
        <v>0.27518900000000002</v>
      </c>
      <c r="EE307">
        <v>0.151228</v>
      </c>
      <c r="EF307">
        <v>0.14909600000000001</v>
      </c>
      <c r="EG307">
        <v>21840.1</v>
      </c>
      <c r="EH307">
        <v>22292.400000000001</v>
      </c>
      <c r="EI307">
        <v>28086.6</v>
      </c>
      <c r="EJ307">
        <v>29646.400000000001</v>
      </c>
      <c r="EK307">
        <v>32750.6</v>
      </c>
      <c r="EL307">
        <v>35070.9</v>
      </c>
      <c r="EM307">
        <v>39574.5</v>
      </c>
      <c r="EN307">
        <v>42427.6</v>
      </c>
      <c r="EO307">
        <v>2.1775000000000002</v>
      </c>
      <c r="EP307">
        <v>2.1435200000000001</v>
      </c>
      <c r="EQ307">
        <v>6.0625400000000003E-2</v>
      </c>
      <c r="ER307">
        <v>0</v>
      </c>
      <c r="ES307">
        <v>33.995699999999999</v>
      </c>
      <c r="ET307">
        <v>999.9</v>
      </c>
      <c r="EU307">
        <v>73.8</v>
      </c>
      <c r="EV307">
        <v>36.799999999999997</v>
      </c>
      <c r="EW307">
        <v>45.540399999999998</v>
      </c>
      <c r="EX307">
        <v>56.881900000000002</v>
      </c>
      <c r="EY307">
        <v>-3.0128200000000001</v>
      </c>
      <c r="EZ307">
        <v>2</v>
      </c>
      <c r="FA307">
        <v>0.70120899999999997</v>
      </c>
      <c r="FB307">
        <v>1.79897</v>
      </c>
      <c r="FC307">
        <v>20.2593</v>
      </c>
      <c r="FD307">
        <v>5.21699</v>
      </c>
      <c r="FE307">
        <v>12.007099999999999</v>
      </c>
      <c r="FF307">
        <v>4.9862000000000002</v>
      </c>
      <c r="FG307">
        <v>3.2846500000000001</v>
      </c>
      <c r="FH307">
        <v>7007</v>
      </c>
      <c r="FI307">
        <v>9999</v>
      </c>
      <c r="FJ307">
        <v>9999</v>
      </c>
      <c r="FK307">
        <v>515.5</v>
      </c>
      <c r="FL307">
        <v>1.8657999999999999</v>
      </c>
      <c r="FM307">
        <v>1.8621799999999999</v>
      </c>
      <c r="FN307">
        <v>1.86422</v>
      </c>
      <c r="FO307">
        <v>1.8603400000000001</v>
      </c>
      <c r="FP307">
        <v>1.8610100000000001</v>
      </c>
      <c r="FQ307">
        <v>1.86009</v>
      </c>
      <c r="FR307">
        <v>1.86185</v>
      </c>
      <c r="FS307">
        <v>1.8584000000000001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-0.23</v>
      </c>
      <c r="GH307">
        <v>0.22939999999999999</v>
      </c>
      <c r="GI307">
        <v>-0.68014543837976471</v>
      </c>
      <c r="GJ307">
        <v>1.4630516110468079E-4</v>
      </c>
      <c r="GK307">
        <v>5.5642911680704064E-7</v>
      </c>
      <c r="GL307">
        <v>-2.6618900234199588E-10</v>
      </c>
      <c r="GM307">
        <v>-0.1539030370886437</v>
      </c>
      <c r="GN307">
        <v>8.1235993582925436E-3</v>
      </c>
      <c r="GO307">
        <v>6.4829555091776674E-5</v>
      </c>
      <c r="GP307">
        <v>-4.6489004256989501E-7</v>
      </c>
      <c r="GQ307">
        <v>2</v>
      </c>
      <c r="GR307">
        <v>2085</v>
      </c>
      <c r="GS307">
        <v>3</v>
      </c>
      <c r="GT307">
        <v>37</v>
      </c>
      <c r="GU307">
        <v>29.4</v>
      </c>
      <c r="GV307">
        <v>29.5</v>
      </c>
      <c r="GW307">
        <v>4.68994</v>
      </c>
      <c r="GX307">
        <v>2.50732</v>
      </c>
      <c r="GY307">
        <v>2.04834</v>
      </c>
      <c r="GZ307">
        <v>2.6232899999999999</v>
      </c>
      <c r="HA307">
        <v>2.1972700000000001</v>
      </c>
      <c r="HB307">
        <v>2.34497</v>
      </c>
      <c r="HC307">
        <v>41.848599999999998</v>
      </c>
      <c r="HD307">
        <v>15.5067</v>
      </c>
      <c r="HE307">
        <v>18</v>
      </c>
      <c r="HF307">
        <v>695.57100000000003</v>
      </c>
      <c r="HG307">
        <v>741.25</v>
      </c>
      <c r="HH307">
        <v>30.998899999999999</v>
      </c>
      <c r="HI307">
        <v>36.062800000000003</v>
      </c>
      <c r="HJ307">
        <v>29.9999</v>
      </c>
      <c r="HK307">
        <v>35.844999999999999</v>
      </c>
      <c r="HL307">
        <v>35.804900000000004</v>
      </c>
      <c r="HM307">
        <v>93.776300000000006</v>
      </c>
      <c r="HN307">
        <v>19.100899999999999</v>
      </c>
      <c r="HO307">
        <v>100</v>
      </c>
      <c r="HP307">
        <v>31</v>
      </c>
      <c r="HQ307">
        <v>1949.97</v>
      </c>
      <c r="HR307">
        <v>38.493000000000002</v>
      </c>
      <c r="HS307">
        <v>98.865700000000004</v>
      </c>
      <c r="HT307">
        <v>98.335800000000006</v>
      </c>
    </row>
    <row r="308" spans="1:228" x14ac:dyDescent="0.2">
      <c r="A308">
        <v>293</v>
      </c>
      <c r="B308">
        <v>1665596123.5</v>
      </c>
      <c r="C308">
        <v>1166</v>
      </c>
      <c r="D308" t="s">
        <v>945</v>
      </c>
      <c r="E308" t="s">
        <v>946</v>
      </c>
      <c r="F308">
        <v>4</v>
      </c>
      <c r="G308">
        <v>1665596121.5</v>
      </c>
      <c r="H308">
        <f t="shared" si="136"/>
        <v>6.4585649666500393E-4</v>
      </c>
      <c r="I308">
        <f t="shared" si="137"/>
        <v>0.64585649666500389</v>
      </c>
      <c r="J308">
        <f t="shared" si="138"/>
        <v>10.661701071277312</v>
      </c>
      <c r="K308">
        <f t="shared" si="139"/>
        <v>1926.4385714285711</v>
      </c>
      <c r="L308">
        <f t="shared" si="140"/>
        <v>1409.0176121636262</v>
      </c>
      <c r="M308">
        <f t="shared" si="141"/>
        <v>142.54224724990436</v>
      </c>
      <c r="N308">
        <f t="shared" si="142"/>
        <v>194.88676421770327</v>
      </c>
      <c r="O308">
        <f t="shared" si="143"/>
        <v>3.6470211636600497E-2</v>
      </c>
      <c r="P308">
        <f t="shared" si="144"/>
        <v>3.6867556606584628</v>
      </c>
      <c r="Q308">
        <f t="shared" si="145"/>
        <v>3.6270965278930339E-2</v>
      </c>
      <c r="R308">
        <f t="shared" si="146"/>
        <v>2.268716387274081E-2</v>
      </c>
      <c r="S308">
        <f t="shared" si="147"/>
        <v>226.11690891414221</v>
      </c>
      <c r="T308">
        <f t="shared" si="148"/>
        <v>35.724672642023329</v>
      </c>
      <c r="U308">
        <f t="shared" si="149"/>
        <v>34.981457142857138</v>
      </c>
      <c r="V308">
        <f t="shared" si="150"/>
        <v>5.6425739552413958</v>
      </c>
      <c r="W308">
        <f t="shared" si="151"/>
        <v>70.3295723972887</v>
      </c>
      <c r="X308">
        <f t="shared" si="152"/>
        <v>3.9263936786704261</v>
      </c>
      <c r="Y308">
        <f t="shared" si="153"/>
        <v>5.5828487858427449</v>
      </c>
      <c r="Z308">
        <f t="shared" si="154"/>
        <v>1.7161802765709697</v>
      </c>
      <c r="AA308">
        <f t="shared" si="155"/>
        <v>-28.482271502926672</v>
      </c>
      <c r="AB308">
        <f t="shared" si="156"/>
        <v>-38.161991266061669</v>
      </c>
      <c r="AC308">
        <f t="shared" si="157"/>
        <v>-2.4147126042716072</v>
      </c>
      <c r="AD308">
        <f t="shared" si="158"/>
        <v>157.05793354088226</v>
      </c>
      <c r="AE308">
        <f t="shared" si="159"/>
        <v>34.321006717408167</v>
      </c>
      <c r="AF308">
        <f t="shared" si="160"/>
        <v>0.68294012495694267</v>
      </c>
      <c r="AG308">
        <f t="shared" si="161"/>
        <v>10.661701071277312</v>
      </c>
      <c r="AH308">
        <v>2018.544816759776</v>
      </c>
      <c r="AI308">
        <v>2006.8618181818169</v>
      </c>
      <c r="AJ308">
        <v>1.756287490565458</v>
      </c>
      <c r="AK308">
        <v>66.348844457857012</v>
      </c>
      <c r="AL308">
        <f t="shared" si="162"/>
        <v>0.64585649666500389</v>
      </c>
      <c r="AM308">
        <v>38.552274516947243</v>
      </c>
      <c r="AN308">
        <v>38.8043006060606</v>
      </c>
      <c r="AO308">
        <v>1.107392172032647E-3</v>
      </c>
      <c r="AP308">
        <v>86.857232733316977</v>
      </c>
      <c r="AQ308">
        <v>3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47173.755975064189</v>
      </c>
      <c r="AV308">
        <f t="shared" si="166"/>
        <v>1199.995714285714</v>
      </c>
      <c r="AW308">
        <f t="shared" si="167"/>
        <v>1025.9226139451514</v>
      </c>
      <c r="AX308">
        <f t="shared" si="168"/>
        <v>0.85493856497297738</v>
      </c>
      <c r="AY308">
        <f t="shared" si="169"/>
        <v>0.18843143039784616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1665596121.5</v>
      </c>
      <c r="BF308">
        <v>1926.4385714285711</v>
      </c>
      <c r="BG308">
        <v>1941.241428571429</v>
      </c>
      <c r="BH308">
        <v>38.812057142857149</v>
      </c>
      <c r="BI308">
        <v>38.539385714285721</v>
      </c>
      <c r="BJ308">
        <v>1926.6757142857141</v>
      </c>
      <c r="BK308">
        <v>38.582728571428568</v>
      </c>
      <c r="BL308">
        <v>650.0025714285714</v>
      </c>
      <c r="BM308">
        <v>101.0642857142857</v>
      </c>
      <c r="BN308">
        <v>9.999074285714285E-2</v>
      </c>
      <c r="BO308">
        <v>34.789457142857152</v>
      </c>
      <c r="BP308">
        <v>34.981457142857138</v>
      </c>
      <c r="BQ308">
        <v>999.89999999999986</v>
      </c>
      <c r="BR308">
        <v>0</v>
      </c>
      <c r="BS308">
        <v>0</v>
      </c>
      <c r="BT308">
        <v>9030.3571428571431</v>
      </c>
      <c r="BU308">
        <v>0</v>
      </c>
      <c r="BV308">
        <v>128.31614285714289</v>
      </c>
      <c r="BW308">
        <v>-14.800357142857139</v>
      </c>
      <c r="BX308">
        <v>2004.227142857143</v>
      </c>
      <c r="BY308">
        <v>2019.052857142857</v>
      </c>
      <c r="BZ308">
        <v>0.27267514285714278</v>
      </c>
      <c r="CA308">
        <v>1941.241428571429</v>
      </c>
      <c r="CB308">
        <v>38.539385714285721</v>
      </c>
      <c r="CC308">
        <v>3.9225128571428569</v>
      </c>
      <c r="CD308">
        <v>3.894955714285715</v>
      </c>
      <c r="CE308">
        <v>28.5688</v>
      </c>
      <c r="CF308">
        <v>28.447428571428571</v>
      </c>
      <c r="CG308">
        <v>1199.995714285714</v>
      </c>
      <c r="CH308">
        <v>0.49996400000000002</v>
      </c>
      <c r="CI308">
        <v>0.50003599999999992</v>
      </c>
      <c r="CJ308">
        <v>0</v>
      </c>
      <c r="CK308">
        <v>796.05842857142852</v>
      </c>
      <c r="CL308">
        <v>4.9990899999999998</v>
      </c>
      <c r="CM308">
        <v>8593.5714285714294</v>
      </c>
      <c r="CN308">
        <v>9557.7028571428564</v>
      </c>
      <c r="CO308">
        <v>45.625</v>
      </c>
      <c r="CP308">
        <v>47.5</v>
      </c>
      <c r="CQ308">
        <v>46.25</v>
      </c>
      <c r="CR308">
        <v>46.811999999999998</v>
      </c>
      <c r="CS308">
        <v>47.125</v>
      </c>
      <c r="CT308">
        <v>597.45857142857142</v>
      </c>
      <c r="CU308">
        <v>597.5428571428572</v>
      </c>
      <c r="CV308">
        <v>0</v>
      </c>
      <c r="CW308">
        <v>1665596130.4000001</v>
      </c>
      <c r="CX308">
        <v>0</v>
      </c>
      <c r="CY308">
        <v>1665594353.0999999</v>
      </c>
      <c r="CZ308" t="s">
        <v>356</v>
      </c>
      <c r="DA308">
        <v>1665594353.0999999</v>
      </c>
      <c r="DB308">
        <v>1665594350.5999999</v>
      </c>
      <c r="DC308">
        <v>12</v>
      </c>
      <c r="DD308">
        <v>-4.8000000000000001E-2</v>
      </c>
      <c r="DE308">
        <v>-1.2E-2</v>
      </c>
      <c r="DF308">
        <v>-0.54200000000000004</v>
      </c>
      <c r="DG308">
        <v>0.20699999999999999</v>
      </c>
      <c r="DH308">
        <v>415</v>
      </c>
      <c r="DI308">
        <v>37</v>
      </c>
      <c r="DJ308">
        <v>0.43</v>
      </c>
      <c r="DK308">
        <v>0.25</v>
      </c>
      <c r="DL308">
        <v>-14.490951219512199</v>
      </c>
      <c r="DM308">
        <v>-1.8951867595818741</v>
      </c>
      <c r="DN308">
        <v>0.1981030947689848</v>
      </c>
      <c r="DO308">
        <v>0</v>
      </c>
      <c r="DP308">
        <v>0.17898629268292679</v>
      </c>
      <c r="DQ308">
        <v>0.47120195121951208</v>
      </c>
      <c r="DR308">
        <v>4.8103743923683447E-2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3.2938200000000002</v>
      </c>
      <c r="EB308">
        <v>2.6254200000000001</v>
      </c>
      <c r="EC308">
        <v>0.27616499999999999</v>
      </c>
      <c r="ED308">
        <v>0.27573799999999998</v>
      </c>
      <c r="EE308">
        <v>0.151196</v>
      </c>
      <c r="EF308">
        <v>0.14901500000000001</v>
      </c>
      <c r="EG308">
        <v>21823.5</v>
      </c>
      <c r="EH308">
        <v>22275.9</v>
      </c>
      <c r="EI308">
        <v>28086.799999999999</v>
      </c>
      <c r="EJ308">
        <v>29647.1</v>
      </c>
      <c r="EK308">
        <v>32752</v>
      </c>
      <c r="EL308">
        <v>35075.1</v>
      </c>
      <c r="EM308">
        <v>39574.6</v>
      </c>
      <c r="EN308">
        <v>42428.5</v>
      </c>
      <c r="EO308">
        <v>2.17747</v>
      </c>
      <c r="EP308">
        <v>2.14357</v>
      </c>
      <c r="EQ308">
        <v>6.1605100000000003E-2</v>
      </c>
      <c r="ER308">
        <v>0</v>
      </c>
      <c r="ES308">
        <v>33.9955</v>
      </c>
      <c r="ET308">
        <v>999.9</v>
      </c>
      <c r="EU308">
        <v>73.8</v>
      </c>
      <c r="EV308">
        <v>36.799999999999997</v>
      </c>
      <c r="EW308">
        <v>45.542700000000004</v>
      </c>
      <c r="EX308">
        <v>56.6419</v>
      </c>
      <c r="EY308">
        <v>-3.0649000000000002</v>
      </c>
      <c r="EZ308">
        <v>2</v>
      </c>
      <c r="FA308">
        <v>0.70113300000000001</v>
      </c>
      <c r="FB308">
        <v>1.7951600000000001</v>
      </c>
      <c r="FC308">
        <v>20.2593</v>
      </c>
      <c r="FD308">
        <v>5.2163899999999996</v>
      </c>
      <c r="FE308">
        <v>12.0077</v>
      </c>
      <c r="FF308">
        <v>4.9862000000000002</v>
      </c>
      <c r="FG308">
        <v>3.2845800000000001</v>
      </c>
      <c r="FH308">
        <v>7007</v>
      </c>
      <c r="FI308">
        <v>9999</v>
      </c>
      <c r="FJ308">
        <v>9999</v>
      </c>
      <c r="FK308">
        <v>515.5</v>
      </c>
      <c r="FL308">
        <v>1.86581</v>
      </c>
      <c r="FM308">
        <v>1.8621799999999999</v>
      </c>
      <c r="FN308">
        <v>1.86425</v>
      </c>
      <c r="FO308">
        <v>1.8603499999999999</v>
      </c>
      <c r="FP308">
        <v>1.8610100000000001</v>
      </c>
      <c r="FQ308">
        <v>1.8601000000000001</v>
      </c>
      <c r="FR308">
        <v>1.8618399999999999</v>
      </c>
      <c r="FS308">
        <v>1.8583799999999999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-0.24</v>
      </c>
      <c r="GH308">
        <v>0.22919999999999999</v>
      </c>
      <c r="GI308">
        <v>-0.68014543837976471</v>
      </c>
      <c r="GJ308">
        <v>1.4630516110468079E-4</v>
      </c>
      <c r="GK308">
        <v>5.5642911680704064E-7</v>
      </c>
      <c r="GL308">
        <v>-2.6618900234199588E-10</v>
      </c>
      <c r="GM308">
        <v>-0.1539030370886437</v>
      </c>
      <c r="GN308">
        <v>8.1235993582925436E-3</v>
      </c>
      <c r="GO308">
        <v>6.4829555091776674E-5</v>
      </c>
      <c r="GP308">
        <v>-4.6489004256989501E-7</v>
      </c>
      <c r="GQ308">
        <v>2</v>
      </c>
      <c r="GR308">
        <v>2085</v>
      </c>
      <c r="GS308">
        <v>3</v>
      </c>
      <c r="GT308">
        <v>37</v>
      </c>
      <c r="GU308">
        <v>29.5</v>
      </c>
      <c r="GV308">
        <v>29.5</v>
      </c>
      <c r="GW308">
        <v>4.7021499999999996</v>
      </c>
      <c r="GX308">
        <v>2.5</v>
      </c>
      <c r="GY308">
        <v>2.04834</v>
      </c>
      <c r="GZ308">
        <v>2.6232899999999999</v>
      </c>
      <c r="HA308">
        <v>2.1972700000000001</v>
      </c>
      <c r="HB308">
        <v>2.3742700000000001</v>
      </c>
      <c r="HC308">
        <v>41.848599999999998</v>
      </c>
      <c r="HD308">
        <v>15.5067</v>
      </c>
      <c r="HE308">
        <v>18</v>
      </c>
      <c r="HF308">
        <v>695.51599999999996</v>
      </c>
      <c r="HG308">
        <v>741.26</v>
      </c>
      <c r="HH308">
        <v>30.998899999999999</v>
      </c>
      <c r="HI308">
        <v>36.060299999999998</v>
      </c>
      <c r="HJ308">
        <v>29.9998</v>
      </c>
      <c r="HK308">
        <v>35.841799999999999</v>
      </c>
      <c r="HL308">
        <v>35.801600000000001</v>
      </c>
      <c r="HM308">
        <v>94.017600000000002</v>
      </c>
      <c r="HN308">
        <v>19.100899999999999</v>
      </c>
      <c r="HO308">
        <v>100</v>
      </c>
      <c r="HP308">
        <v>31</v>
      </c>
      <c r="HQ308">
        <v>1956.66</v>
      </c>
      <c r="HR308">
        <v>38.513199999999998</v>
      </c>
      <c r="HS308">
        <v>98.866200000000006</v>
      </c>
      <c r="HT308">
        <v>98.337900000000005</v>
      </c>
    </row>
    <row r="309" spans="1:228" x14ac:dyDescent="0.2">
      <c r="A309">
        <v>294</v>
      </c>
      <c r="B309">
        <v>1665596127.5</v>
      </c>
      <c r="C309">
        <v>1170</v>
      </c>
      <c r="D309" t="s">
        <v>947</v>
      </c>
      <c r="E309" t="s">
        <v>948</v>
      </c>
      <c r="F309">
        <v>4</v>
      </c>
      <c r="G309">
        <v>1665596125.1875</v>
      </c>
      <c r="H309">
        <f t="shared" si="136"/>
        <v>5.735381600075742E-4</v>
      </c>
      <c r="I309">
        <f t="shared" si="137"/>
        <v>0.57353816000757418</v>
      </c>
      <c r="J309">
        <f t="shared" si="138"/>
        <v>10.10995511880397</v>
      </c>
      <c r="K309">
        <f t="shared" si="139"/>
        <v>1932.7137499999999</v>
      </c>
      <c r="L309">
        <f t="shared" si="140"/>
        <v>1382.1032200145266</v>
      </c>
      <c r="M309">
        <f t="shared" si="141"/>
        <v>139.82087943765453</v>
      </c>
      <c r="N309">
        <f t="shared" si="142"/>
        <v>195.52355592037966</v>
      </c>
      <c r="O309">
        <f t="shared" si="143"/>
        <v>3.2274479245076725E-2</v>
      </c>
      <c r="P309">
        <f t="shared" si="144"/>
        <v>3.6802616091814064</v>
      </c>
      <c r="Q309">
        <f t="shared" si="145"/>
        <v>3.2118060530388383E-2</v>
      </c>
      <c r="R309">
        <f t="shared" si="146"/>
        <v>2.0087778074218438E-2</v>
      </c>
      <c r="S309">
        <f t="shared" si="147"/>
        <v>226.11458270389144</v>
      </c>
      <c r="T309">
        <f t="shared" si="148"/>
        <v>35.743546868392791</v>
      </c>
      <c r="U309">
        <f t="shared" si="149"/>
        <v>34.992012500000001</v>
      </c>
      <c r="V309">
        <f t="shared" si="150"/>
        <v>5.6458734375171016</v>
      </c>
      <c r="W309">
        <f t="shared" si="151"/>
        <v>70.292355512527308</v>
      </c>
      <c r="X309">
        <f t="shared" si="152"/>
        <v>3.9247986532570893</v>
      </c>
      <c r="Y309">
        <f t="shared" si="153"/>
        <v>5.5835355418664587</v>
      </c>
      <c r="Z309">
        <f t="shared" si="154"/>
        <v>1.7210747842600123</v>
      </c>
      <c r="AA309">
        <f t="shared" si="155"/>
        <v>-25.293032856334023</v>
      </c>
      <c r="AB309">
        <f t="shared" si="156"/>
        <v>-39.749016238895805</v>
      </c>
      <c r="AC309">
        <f t="shared" si="157"/>
        <v>-2.5197270601798718</v>
      </c>
      <c r="AD309">
        <f t="shared" si="158"/>
        <v>158.55280654848173</v>
      </c>
      <c r="AE309">
        <f t="shared" si="159"/>
        <v>34.142057394182224</v>
      </c>
      <c r="AF309">
        <f t="shared" si="160"/>
        <v>0.6581606094136131</v>
      </c>
      <c r="AG309">
        <f t="shared" si="161"/>
        <v>10.10995511880397</v>
      </c>
      <c r="AH309">
        <v>2025.505047397437</v>
      </c>
      <c r="AI309">
        <v>2013.9506666666659</v>
      </c>
      <c r="AJ309">
        <v>1.783606837825606</v>
      </c>
      <c r="AK309">
        <v>66.348844457857012</v>
      </c>
      <c r="AL309">
        <f t="shared" si="162"/>
        <v>0.57353816000757418</v>
      </c>
      <c r="AM309">
        <v>38.532796858761039</v>
      </c>
      <c r="AN309">
        <v>38.792033333333308</v>
      </c>
      <c r="AO309">
        <v>-5.7342194334261886E-3</v>
      </c>
      <c r="AP309">
        <v>86.857232733316977</v>
      </c>
      <c r="AQ309">
        <v>3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47057.998690518296</v>
      </c>
      <c r="AV309">
        <f t="shared" si="166"/>
        <v>1199.9825000000001</v>
      </c>
      <c r="AW309">
        <f t="shared" si="167"/>
        <v>1025.9114014009799</v>
      </c>
      <c r="AX309">
        <f t="shared" si="168"/>
        <v>0.85493863568925377</v>
      </c>
      <c r="AY309">
        <f t="shared" si="169"/>
        <v>0.18843156688025986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1665596125.1875</v>
      </c>
      <c r="BF309">
        <v>1932.7137499999999</v>
      </c>
      <c r="BG309">
        <v>1947.4237499999999</v>
      </c>
      <c r="BH309">
        <v>38.795900000000003</v>
      </c>
      <c r="BI309">
        <v>38.533124999999998</v>
      </c>
      <c r="BJ309">
        <v>1932.9549999999999</v>
      </c>
      <c r="BK309">
        <v>38.566775</v>
      </c>
      <c r="BL309">
        <v>650.02075000000002</v>
      </c>
      <c r="BM309">
        <v>101.065375</v>
      </c>
      <c r="BN309">
        <v>9.9919612499999991E-2</v>
      </c>
      <c r="BO309">
        <v>34.791674999999998</v>
      </c>
      <c r="BP309">
        <v>34.992012500000001</v>
      </c>
      <c r="BQ309">
        <v>999.9</v>
      </c>
      <c r="BR309">
        <v>0</v>
      </c>
      <c r="BS309">
        <v>0</v>
      </c>
      <c r="BT309">
        <v>9007.8125</v>
      </c>
      <c r="BU309">
        <v>0</v>
      </c>
      <c r="BV309">
        <v>131.72575000000001</v>
      </c>
      <c r="BW309">
        <v>-14.706675000000001</v>
      </c>
      <c r="BX309">
        <v>2010.7225000000001</v>
      </c>
      <c r="BY309">
        <v>2025.4725000000001</v>
      </c>
      <c r="BZ309">
        <v>0.26280350000000002</v>
      </c>
      <c r="CA309">
        <v>1947.4237499999999</v>
      </c>
      <c r="CB309">
        <v>38.533124999999998</v>
      </c>
      <c r="CC309">
        <v>3.920925</v>
      </c>
      <c r="CD309">
        <v>3.8943637500000001</v>
      </c>
      <c r="CE309">
        <v>28.561824999999999</v>
      </c>
      <c r="CF309">
        <v>28.444812500000001</v>
      </c>
      <c r="CG309">
        <v>1199.9825000000001</v>
      </c>
      <c r="CH309">
        <v>0.49996200000000002</v>
      </c>
      <c r="CI309">
        <v>0.50003799999999998</v>
      </c>
      <c r="CJ309">
        <v>0</v>
      </c>
      <c r="CK309">
        <v>795.81612499999994</v>
      </c>
      <c r="CL309">
        <v>4.9990899999999998</v>
      </c>
      <c r="CM309">
        <v>8596.8962500000016</v>
      </c>
      <c r="CN309">
        <v>9557.5974999999999</v>
      </c>
      <c r="CO309">
        <v>45.625</v>
      </c>
      <c r="CP309">
        <v>47.5</v>
      </c>
      <c r="CQ309">
        <v>46.25</v>
      </c>
      <c r="CR309">
        <v>46.811999999999998</v>
      </c>
      <c r="CS309">
        <v>47.125</v>
      </c>
      <c r="CT309">
        <v>597.44875000000002</v>
      </c>
      <c r="CU309">
        <v>597.53874999999994</v>
      </c>
      <c r="CV309">
        <v>0</v>
      </c>
      <c r="CW309">
        <v>1665596134.5999999</v>
      </c>
      <c r="CX309">
        <v>0</v>
      </c>
      <c r="CY309">
        <v>1665594353.0999999</v>
      </c>
      <c r="CZ309" t="s">
        <v>356</v>
      </c>
      <c r="DA309">
        <v>1665594353.0999999</v>
      </c>
      <c r="DB309">
        <v>1665594350.5999999</v>
      </c>
      <c r="DC309">
        <v>12</v>
      </c>
      <c r="DD309">
        <v>-4.8000000000000001E-2</v>
      </c>
      <c r="DE309">
        <v>-1.2E-2</v>
      </c>
      <c r="DF309">
        <v>-0.54200000000000004</v>
      </c>
      <c r="DG309">
        <v>0.20699999999999999</v>
      </c>
      <c r="DH309">
        <v>415</v>
      </c>
      <c r="DI309">
        <v>37</v>
      </c>
      <c r="DJ309">
        <v>0.43</v>
      </c>
      <c r="DK309">
        <v>0.25</v>
      </c>
      <c r="DL309">
        <v>-14.6093875</v>
      </c>
      <c r="DM309">
        <v>-1.292916697936205</v>
      </c>
      <c r="DN309">
        <v>0.14397461093453259</v>
      </c>
      <c r="DO309">
        <v>0</v>
      </c>
      <c r="DP309">
        <v>0.212301825</v>
      </c>
      <c r="DQ309">
        <v>0.45780350093808608</v>
      </c>
      <c r="DR309">
        <v>4.6441245383219157E-2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357</v>
      </c>
      <c r="EA309">
        <v>3.294</v>
      </c>
      <c r="EB309">
        <v>2.62521</v>
      </c>
      <c r="EC309">
        <v>0.27671600000000002</v>
      </c>
      <c r="ED309">
        <v>0.27626400000000001</v>
      </c>
      <c r="EE309">
        <v>0.15116399999999999</v>
      </c>
      <c r="EF309">
        <v>0.14901400000000001</v>
      </c>
      <c r="EG309">
        <v>21807.8</v>
      </c>
      <c r="EH309">
        <v>22259.8</v>
      </c>
      <c r="EI309">
        <v>28088.1</v>
      </c>
      <c r="EJ309">
        <v>29647.3</v>
      </c>
      <c r="EK309">
        <v>32754.6</v>
      </c>
      <c r="EL309">
        <v>35075.699999999997</v>
      </c>
      <c r="EM309">
        <v>39576.300000000003</v>
      </c>
      <c r="EN309">
        <v>42429.2</v>
      </c>
      <c r="EO309">
        <v>2.17753</v>
      </c>
      <c r="EP309">
        <v>2.1436000000000002</v>
      </c>
      <c r="EQ309">
        <v>6.1392799999999997E-2</v>
      </c>
      <c r="ER309">
        <v>0</v>
      </c>
      <c r="ES309">
        <v>33.997700000000002</v>
      </c>
      <c r="ET309">
        <v>999.9</v>
      </c>
      <c r="EU309">
        <v>73.8</v>
      </c>
      <c r="EV309">
        <v>36.799999999999997</v>
      </c>
      <c r="EW309">
        <v>45.537300000000002</v>
      </c>
      <c r="EX309">
        <v>57.001899999999999</v>
      </c>
      <c r="EY309">
        <v>-3.0208400000000002</v>
      </c>
      <c r="EZ309">
        <v>2</v>
      </c>
      <c r="FA309">
        <v>0.70062199999999997</v>
      </c>
      <c r="FB309">
        <v>1.7914300000000001</v>
      </c>
      <c r="FC309">
        <v>20.259399999999999</v>
      </c>
      <c r="FD309">
        <v>5.2163899999999996</v>
      </c>
      <c r="FE309">
        <v>12.009399999999999</v>
      </c>
      <c r="FF309">
        <v>4.9862000000000002</v>
      </c>
      <c r="FG309">
        <v>3.2845</v>
      </c>
      <c r="FH309">
        <v>7007</v>
      </c>
      <c r="FI309">
        <v>9999</v>
      </c>
      <c r="FJ309">
        <v>9999</v>
      </c>
      <c r="FK309">
        <v>515.5</v>
      </c>
      <c r="FL309">
        <v>1.86582</v>
      </c>
      <c r="FM309">
        <v>1.8621799999999999</v>
      </c>
      <c r="FN309">
        <v>1.86425</v>
      </c>
      <c r="FO309">
        <v>1.8603400000000001</v>
      </c>
      <c r="FP309">
        <v>1.8610199999999999</v>
      </c>
      <c r="FQ309">
        <v>1.8601000000000001</v>
      </c>
      <c r="FR309">
        <v>1.8618699999999999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-0.24</v>
      </c>
      <c r="GH309">
        <v>0.2291</v>
      </c>
      <c r="GI309">
        <v>-0.68014543837976471</v>
      </c>
      <c r="GJ309">
        <v>1.4630516110468079E-4</v>
      </c>
      <c r="GK309">
        <v>5.5642911680704064E-7</v>
      </c>
      <c r="GL309">
        <v>-2.6618900234199588E-10</v>
      </c>
      <c r="GM309">
        <v>-0.1539030370886437</v>
      </c>
      <c r="GN309">
        <v>8.1235993582925436E-3</v>
      </c>
      <c r="GO309">
        <v>6.4829555091776674E-5</v>
      </c>
      <c r="GP309">
        <v>-4.6489004256989501E-7</v>
      </c>
      <c r="GQ309">
        <v>2</v>
      </c>
      <c r="GR309">
        <v>2085</v>
      </c>
      <c r="GS309">
        <v>3</v>
      </c>
      <c r="GT309">
        <v>37</v>
      </c>
      <c r="GU309">
        <v>29.6</v>
      </c>
      <c r="GV309">
        <v>29.6</v>
      </c>
      <c r="GW309">
        <v>4.7143600000000001</v>
      </c>
      <c r="GX309">
        <v>2.50488</v>
      </c>
      <c r="GY309">
        <v>2.04834</v>
      </c>
      <c r="GZ309">
        <v>2.6220699999999999</v>
      </c>
      <c r="HA309">
        <v>2.1972700000000001</v>
      </c>
      <c r="HB309">
        <v>2.3571800000000001</v>
      </c>
      <c r="HC309">
        <v>41.874899999999997</v>
      </c>
      <c r="HD309">
        <v>15.497999999999999</v>
      </c>
      <c r="HE309">
        <v>18</v>
      </c>
      <c r="HF309">
        <v>695.53200000000004</v>
      </c>
      <c r="HG309">
        <v>741.25400000000002</v>
      </c>
      <c r="HH309">
        <v>30.998999999999999</v>
      </c>
      <c r="HI309">
        <v>36.056899999999999</v>
      </c>
      <c r="HJ309">
        <v>29.999600000000001</v>
      </c>
      <c r="HK309">
        <v>35.839199999999998</v>
      </c>
      <c r="HL309">
        <v>35.799100000000003</v>
      </c>
      <c r="HM309">
        <v>94.265100000000004</v>
      </c>
      <c r="HN309">
        <v>19.100899999999999</v>
      </c>
      <c r="HO309">
        <v>100</v>
      </c>
      <c r="HP309">
        <v>31</v>
      </c>
      <c r="HQ309">
        <v>1963.34</v>
      </c>
      <c r="HR309">
        <v>38.512900000000002</v>
      </c>
      <c r="HS309">
        <v>98.870599999999996</v>
      </c>
      <c r="HT309">
        <v>98.339100000000002</v>
      </c>
    </row>
    <row r="310" spans="1:228" x14ac:dyDescent="0.2">
      <c r="A310">
        <v>295</v>
      </c>
      <c r="B310">
        <v>1665596131.5</v>
      </c>
      <c r="C310">
        <v>1174</v>
      </c>
      <c r="D310" t="s">
        <v>949</v>
      </c>
      <c r="E310" t="s">
        <v>950</v>
      </c>
      <c r="F310">
        <v>4</v>
      </c>
      <c r="G310">
        <v>1665596129.5</v>
      </c>
      <c r="H310">
        <f t="shared" si="136"/>
        <v>6.0593095969448498E-4</v>
      </c>
      <c r="I310">
        <f t="shared" si="137"/>
        <v>0.60593095969448496</v>
      </c>
      <c r="J310">
        <f t="shared" si="138"/>
        <v>10.150188790674328</v>
      </c>
      <c r="K310">
        <f t="shared" si="139"/>
        <v>1940.055714285714</v>
      </c>
      <c r="L310">
        <f t="shared" si="140"/>
        <v>1414.1653975161116</v>
      </c>
      <c r="M310">
        <f t="shared" si="141"/>
        <v>143.06196725300845</v>
      </c>
      <c r="N310">
        <f t="shared" si="142"/>
        <v>196.262889442529</v>
      </c>
      <c r="O310">
        <f t="shared" si="143"/>
        <v>3.4123356940516797E-2</v>
      </c>
      <c r="P310">
        <f t="shared" si="144"/>
        <v>3.6743814507357797</v>
      </c>
      <c r="Q310">
        <f t="shared" si="145"/>
        <v>3.3948277883702367E-2</v>
      </c>
      <c r="R310">
        <f t="shared" si="146"/>
        <v>2.1233328782163594E-2</v>
      </c>
      <c r="S310">
        <f t="shared" si="147"/>
        <v>226.11614095741697</v>
      </c>
      <c r="T310">
        <f t="shared" si="148"/>
        <v>35.740229356268507</v>
      </c>
      <c r="U310">
        <f t="shared" si="149"/>
        <v>34.985557142857139</v>
      </c>
      <c r="V310">
        <f t="shared" si="150"/>
        <v>5.6438553685989534</v>
      </c>
      <c r="W310">
        <f t="shared" si="151"/>
        <v>70.26310268783061</v>
      </c>
      <c r="X310">
        <f t="shared" si="152"/>
        <v>3.9236059328830222</v>
      </c>
      <c r="Y310">
        <f t="shared" si="153"/>
        <v>5.5841626441050707</v>
      </c>
      <c r="Z310">
        <f t="shared" si="154"/>
        <v>1.7202494357159313</v>
      </c>
      <c r="AA310">
        <f t="shared" si="155"/>
        <v>-26.721555322526786</v>
      </c>
      <c r="AB310">
        <f t="shared" si="156"/>
        <v>-38.005605496125732</v>
      </c>
      <c r="AC310">
        <f t="shared" si="157"/>
        <v>-2.4130140192541645</v>
      </c>
      <c r="AD310">
        <f t="shared" si="158"/>
        <v>158.97596611951028</v>
      </c>
      <c r="AE310">
        <f t="shared" si="159"/>
        <v>33.775116735779243</v>
      </c>
      <c r="AF310">
        <f t="shared" si="160"/>
        <v>0.62915774027618543</v>
      </c>
      <c r="AG310">
        <f t="shared" si="161"/>
        <v>10.150188790674328</v>
      </c>
      <c r="AH310">
        <v>2032.378608665151</v>
      </c>
      <c r="AI310">
        <v>2020.951696969697</v>
      </c>
      <c r="AJ310">
        <v>1.747521885219417</v>
      </c>
      <c r="AK310">
        <v>66.348844457857012</v>
      </c>
      <c r="AL310">
        <f t="shared" si="162"/>
        <v>0.60593095969448496</v>
      </c>
      <c r="AM310">
        <v>38.533156448686</v>
      </c>
      <c r="AN310">
        <v>38.779577575757592</v>
      </c>
      <c r="AO310">
        <v>-8.4923392276643663E-4</v>
      </c>
      <c r="AP310">
        <v>86.857232733316977</v>
      </c>
      <c r="AQ310">
        <v>3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46953.190242528995</v>
      </c>
      <c r="AV310">
        <f t="shared" si="166"/>
        <v>1199.988571428572</v>
      </c>
      <c r="AW310">
        <f t="shared" si="167"/>
        <v>1025.9168067136879</v>
      </c>
      <c r="AX310">
        <f t="shared" si="168"/>
        <v>0.85493881453583032</v>
      </c>
      <c r="AY310">
        <f t="shared" si="169"/>
        <v>0.18843191205415266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1665596129.5</v>
      </c>
      <c r="BF310">
        <v>1940.055714285714</v>
      </c>
      <c r="BG310">
        <v>1954.5928571428569</v>
      </c>
      <c r="BH310">
        <v>38.784785714285718</v>
      </c>
      <c r="BI310">
        <v>38.533571428571427</v>
      </c>
      <c r="BJ310">
        <v>1940.302857142857</v>
      </c>
      <c r="BK310">
        <v>38.555742857142853</v>
      </c>
      <c r="BL310">
        <v>649.97942857142857</v>
      </c>
      <c r="BM310">
        <v>101.0634285714286</v>
      </c>
      <c r="BN310">
        <v>0.100104</v>
      </c>
      <c r="BO310">
        <v>34.793700000000001</v>
      </c>
      <c r="BP310">
        <v>34.985557142857139</v>
      </c>
      <c r="BQ310">
        <v>999.89999999999986</v>
      </c>
      <c r="BR310">
        <v>0</v>
      </c>
      <c r="BS310">
        <v>0</v>
      </c>
      <c r="BT310">
        <v>8987.6785714285706</v>
      </c>
      <c r="BU310">
        <v>0</v>
      </c>
      <c r="BV310">
        <v>137.04114285714289</v>
      </c>
      <c r="BW310">
        <v>-14.537242857142861</v>
      </c>
      <c r="BX310">
        <v>2018.3357142857151</v>
      </c>
      <c r="BY310">
        <v>2032.93</v>
      </c>
      <c r="BZ310">
        <v>0.25120599999999998</v>
      </c>
      <c r="CA310">
        <v>1954.5928571428569</v>
      </c>
      <c r="CB310">
        <v>38.533571428571427</v>
      </c>
      <c r="CC310">
        <v>3.9197285714285721</v>
      </c>
      <c r="CD310">
        <v>3.8943414285714288</v>
      </c>
      <c r="CE310">
        <v>28.556571428571431</v>
      </c>
      <c r="CF310">
        <v>28.444714285714291</v>
      </c>
      <c r="CG310">
        <v>1199.988571428572</v>
      </c>
      <c r="CH310">
        <v>0.4999555714285715</v>
      </c>
      <c r="CI310">
        <v>0.5000444285714285</v>
      </c>
      <c r="CJ310">
        <v>0</v>
      </c>
      <c r="CK310">
        <v>795.67857142857144</v>
      </c>
      <c r="CL310">
        <v>4.9990899999999998</v>
      </c>
      <c r="CM310">
        <v>8596.9742857142846</v>
      </c>
      <c r="CN310">
        <v>9557.5985714285725</v>
      </c>
      <c r="CO310">
        <v>45.625</v>
      </c>
      <c r="CP310">
        <v>47.5</v>
      </c>
      <c r="CQ310">
        <v>46.25</v>
      </c>
      <c r="CR310">
        <v>46.811999999999998</v>
      </c>
      <c r="CS310">
        <v>47.125</v>
      </c>
      <c r="CT310">
        <v>597.4442857142858</v>
      </c>
      <c r="CU310">
        <v>597.54857142857145</v>
      </c>
      <c r="CV310">
        <v>0</v>
      </c>
      <c r="CW310">
        <v>1665596138.2</v>
      </c>
      <c r="CX310">
        <v>0</v>
      </c>
      <c r="CY310">
        <v>1665594353.0999999</v>
      </c>
      <c r="CZ310" t="s">
        <v>356</v>
      </c>
      <c r="DA310">
        <v>1665594353.0999999</v>
      </c>
      <c r="DB310">
        <v>1665594350.5999999</v>
      </c>
      <c r="DC310">
        <v>12</v>
      </c>
      <c r="DD310">
        <v>-4.8000000000000001E-2</v>
      </c>
      <c r="DE310">
        <v>-1.2E-2</v>
      </c>
      <c r="DF310">
        <v>-0.54200000000000004</v>
      </c>
      <c r="DG310">
        <v>0.20699999999999999</v>
      </c>
      <c r="DH310">
        <v>415</v>
      </c>
      <c r="DI310">
        <v>37</v>
      </c>
      <c r="DJ310">
        <v>0.43</v>
      </c>
      <c r="DK310">
        <v>0.25</v>
      </c>
      <c r="DL310">
        <v>-14.6262825</v>
      </c>
      <c r="DM310">
        <v>-0.42015196998120191</v>
      </c>
      <c r="DN310">
        <v>0.1304219151206959</v>
      </c>
      <c r="DO310">
        <v>0</v>
      </c>
      <c r="DP310">
        <v>0.23196212499999999</v>
      </c>
      <c r="DQ310">
        <v>0.32432972983114411</v>
      </c>
      <c r="DR310">
        <v>3.8014727921680237E-2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357</v>
      </c>
      <c r="EA310">
        <v>3.2938900000000002</v>
      </c>
      <c r="EB310">
        <v>2.6253500000000001</v>
      </c>
      <c r="EC310">
        <v>0.27726899999999999</v>
      </c>
      <c r="ED310">
        <v>0.27682200000000001</v>
      </c>
      <c r="EE310">
        <v>0.15112999999999999</v>
      </c>
      <c r="EF310">
        <v>0.14901800000000001</v>
      </c>
      <c r="EG310">
        <v>21790.9</v>
      </c>
      <c r="EH310">
        <v>22242.7</v>
      </c>
      <c r="EI310">
        <v>28087.9</v>
      </c>
      <c r="EJ310">
        <v>29647.5</v>
      </c>
      <c r="EK310">
        <v>32755.599999999999</v>
      </c>
      <c r="EL310">
        <v>35075.699999999997</v>
      </c>
      <c r="EM310">
        <v>39575.800000000003</v>
      </c>
      <c r="EN310">
        <v>42429.3</v>
      </c>
      <c r="EO310">
        <v>2.1776300000000002</v>
      </c>
      <c r="EP310">
        <v>2.1436500000000001</v>
      </c>
      <c r="EQ310">
        <v>6.1057500000000001E-2</v>
      </c>
      <c r="ER310">
        <v>0</v>
      </c>
      <c r="ES310">
        <v>34</v>
      </c>
      <c r="ET310">
        <v>999.9</v>
      </c>
      <c r="EU310">
        <v>73.8</v>
      </c>
      <c r="EV310">
        <v>36.799999999999997</v>
      </c>
      <c r="EW310">
        <v>45.542299999999997</v>
      </c>
      <c r="EX310">
        <v>56.851900000000001</v>
      </c>
      <c r="EY310">
        <v>-2.9967999999999999</v>
      </c>
      <c r="EZ310">
        <v>2</v>
      </c>
      <c r="FA310">
        <v>0.70036100000000001</v>
      </c>
      <c r="FB310">
        <v>1.7896300000000001</v>
      </c>
      <c r="FC310">
        <v>20.259399999999999</v>
      </c>
      <c r="FD310">
        <v>5.2157900000000001</v>
      </c>
      <c r="FE310">
        <v>12.0076</v>
      </c>
      <c r="FF310">
        <v>4.9858000000000002</v>
      </c>
      <c r="FG310">
        <v>3.2845</v>
      </c>
      <c r="FH310">
        <v>7007.3</v>
      </c>
      <c r="FI310">
        <v>9999</v>
      </c>
      <c r="FJ310">
        <v>9999</v>
      </c>
      <c r="FK310">
        <v>515.5</v>
      </c>
      <c r="FL310">
        <v>1.8658300000000001</v>
      </c>
      <c r="FM310">
        <v>1.8621799999999999</v>
      </c>
      <c r="FN310">
        <v>1.8642799999999999</v>
      </c>
      <c r="FO310">
        <v>1.8603499999999999</v>
      </c>
      <c r="FP310">
        <v>1.86103</v>
      </c>
      <c r="FQ310">
        <v>1.8601000000000001</v>
      </c>
      <c r="FR310">
        <v>1.8618600000000001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-0.25</v>
      </c>
      <c r="GH310">
        <v>0.22889999999999999</v>
      </c>
      <c r="GI310">
        <v>-0.68014543837976471</v>
      </c>
      <c r="GJ310">
        <v>1.4630516110468079E-4</v>
      </c>
      <c r="GK310">
        <v>5.5642911680704064E-7</v>
      </c>
      <c r="GL310">
        <v>-2.6618900234199588E-10</v>
      </c>
      <c r="GM310">
        <v>-0.1539030370886437</v>
      </c>
      <c r="GN310">
        <v>8.1235993582925436E-3</v>
      </c>
      <c r="GO310">
        <v>6.4829555091776674E-5</v>
      </c>
      <c r="GP310">
        <v>-4.6489004256989501E-7</v>
      </c>
      <c r="GQ310">
        <v>2</v>
      </c>
      <c r="GR310">
        <v>2085</v>
      </c>
      <c r="GS310">
        <v>3</v>
      </c>
      <c r="GT310">
        <v>37</v>
      </c>
      <c r="GU310">
        <v>29.6</v>
      </c>
      <c r="GV310">
        <v>29.7</v>
      </c>
      <c r="GW310">
        <v>4.7265600000000001</v>
      </c>
      <c r="GX310">
        <v>2.5</v>
      </c>
      <c r="GY310">
        <v>2.04834</v>
      </c>
      <c r="GZ310">
        <v>2.6232899999999999</v>
      </c>
      <c r="HA310">
        <v>2.1972700000000001</v>
      </c>
      <c r="HB310">
        <v>2.36572</v>
      </c>
      <c r="HC310">
        <v>41.874899999999997</v>
      </c>
      <c r="HD310">
        <v>15.497999999999999</v>
      </c>
      <c r="HE310">
        <v>18</v>
      </c>
      <c r="HF310">
        <v>695.58100000000002</v>
      </c>
      <c r="HG310">
        <v>741.26400000000001</v>
      </c>
      <c r="HH310">
        <v>30.999300000000002</v>
      </c>
      <c r="HI310">
        <v>36.054400000000001</v>
      </c>
      <c r="HJ310">
        <v>29.999700000000001</v>
      </c>
      <c r="HK310">
        <v>35.835900000000002</v>
      </c>
      <c r="HL310">
        <v>35.7958</v>
      </c>
      <c r="HM310">
        <v>94.501199999999997</v>
      </c>
      <c r="HN310">
        <v>19.100899999999999</v>
      </c>
      <c r="HO310">
        <v>100</v>
      </c>
      <c r="HP310">
        <v>31</v>
      </c>
      <c r="HQ310">
        <v>1970.02</v>
      </c>
      <c r="HR310">
        <v>38.512799999999999</v>
      </c>
      <c r="HS310">
        <v>98.869600000000005</v>
      </c>
      <c r="HT310">
        <v>98.339600000000004</v>
      </c>
    </row>
    <row r="311" spans="1:228" x14ac:dyDescent="0.2">
      <c r="A311">
        <v>296</v>
      </c>
      <c r="B311">
        <v>1665596135.5</v>
      </c>
      <c r="C311">
        <v>1178</v>
      </c>
      <c r="D311" t="s">
        <v>951</v>
      </c>
      <c r="E311" t="s">
        <v>952</v>
      </c>
      <c r="F311">
        <v>4</v>
      </c>
      <c r="G311">
        <v>1665596133.1875</v>
      </c>
      <c r="H311">
        <f t="shared" si="136"/>
        <v>5.903702484491058E-4</v>
      </c>
      <c r="I311">
        <f t="shared" si="137"/>
        <v>0.59037024844910579</v>
      </c>
      <c r="J311">
        <f t="shared" si="138"/>
        <v>10.999020665435701</v>
      </c>
      <c r="K311">
        <f t="shared" si="139"/>
        <v>1946.2437500000001</v>
      </c>
      <c r="L311">
        <f t="shared" si="140"/>
        <v>1366.8202752326183</v>
      </c>
      <c r="M311">
        <f t="shared" si="141"/>
        <v>138.27132019705581</v>
      </c>
      <c r="N311">
        <f t="shared" si="142"/>
        <v>196.88740181438197</v>
      </c>
      <c r="O311">
        <f t="shared" si="143"/>
        <v>3.3214717743489913E-2</v>
      </c>
      <c r="P311">
        <f t="shared" si="144"/>
        <v>3.6818929921279846</v>
      </c>
      <c r="Q311">
        <f t="shared" si="145"/>
        <v>3.304915075911953E-2</v>
      </c>
      <c r="R311">
        <f t="shared" si="146"/>
        <v>2.067052579479324E-2</v>
      </c>
      <c r="S311">
        <f t="shared" si="147"/>
        <v>226.1185507374129</v>
      </c>
      <c r="T311">
        <f t="shared" si="148"/>
        <v>35.742300631005854</v>
      </c>
      <c r="U311">
        <f t="shared" si="149"/>
        <v>34.987087500000001</v>
      </c>
      <c r="V311">
        <f t="shared" si="150"/>
        <v>5.6443337309980937</v>
      </c>
      <c r="W311">
        <f t="shared" si="151"/>
        <v>70.243947734412387</v>
      </c>
      <c r="X311">
        <f t="shared" si="152"/>
        <v>3.9226722550267419</v>
      </c>
      <c r="Y311">
        <f t="shared" si="153"/>
        <v>5.5843562065419512</v>
      </c>
      <c r="Z311">
        <f t="shared" si="154"/>
        <v>1.7216614759713518</v>
      </c>
      <c r="AA311">
        <f t="shared" si="155"/>
        <v>-26.035327956605567</v>
      </c>
      <c r="AB311">
        <f t="shared" si="156"/>
        <v>-38.263012167319175</v>
      </c>
      <c r="AC311">
        <f t="shared" si="157"/>
        <v>-2.4244262822481635</v>
      </c>
      <c r="AD311">
        <f t="shared" si="158"/>
        <v>159.39578433124001</v>
      </c>
      <c r="AE311">
        <f t="shared" si="159"/>
        <v>33.861006854990087</v>
      </c>
      <c r="AF311">
        <f t="shared" si="160"/>
        <v>0.60353851001238845</v>
      </c>
      <c r="AG311">
        <f t="shared" si="161"/>
        <v>10.999020665435701</v>
      </c>
      <c r="AH311">
        <v>2039.476165732277</v>
      </c>
      <c r="AI311">
        <v>2027.853818181818</v>
      </c>
      <c r="AJ311">
        <v>1.7050168344553061</v>
      </c>
      <c r="AK311">
        <v>66.348844457857012</v>
      </c>
      <c r="AL311">
        <f t="shared" si="162"/>
        <v>0.59037024844910579</v>
      </c>
      <c r="AM311">
        <v>38.534822864396801</v>
      </c>
      <c r="AN311">
        <v>38.771884848484831</v>
      </c>
      <c r="AO311">
        <v>-2.5241675497691491E-4</v>
      </c>
      <c r="AP311">
        <v>86.857232733316977</v>
      </c>
      <c r="AQ311">
        <v>3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47086.568385036757</v>
      </c>
      <c r="AV311">
        <f t="shared" si="166"/>
        <v>1199.99875</v>
      </c>
      <c r="AW311">
        <f t="shared" si="167"/>
        <v>1025.9257635945144</v>
      </c>
      <c r="AX311">
        <f t="shared" si="168"/>
        <v>0.85493902689024837</v>
      </c>
      <c r="AY311">
        <f t="shared" si="169"/>
        <v>0.18843232189817941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1665596133.1875</v>
      </c>
      <c r="BF311">
        <v>1946.2437500000001</v>
      </c>
      <c r="BG311">
        <v>1960.7974999999999</v>
      </c>
      <c r="BH311">
        <v>38.775849999999998</v>
      </c>
      <c r="BI311">
        <v>38.534862500000003</v>
      </c>
      <c r="BJ311">
        <v>1946.4949999999999</v>
      </c>
      <c r="BK311">
        <v>38.546925000000002</v>
      </c>
      <c r="BL311">
        <v>649.97837499999991</v>
      </c>
      <c r="BM311">
        <v>101.06287500000001</v>
      </c>
      <c r="BN311">
        <v>9.9891387499999998E-2</v>
      </c>
      <c r="BO311">
        <v>34.794325000000001</v>
      </c>
      <c r="BP311">
        <v>34.987087500000001</v>
      </c>
      <c r="BQ311">
        <v>999.9</v>
      </c>
      <c r="BR311">
        <v>0</v>
      </c>
      <c r="BS311">
        <v>0</v>
      </c>
      <c r="BT311">
        <v>9013.6725000000006</v>
      </c>
      <c r="BU311">
        <v>0</v>
      </c>
      <c r="BV311">
        <v>138.69624999999999</v>
      </c>
      <c r="BW311">
        <v>-14.554225000000001</v>
      </c>
      <c r="BX311">
        <v>2024.7537500000001</v>
      </c>
      <c r="BY311">
        <v>2039.385</v>
      </c>
      <c r="BZ311">
        <v>0.24098775</v>
      </c>
      <c r="CA311">
        <v>1960.7974999999999</v>
      </c>
      <c r="CB311">
        <v>38.534862500000003</v>
      </c>
      <c r="CC311">
        <v>3.9187975000000002</v>
      </c>
      <c r="CD311">
        <v>3.8944424999999998</v>
      </c>
      <c r="CE311">
        <v>28.552487500000002</v>
      </c>
      <c r="CF311">
        <v>28.445162499999999</v>
      </c>
      <c r="CG311">
        <v>1199.99875</v>
      </c>
      <c r="CH311">
        <v>0.49994699999999997</v>
      </c>
      <c r="CI311">
        <v>0.50005299999999997</v>
      </c>
      <c r="CJ311">
        <v>0</v>
      </c>
      <c r="CK311">
        <v>795.45925</v>
      </c>
      <c r="CL311">
        <v>4.9990899999999998</v>
      </c>
      <c r="CM311">
        <v>8598.6412500000006</v>
      </c>
      <c r="CN311">
        <v>9557.661250000001</v>
      </c>
      <c r="CO311">
        <v>45.625</v>
      </c>
      <c r="CP311">
        <v>47.5</v>
      </c>
      <c r="CQ311">
        <v>46.25</v>
      </c>
      <c r="CR311">
        <v>46.811999999999998</v>
      </c>
      <c r="CS311">
        <v>47.125</v>
      </c>
      <c r="CT311">
        <v>597.43875000000003</v>
      </c>
      <c r="CU311">
        <v>597.55999999999995</v>
      </c>
      <c r="CV311">
        <v>0</v>
      </c>
      <c r="CW311">
        <v>1665596142.4000001</v>
      </c>
      <c r="CX311">
        <v>0</v>
      </c>
      <c r="CY311">
        <v>1665594353.0999999</v>
      </c>
      <c r="CZ311" t="s">
        <v>356</v>
      </c>
      <c r="DA311">
        <v>1665594353.0999999</v>
      </c>
      <c r="DB311">
        <v>1665594350.5999999</v>
      </c>
      <c r="DC311">
        <v>12</v>
      </c>
      <c r="DD311">
        <v>-4.8000000000000001E-2</v>
      </c>
      <c r="DE311">
        <v>-1.2E-2</v>
      </c>
      <c r="DF311">
        <v>-0.54200000000000004</v>
      </c>
      <c r="DG311">
        <v>0.20699999999999999</v>
      </c>
      <c r="DH311">
        <v>415</v>
      </c>
      <c r="DI311">
        <v>37</v>
      </c>
      <c r="DJ311">
        <v>0.43</v>
      </c>
      <c r="DK311">
        <v>0.25</v>
      </c>
      <c r="DL311">
        <v>-14.64949024390244</v>
      </c>
      <c r="DM311">
        <v>0.2066153310104438</v>
      </c>
      <c r="DN311">
        <v>0.112469037050481</v>
      </c>
      <c r="DO311">
        <v>0</v>
      </c>
      <c r="DP311">
        <v>0.24222468292682919</v>
      </c>
      <c r="DQ311">
        <v>0.15466986062717791</v>
      </c>
      <c r="DR311">
        <v>2.8791438501697429E-2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3.2938900000000002</v>
      </c>
      <c r="EB311">
        <v>2.62521</v>
      </c>
      <c r="EC311">
        <v>0.27779999999999999</v>
      </c>
      <c r="ED311">
        <v>0.27733999999999998</v>
      </c>
      <c r="EE311">
        <v>0.151111</v>
      </c>
      <c r="EF311">
        <v>0.14902099999999999</v>
      </c>
      <c r="EG311">
        <v>21775.200000000001</v>
      </c>
      <c r="EH311">
        <v>22227.5</v>
      </c>
      <c r="EI311">
        <v>28088.5</v>
      </c>
      <c r="EJ311">
        <v>29648.6</v>
      </c>
      <c r="EK311">
        <v>32756.799999999999</v>
      </c>
      <c r="EL311">
        <v>35076.9</v>
      </c>
      <c r="EM311">
        <v>39576.400000000001</v>
      </c>
      <c r="EN311">
        <v>42430.9</v>
      </c>
      <c r="EO311">
        <v>2.1775699999999998</v>
      </c>
      <c r="EP311">
        <v>2.14377</v>
      </c>
      <c r="EQ311">
        <v>6.0759500000000001E-2</v>
      </c>
      <c r="ER311">
        <v>0</v>
      </c>
      <c r="ES311">
        <v>34.001600000000003</v>
      </c>
      <c r="ET311">
        <v>999.9</v>
      </c>
      <c r="EU311">
        <v>73.8</v>
      </c>
      <c r="EV311">
        <v>36.799999999999997</v>
      </c>
      <c r="EW311">
        <v>45.544400000000003</v>
      </c>
      <c r="EX311">
        <v>57.0319</v>
      </c>
      <c r="EY311">
        <v>-2.9887800000000002</v>
      </c>
      <c r="EZ311">
        <v>2</v>
      </c>
      <c r="FA311">
        <v>0.69975399999999999</v>
      </c>
      <c r="FB311">
        <v>1.7902899999999999</v>
      </c>
      <c r="FC311">
        <v>20.259399999999999</v>
      </c>
      <c r="FD311">
        <v>5.2151899999999998</v>
      </c>
      <c r="FE311">
        <v>12.0076</v>
      </c>
      <c r="FF311">
        <v>4.9861000000000004</v>
      </c>
      <c r="FG311">
        <v>3.2845</v>
      </c>
      <c r="FH311">
        <v>7007.3</v>
      </c>
      <c r="FI311">
        <v>9999</v>
      </c>
      <c r="FJ311">
        <v>9999</v>
      </c>
      <c r="FK311">
        <v>515.5</v>
      </c>
      <c r="FL311">
        <v>1.8658300000000001</v>
      </c>
      <c r="FM311">
        <v>1.8621799999999999</v>
      </c>
      <c r="FN311">
        <v>1.8642399999999999</v>
      </c>
      <c r="FO311">
        <v>1.86032</v>
      </c>
      <c r="FP311">
        <v>1.86103</v>
      </c>
      <c r="FQ311">
        <v>1.86008</v>
      </c>
      <c r="FR311">
        <v>1.8618600000000001</v>
      </c>
      <c r="FS311">
        <v>1.85839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-0.25</v>
      </c>
      <c r="GH311">
        <v>0.22889999999999999</v>
      </c>
      <c r="GI311">
        <v>-0.68014543837976471</v>
      </c>
      <c r="GJ311">
        <v>1.4630516110468079E-4</v>
      </c>
      <c r="GK311">
        <v>5.5642911680704064E-7</v>
      </c>
      <c r="GL311">
        <v>-2.6618900234199588E-10</v>
      </c>
      <c r="GM311">
        <v>-0.1539030370886437</v>
      </c>
      <c r="GN311">
        <v>8.1235993582925436E-3</v>
      </c>
      <c r="GO311">
        <v>6.4829555091776674E-5</v>
      </c>
      <c r="GP311">
        <v>-4.6489004256989501E-7</v>
      </c>
      <c r="GQ311">
        <v>2</v>
      </c>
      <c r="GR311">
        <v>2085</v>
      </c>
      <c r="GS311">
        <v>3</v>
      </c>
      <c r="GT311">
        <v>37</v>
      </c>
      <c r="GU311">
        <v>29.7</v>
      </c>
      <c r="GV311">
        <v>29.7</v>
      </c>
      <c r="GW311">
        <v>4.7387699999999997</v>
      </c>
      <c r="GX311">
        <v>2.5</v>
      </c>
      <c r="GY311">
        <v>2.04834</v>
      </c>
      <c r="GZ311">
        <v>2.6220699999999999</v>
      </c>
      <c r="HA311">
        <v>2.1972700000000001</v>
      </c>
      <c r="HB311">
        <v>2.3706100000000001</v>
      </c>
      <c r="HC311">
        <v>41.874899999999997</v>
      </c>
      <c r="HD311">
        <v>15.4892</v>
      </c>
      <c r="HE311">
        <v>18</v>
      </c>
      <c r="HF311">
        <v>695.51199999999994</v>
      </c>
      <c r="HG311">
        <v>741.34500000000003</v>
      </c>
      <c r="HH311">
        <v>30.9998</v>
      </c>
      <c r="HI311">
        <v>36.051000000000002</v>
      </c>
      <c r="HJ311">
        <v>29.999600000000001</v>
      </c>
      <c r="HK311">
        <v>35.833399999999997</v>
      </c>
      <c r="HL311">
        <v>35.792499999999997</v>
      </c>
      <c r="HM311">
        <v>94.741500000000002</v>
      </c>
      <c r="HN311">
        <v>19.100899999999999</v>
      </c>
      <c r="HO311">
        <v>100</v>
      </c>
      <c r="HP311">
        <v>31</v>
      </c>
      <c r="HQ311">
        <v>1976.71</v>
      </c>
      <c r="HR311">
        <v>38.512799999999999</v>
      </c>
      <c r="HS311">
        <v>98.871200000000002</v>
      </c>
      <c r="HT311">
        <v>98.343299999999999</v>
      </c>
    </row>
    <row r="312" spans="1:228" x14ac:dyDescent="0.2">
      <c r="A312">
        <v>297</v>
      </c>
      <c r="B312">
        <v>1665596139.5</v>
      </c>
      <c r="C312">
        <v>1182</v>
      </c>
      <c r="D312" t="s">
        <v>953</v>
      </c>
      <c r="E312" t="s">
        <v>954</v>
      </c>
      <c r="F312">
        <v>4</v>
      </c>
      <c r="G312">
        <v>1665596137.5</v>
      </c>
      <c r="H312">
        <f t="shared" si="136"/>
        <v>5.7189827840577407E-4</v>
      </c>
      <c r="I312">
        <f t="shared" si="137"/>
        <v>0.57189827840577412</v>
      </c>
      <c r="J312">
        <f t="shared" si="138"/>
        <v>10.571260369715041</v>
      </c>
      <c r="K312">
        <f t="shared" si="139"/>
        <v>1953.3642857142861</v>
      </c>
      <c r="L312">
        <f t="shared" si="140"/>
        <v>1377.4086172582363</v>
      </c>
      <c r="M312">
        <f t="shared" si="141"/>
        <v>139.34237688960897</v>
      </c>
      <c r="N312">
        <f t="shared" si="142"/>
        <v>197.60760829600099</v>
      </c>
      <c r="O312">
        <f t="shared" si="143"/>
        <v>3.2145501450690062E-2</v>
      </c>
      <c r="P312">
        <f t="shared" si="144"/>
        <v>3.6854277385054144</v>
      </c>
      <c r="Q312">
        <f t="shared" si="145"/>
        <v>3.1990543566236811E-2</v>
      </c>
      <c r="R312">
        <f t="shared" si="146"/>
        <v>2.0007949648436666E-2</v>
      </c>
      <c r="S312">
        <f t="shared" si="147"/>
        <v>226.12022109462319</v>
      </c>
      <c r="T312">
        <f t="shared" si="148"/>
        <v>35.74160081581126</v>
      </c>
      <c r="U312">
        <f t="shared" si="149"/>
        <v>34.988399999999999</v>
      </c>
      <c r="V312">
        <f t="shared" si="150"/>
        <v>5.6447440232037538</v>
      </c>
      <c r="W312">
        <f t="shared" si="151"/>
        <v>70.242040026444457</v>
      </c>
      <c r="X312">
        <f t="shared" si="152"/>
        <v>3.9217585548236089</v>
      </c>
      <c r="Y312">
        <f t="shared" si="153"/>
        <v>5.5832070841723276</v>
      </c>
      <c r="Z312">
        <f t="shared" si="154"/>
        <v>1.7229854683801449</v>
      </c>
      <c r="AA312">
        <f t="shared" si="155"/>
        <v>-25.220714077694637</v>
      </c>
      <c r="AB312">
        <f t="shared" si="156"/>
        <v>-39.297802319991746</v>
      </c>
      <c r="AC312">
        <f t="shared" si="157"/>
        <v>-2.4875755601319351</v>
      </c>
      <c r="AD312">
        <f t="shared" si="158"/>
        <v>159.11412913680485</v>
      </c>
      <c r="AE312">
        <f t="shared" si="159"/>
        <v>33.877655896556668</v>
      </c>
      <c r="AF312">
        <f t="shared" si="160"/>
        <v>0.58000680952263717</v>
      </c>
      <c r="AG312">
        <f t="shared" si="161"/>
        <v>10.571260369715041</v>
      </c>
      <c r="AH312">
        <v>2046.2591618623121</v>
      </c>
      <c r="AI312">
        <v>2034.737878787879</v>
      </c>
      <c r="AJ312">
        <v>1.7258782699910029</v>
      </c>
      <c r="AK312">
        <v>66.348844457857012</v>
      </c>
      <c r="AL312">
        <f t="shared" si="162"/>
        <v>0.57189827840577412</v>
      </c>
      <c r="AM312">
        <v>38.535182190225939</v>
      </c>
      <c r="AN312">
        <v>38.765300606060613</v>
      </c>
      <c r="AO312">
        <v>-3.3554159375075252E-4</v>
      </c>
      <c r="AP312">
        <v>86.857232733316977</v>
      </c>
      <c r="AQ312">
        <v>3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47149.962845902417</v>
      </c>
      <c r="AV312">
        <f t="shared" si="166"/>
        <v>1200.007142857143</v>
      </c>
      <c r="AW312">
        <f t="shared" si="167"/>
        <v>1025.9329850231209</v>
      </c>
      <c r="AX312">
        <f t="shared" si="168"/>
        <v>0.8549390652629264</v>
      </c>
      <c r="AY312">
        <f t="shared" si="169"/>
        <v>0.18843239595744812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1665596137.5</v>
      </c>
      <c r="BF312">
        <v>1953.3642857142861</v>
      </c>
      <c r="BG312">
        <v>1967.9071428571431</v>
      </c>
      <c r="BH312">
        <v>38.766842857142862</v>
      </c>
      <c r="BI312">
        <v>38.535257142857141</v>
      </c>
      <c r="BJ312">
        <v>1953.622857142858</v>
      </c>
      <c r="BK312">
        <v>38.538028571428569</v>
      </c>
      <c r="BL312">
        <v>650.00071428571425</v>
      </c>
      <c r="BM312">
        <v>101.0628571428571</v>
      </c>
      <c r="BN312">
        <v>9.9844428571428584E-2</v>
      </c>
      <c r="BO312">
        <v>34.790614285714277</v>
      </c>
      <c r="BP312">
        <v>34.988399999999999</v>
      </c>
      <c r="BQ312">
        <v>999.89999999999986</v>
      </c>
      <c r="BR312">
        <v>0</v>
      </c>
      <c r="BS312">
        <v>0</v>
      </c>
      <c r="BT312">
        <v>9025.8928571428569</v>
      </c>
      <c r="BU312">
        <v>0</v>
      </c>
      <c r="BV312">
        <v>143.89528571428571</v>
      </c>
      <c r="BW312">
        <v>-14.540785714285709</v>
      </c>
      <c r="BX312">
        <v>2032.1471428571431</v>
      </c>
      <c r="BY312">
        <v>2046.778571428571</v>
      </c>
      <c r="BZ312">
        <v>0.23157814285714279</v>
      </c>
      <c r="CA312">
        <v>1967.9071428571431</v>
      </c>
      <c r="CB312">
        <v>38.535257142857141</v>
      </c>
      <c r="CC312">
        <v>3.9178899999999999</v>
      </c>
      <c r="CD312">
        <v>3.8944828571428571</v>
      </c>
      <c r="CE312">
        <v>28.548500000000001</v>
      </c>
      <c r="CF312">
        <v>28.445342857142851</v>
      </c>
      <c r="CG312">
        <v>1200.007142857143</v>
      </c>
      <c r="CH312">
        <v>0.49994699999999997</v>
      </c>
      <c r="CI312">
        <v>0.50005299999999997</v>
      </c>
      <c r="CJ312">
        <v>0</v>
      </c>
      <c r="CK312">
        <v>795.42642857142869</v>
      </c>
      <c r="CL312">
        <v>4.9990899999999998</v>
      </c>
      <c r="CM312">
        <v>8600.2257142857143</v>
      </c>
      <c r="CN312">
        <v>9557.7242857142865</v>
      </c>
      <c r="CO312">
        <v>45.625</v>
      </c>
      <c r="CP312">
        <v>47.473000000000013</v>
      </c>
      <c r="CQ312">
        <v>46.25</v>
      </c>
      <c r="CR312">
        <v>46.811999999999998</v>
      </c>
      <c r="CS312">
        <v>47.125</v>
      </c>
      <c r="CT312">
        <v>597.44142857142856</v>
      </c>
      <c r="CU312">
        <v>597.56571428571431</v>
      </c>
      <c r="CV312">
        <v>0</v>
      </c>
      <c r="CW312">
        <v>1665596146.5999999</v>
      </c>
      <c r="CX312">
        <v>0</v>
      </c>
      <c r="CY312">
        <v>1665594353.0999999</v>
      </c>
      <c r="CZ312" t="s">
        <v>356</v>
      </c>
      <c r="DA312">
        <v>1665594353.0999999</v>
      </c>
      <c r="DB312">
        <v>1665594350.5999999</v>
      </c>
      <c r="DC312">
        <v>12</v>
      </c>
      <c r="DD312">
        <v>-4.8000000000000001E-2</v>
      </c>
      <c r="DE312">
        <v>-1.2E-2</v>
      </c>
      <c r="DF312">
        <v>-0.54200000000000004</v>
      </c>
      <c r="DG312">
        <v>0.20699999999999999</v>
      </c>
      <c r="DH312">
        <v>415</v>
      </c>
      <c r="DI312">
        <v>37</v>
      </c>
      <c r="DJ312">
        <v>0.43</v>
      </c>
      <c r="DK312">
        <v>0.25</v>
      </c>
      <c r="DL312">
        <v>-14.631914999999999</v>
      </c>
      <c r="DM312">
        <v>1.053190243902455</v>
      </c>
      <c r="DN312">
        <v>0.12638648375123029</v>
      </c>
      <c r="DO312">
        <v>0</v>
      </c>
      <c r="DP312">
        <v>0.25166555000000002</v>
      </c>
      <c r="DQ312">
        <v>-0.1280188367729839</v>
      </c>
      <c r="DR312">
        <v>1.4339056820359561E-2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3.2939600000000002</v>
      </c>
      <c r="EB312">
        <v>2.6254300000000002</v>
      </c>
      <c r="EC312">
        <v>0.278333</v>
      </c>
      <c r="ED312">
        <v>0.27787000000000001</v>
      </c>
      <c r="EE312">
        <v>0.15109900000000001</v>
      </c>
      <c r="EF312">
        <v>0.14901800000000001</v>
      </c>
      <c r="EG312">
        <v>21759.3</v>
      </c>
      <c r="EH312">
        <v>22211.200000000001</v>
      </c>
      <c r="EI312">
        <v>28088.9</v>
      </c>
      <c r="EJ312">
        <v>29648.799999999999</v>
      </c>
      <c r="EK312">
        <v>32758</v>
      </c>
      <c r="EL312">
        <v>35077.300000000003</v>
      </c>
      <c r="EM312">
        <v>39577.199999999997</v>
      </c>
      <c r="EN312">
        <v>42431.199999999997</v>
      </c>
      <c r="EO312">
        <v>2.1777299999999999</v>
      </c>
      <c r="EP312">
        <v>2.14385</v>
      </c>
      <c r="EQ312">
        <v>6.1504499999999997E-2</v>
      </c>
      <c r="ER312">
        <v>0</v>
      </c>
      <c r="ES312">
        <v>34.001600000000003</v>
      </c>
      <c r="ET312">
        <v>999.9</v>
      </c>
      <c r="EU312">
        <v>73.8</v>
      </c>
      <c r="EV312">
        <v>36.799999999999997</v>
      </c>
      <c r="EW312">
        <v>45.543399999999998</v>
      </c>
      <c r="EX312">
        <v>56.701900000000002</v>
      </c>
      <c r="EY312">
        <v>-2.9807700000000001</v>
      </c>
      <c r="EZ312">
        <v>2</v>
      </c>
      <c r="FA312">
        <v>0.69943299999999997</v>
      </c>
      <c r="FB312">
        <v>1.79416</v>
      </c>
      <c r="FC312">
        <v>20.259399999999999</v>
      </c>
      <c r="FD312">
        <v>5.2151899999999998</v>
      </c>
      <c r="FE312">
        <v>12.008599999999999</v>
      </c>
      <c r="FF312">
        <v>4.9858500000000001</v>
      </c>
      <c r="FG312">
        <v>3.2844799999999998</v>
      </c>
      <c r="FH312">
        <v>7007.3</v>
      </c>
      <c r="FI312">
        <v>9999</v>
      </c>
      <c r="FJ312">
        <v>9999</v>
      </c>
      <c r="FK312">
        <v>515.5</v>
      </c>
      <c r="FL312">
        <v>1.86581</v>
      </c>
      <c r="FM312">
        <v>1.8621799999999999</v>
      </c>
      <c r="FN312">
        <v>1.86425</v>
      </c>
      <c r="FO312">
        <v>1.86033</v>
      </c>
      <c r="FP312">
        <v>1.86104</v>
      </c>
      <c r="FQ312">
        <v>1.8601099999999999</v>
      </c>
      <c r="FR312">
        <v>1.8618600000000001</v>
      </c>
      <c r="FS312">
        <v>1.8584000000000001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-0.26</v>
      </c>
      <c r="GH312">
        <v>0.2288</v>
      </c>
      <c r="GI312">
        <v>-0.68014543837976471</v>
      </c>
      <c r="GJ312">
        <v>1.4630516110468079E-4</v>
      </c>
      <c r="GK312">
        <v>5.5642911680704064E-7</v>
      </c>
      <c r="GL312">
        <v>-2.6618900234199588E-10</v>
      </c>
      <c r="GM312">
        <v>-0.1539030370886437</v>
      </c>
      <c r="GN312">
        <v>8.1235993582925436E-3</v>
      </c>
      <c r="GO312">
        <v>6.4829555091776674E-5</v>
      </c>
      <c r="GP312">
        <v>-4.6489004256989501E-7</v>
      </c>
      <c r="GQ312">
        <v>2</v>
      </c>
      <c r="GR312">
        <v>2085</v>
      </c>
      <c r="GS312">
        <v>3</v>
      </c>
      <c r="GT312">
        <v>37</v>
      </c>
      <c r="GU312">
        <v>29.8</v>
      </c>
      <c r="GV312">
        <v>29.8</v>
      </c>
      <c r="GW312">
        <v>4.7509800000000002</v>
      </c>
      <c r="GX312">
        <v>2.49756</v>
      </c>
      <c r="GY312">
        <v>2.04834</v>
      </c>
      <c r="GZ312">
        <v>2.6232899999999999</v>
      </c>
      <c r="HA312">
        <v>2.1972700000000001</v>
      </c>
      <c r="HB312">
        <v>2.34131</v>
      </c>
      <c r="HC312">
        <v>41.874899999999997</v>
      </c>
      <c r="HD312">
        <v>15.4892</v>
      </c>
      <c r="HE312">
        <v>18</v>
      </c>
      <c r="HF312">
        <v>695.60299999999995</v>
      </c>
      <c r="HG312">
        <v>741.38900000000001</v>
      </c>
      <c r="HH312">
        <v>31.000499999999999</v>
      </c>
      <c r="HI312">
        <v>36.047699999999999</v>
      </c>
      <c r="HJ312">
        <v>29.999600000000001</v>
      </c>
      <c r="HK312">
        <v>35.830100000000002</v>
      </c>
      <c r="HL312">
        <v>35.79</v>
      </c>
      <c r="HM312">
        <v>94.984499999999997</v>
      </c>
      <c r="HN312">
        <v>19.100899999999999</v>
      </c>
      <c r="HO312">
        <v>100</v>
      </c>
      <c r="HP312">
        <v>31</v>
      </c>
      <c r="HQ312">
        <v>1983.41</v>
      </c>
      <c r="HR312">
        <v>38.512799999999999</v>
      </c>
      <c r="HS312">
        <v>98.872900000000001</v>
      </c>
      <c r="HT312">
        <v>98.343999999999994</v>
      </c>
    </row>
    <row r="313" spans="1:228" x14ac:dyDescent="0.2">
      <c r="A313">
        <v>298</v>
      </c>
      <c r="B313">
        <v>1665596143.5</v>
      </c>
      <c r="C313">
        <v>1186</v>
      </c>
      <c r="D313" t="s">
        <v>955</v>
      </c>
      <c r="E313" t="s">
        <v>956</v>
      </c>
      <c r="F313">
        <v>4</v>
      </c>
      <c r="G313">
        <v>1665596141.1875</v>
      </c>
      <c r="H313">
        <f t="shared" si="136"/>
        <v>5.5585929325848089E-4</v>
      </c>
      <c r="I313">
        <f t="shared" si="137"/>
        <v>0.55585929325848094</v>
      </c>
      <c r="J313">
        <f t="shared" si="138"/>
        <v>10.046953572602607</v>
      </c>
      <c r="K313">
        <f t="shared" si="139"/>
        <v>1959.56</v>
      </c>
      <c r="L313">
        <f t="shared" si="140"/>
        <v>1394.2093415005295</v>
      </c>
      <c r="M313">
        <f t="shared" si="141"/>
        <v>141.04023235065193</v>
      </c>
      <c r="N313">
        <f t="shared" si="142"/>
        <v>198.23192219296902</v>
      </c>
      <c r="O313">
        <f t="shared" si="143"/>
        <v>3.119705584585462E-2</v>
      </c>
      <c r="P313">
        <f t="shared" si="144"/>
        <v>3.6823960858981493</v>
      </c>
      <c r="Q313">
        <f t="shared" si="145"/>
        <v>3.1050965080140356E-2</v>
      </c>
      <c r="R313">
        <f t="shared" si="146"/>
        <v>1.9419921663666215E-2</v>
      </c>
      <c r="S313">
        <f t="shared" si="147"/>
        <v>226.11972932201033</v>
      </c>
      <c r="T313">
        <f t="shared" si="148"/>
        <v>35.738762654970984</v>
      </c>
      <c r="U313">
        <f t="shared" si="149"/>
        <v>34.993812499999997</v>
      </c>
      <c r="V313">
        <f t="shared" si="150"/>
        <v>5.6464362639777992</v>
      </c>
      <c r="W313">
        <f t="shared" si="151"/>
        <v>70.257771209443504</v>
      </c>
      <c r="X313">
        <f t="shared" si="152"/>
        <v>3.9211301706571473</v>
      </c>
      <c r="Y313">
        <f t="shared" si="153"/>
        <v>5.5810625688195756</v>
      </c>
      <c r="Z313">
        <f t="shared" si="154"/>
        <v>1.7253060933206519</v>
      </c>
      <c r="AA313">
        <f t="shared" si="155"/>
        <v>-24.513394832699007</v>
      </c>
      <c r="AB313">
        <f t="shared" si="156"/>
        <v>-41.715136601640062</v>
      </c>
      <c r="AC313">
        <f t="shared" si="157"/>
        <v>-2.6427488315851435</v>
      </c>
      <c r="AD313">
        <f t="shared" si="158"/>
        <v>157.24844905608612</v>
      </c>
      <c r="AE313">
        <f t="shared" si="159"/>
        <v>34.081661569627677</v>
      </c>
      <c r="AF313">
        <f t="shared" si="160"/>
        <v>0.56142013819299053</v>
      </c>
      <c r="AG313">
        <f t="shared" si="161"/>
        <v>10.046953572602607</v>
      </c>
      <c r="AH313">
        <v>2053.3337001299819</v>
      </c>
      <c r="AI313">
        <v>2041.8040606060599</v>
      </c>
      <c r="AJ313">
        <v>1.7841947688685069</v>
      </c>
      <c r="AK313">
        <v>66.348844457857012</v>
      </c>
      <c r="AL313">
        <f t="shared" si="162"/>
        <v>0.55585929325848094</v>
      </c>
      <c r="AM313">
        <v>38.535741813372383</v>
      </c>
      <c r="AN313">
        <v>38.759565454545452</v>
      </c>
      <c r="AO313">
        <v>-3.5662285812869019E-4</v>
      </c>
      <c r="AP313">
        <v>86.857232733316977</v>
      </c>
      <c r="AQ313">
        <v>3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47097.126522145511</v>
      </c>
      <c r="AV313">
        <f t="shared" si="166"/>
        <v>1200.0050000000001</v>
      </c>
      <c r="AW313">
        <f t="shared" si="167"/>
        <v>1025.9311074207308</v>
      </c>
      <c r="AX313">
        <f t="shared" si="168"/>
        <v>0.85493902727132864</v>
      </c>
      <c r="AY313">
        <f t="shared" si="169"/>
        <v>0.18843232263366427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1665596141.1875</v>
      </c>
      <c r="BF313">
        <v>1959.56</v>
      </c>
      <c r="BG313">
        <v>1974.1737499999999</v>
      </c>
      <c r="BH313">
        <v>38.761112500000003</v>
      </c>
      <c r="BI313">
        <v>38.536949999999997</v>
      </c>
      <c r="BJ313">
        <v>1959.82</v>
      </c>
      <c r="BK313">
        <v>38.532350000000001</v>
      </c>
      <c r="BL313">
        <v>650.01012500000002</v>
      </c>
      <c r="BM313">
        <v>101.061375</v>
      </c>
      <c r="BN313">
        <v>0.10007052499999999</v>
      </c>
      <c r="BO313">
        <v>34.783687499999999</v>
      </c>
      <c r="BP313">
        <v>34.993812499999997</v>
      </c>
      <c r="BQ313">
        <v>999.9</v>
      </c>
      <c r="BR313">
        <v>0</v>
      </c>
      <c r="BS313">
        <v>0</v>
      </c>
      <c r="BT313">
        <v>9015.5450000000019</v>
      </c>
      <c r="BU313">
        <v>0</v>
      </c>
      <c r="BV313">
        <v>145.68125000000001</v>
      </c>
      <c r="BW313">
        <v>-14.617212500000001</v>
      </c>
      <c r="BX313">
        <v>2038.5775000000001</v>
      </c>
      <c r="BY313">
        <v>2053.3049999999998</v>
      </c>
      <c r="BZ313">
        <v>0.22416249999999999</v>
      </c>
      <c r="CA313">
        <v>1974.1737499999999</v>
      </c>
      <c r="CB313">
        <v>38.536949999999997</v>
      </c>
      <c r="CC313">
        <v>3.91725375</v>
      </c>
      <c r="CD313">
        <v>3.8945987500000001</v>
      </c>
      <c r="CE313">
        <v>28.545737500000001</v>
      </c>
      <c r="CF313">
        <v>28.4458625</v>
      </c>
      <c r="CG313">
        <v>1200.0050000000001</v>
      </c>
      <c r="CH313">
        <v>0.49994887500000001</v>
      </c>
      <c r="CI313">
        <v>0.50005112499999993</v>
      </c>
      <c r="CJ313">
        <v>0</v>
      </c>
      <c r="CK313">
        <v>795.28324999999995</v>
      </c>
      <c r="CL313">
        <v>4.9990899999999998</v>
      </c>
      <c r="CM313">
        <v>8599.7062499999993</v>
      </c>
      <c r="CN313">
        <v>9557.7024999999994</v>
      </c>
      <c r="CO313">
        <v>45.625</v>
      </c>
      <c r="CP313">
        <v>47.492125000000001</v>
      </c>
      <c r="CQ313">
        <v>46.25</v>
      </c>
      <c r="CR313">
        <v>46.843499999999999</v>
      </c>
      <c r="CS313">
        <v>47.125</v>
      </c>
      <c r="CT313">
        <v>597.44250000000011</v>
      </c>
      <c r="CU313">
        <v>597.56375000000003</v>
      </c>
      <c r="CV313">
        <v>0</v>
      </c>
      <c r="CW313">
        <v>1665596150.2</v>
      </c>
      <c r="CX313">
        <v>0</v>
      </c>
      <c r="CY313">
        <v>1665594353.0999999</v>
      </c>
      <c r="CZ313" t="s">
        <v>356</v>
      </c>
      <c r="DA313">
        <v>1665594353.0999999</v>
      </c>
      <c r="DB313">
        <v>1665594350.5999999</v>
      </c>
      <c r="DC313">
        <v>12</v>
      </c>
      <c r="DD313">
        <v>-4.8000000000000001E-2</v>
      </c>
      <c r="DE313">
        <v>-1.2E-2</v>
      </c>
      <c r="DF313">
        <v>-0.54200000000000004</v>
      </c>
      <c r="DG313">
        <v>0.20699999999999999</v>
      </c>
      <c r="DH313">
        <v>415</v>
      </c>
      <c r="DI313">
        <v>37</v>
      </c>
      <c r="DJ313">
        <v>0.43</v>
      </c>
      <c r="DK313">
        <v>0.25</v>
      </c>
      <c r="DL313">
        <v>-14.595107499999999</v>
      </c>
      <c r="DM313">
        <v>0.41175196998128027</v>
      </c>
      <c r="DN313">
        <v>9.7789013665902091E-2</v>
      </c>
      <c r="DO313">
        <v>0</v>
      </c>
      <c r="DP313">
        <v>0.24355170000000001</v>
      </c>
      <c r="DQ313">
        <v>-0.147888247654785</v>
      </c>
      <c r="DR313">
        <v>1.43404379295055E-2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3.2939500000000002</v>
      </c>
      <c r="EB313">
        <v>2.6254499999999998</v>
      </c>
      <c r="EC313">
        <v>0.27888000000000002</v>
      </c>
      <c r="ED313">
        <v>0.278416</v>
      </c>
      <c r="EE313">
        <v>0.15107899999999999</v>
      </c>
      <c r="EF313">
        <v>0.14903</v>
      </c>
      <c r="EG313">
        <v>21743.1</v>
      </c>
      <c r="EH313">
        <v>22194.6</v>
      </c>
      <c r="EI313">
        <v>28089.3</v>
      </c>
      <c r="EJ313">
        <v>29649.1</v>
      </c>
      <c r="EK313">
        <v>32759.4</v>
      </c>
      <c r="EL313">
        <v>35077.199999999997</v>
      </c>
      <c r="EM313">
        <v>39578</v>
      </c>
      <c r="EN313">
        <v>42431.6</v>
      </c>
      <c r="EO313">
        <v>2.1779500000000001</v>
      </c>
      <c r="EP313">
        <v>2.14385</v>
      </c>
      <c r="EQ313">
        <v>6.1169300000000003E-2</v>
      </c>
      <c r="ER313">
        <v>0</v>
      </c>
      <c r="ES313">
        <v>34.000300000000003</v>
      </c>
      <c r="ET313">
        <v>999.9</v>
      </c>
      <c r="EU313">
        <v>73.8</v>
      </c>
      <c r="EV313">
        <v>36.799999999999997</v>
      </c>
      <c r="EW313">
        <v>45.542200000000001</v>
      </c>
      <c r="EX313">
        <v>56.881900000000002</v>
      </c>
      <c r="EY313">
        <v>-3.1089699999999998</v>
      </c>
      <c r="EZ313">
        <v>2</v>
      </c>
      <c r="FA313">
        <v>0.69913599999999998</v>
      </c>
      <c r="FB313">
        <v>1.79586</v>
      </c>
      <c r="FC313">
        <v>20.259399999999999</v>
      </c>
      <c r="FD313">
        <v>5.2156399999999996</v>
      </c>
      <c r="FE313">
        <v>12.007899999999999</v>
      </c>
      <c r="FF313">
        <v>4.9861500000000003</v>
      </c>
      <c r="FG313">
        <v>3.2845800000000001</v>
      </c>
      <c r="FH313">
        <v>7007.6</v>
      </c>
      <c r="FI313">
        <v>9999</v>
      </c>
      <c r="FJ313">
        <v>9999</v>
      </c>
      <c r="FK313">
        <v>515.5</v>
      </c>
      <c r="FL313">
        <v>1.8658399999999999</v>
      </c>
      <c r="FM313">
        <v>1.8621799999999999</v>
      </c>
      <c r="FN313">
        <v>1.86426</v>
      </c>
      <c r="FO313">
        <v>1.8603400000000001</v>
      </c>
      <c r="FP313">
        <v>1.86103</v>
      </c>
      <c r="FQ313">
        <v>1.86009</v>
      </c>
      <c r="FR313">
        <v>1.8618600000000001</v>
      </c>
      <c r="FS313">
        <v>1.85839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-0.26</v>
      </c>
      <c r="GH313">
        <v>0.2288</v>
      </c>
      <c r="GI313">
        <v>-0.68014543837976471</v>
      </c>
      <c r="GJ313">
        <v>1.4630516110468079E-4</v>
      </c>
      <c r="GK313">
        <v>5.5642911680704064E-7</v>
      </c>
      <c r="GL313">
        <v>-2.6618900234199588E-10</v>
      </c>
      <c r="GM313">
        <v>-0.1539030370886437</v>
      </c>
      <c r="GN313">
        <v>8.1235993582925436E-3</v>
      </c>
      <c r="GO313">
        <v>6.4829555091776674E-5</v>
      </c>
      <c r="GP313">
        <v>-4.6489004256989501E-7</v>
      </c>
      <c r="GQ313">
        <v>2</v>
      </c>
      <c r="GR313">
        <v>2085</v>
      </c>
      <c r="GS313">
        <v>3</v>
      </c>
      <c r="GT313">
        <v>37</v>
      </c>
      <c r="GU313">
        <v>29.8</v>
      </c>
      <c r="GV313">
        <v>29.9</v>
      </c>
      <c r="GW313">
        <v>4.7631800000000002</v>
      </c>
      <c r="GX313">
        <v>2.49756</v>
      </c>
      <c r="GY313">
        <v>2.04834</v>
      </c>
      <c r="GZ313">
        <v>2.6220699999999999</v>
      </c>
      <c r="HA313">
        <v>2.1972700000000001</v>
      </c>
      <c r="HB313">
        <v>2.34863</v>
      </c>
      <c r="HC313">
        <v>41.901200000000003</v>
      </c>
      <c r="HD313">
        <v>15.4892</v>
      </c>
      <c r="HE313">
        <v>18</v>
      </c>
      <c r="HF313">
        <v>695.76599999999996</v>
      </c>
      <c r="HG313">
        <v>741.35900000000004</v>
      </c>
      <c r="HH313">
        <v>31.000499999999999</v>
      </c>
      <c r="HI313">
        <v>36.045200000000001</v>
      </c>
      <c r="HJ313">
        <v>29.999700000000001</v>
      </c>
      <c r="HK313">
        <v>35.8277</v>
      </c>
      <c r="HL313">
        <v>35.787599999999998</v>
      </c>
      <c r="HM313">
        <v>95.228700000000003</v>
      </c>
      <c r="HN313">
        <v>19.100899999999999</v>
      </c>
      <c r="HO313">
        <v>100</v>
      </c>
      <c r="HP313">
        <v>31</v>
      </c>
      <c r="HQ313">
        <v>1990.13</v>
      </c>
      <c r="HR313">
        <v>38.512799999999999</v>
      </c>
      <c r="HS313">
        <v>98.874799999999993</v>
      </c>
      <c r="HT313">
        <v>98.344999999999999</v>
      </c>
    </row>
    <row r="314" spans="1:228" x14ac:dyDescent="0.2">
      <c r="A314">
        <v>299</v>
      </c>
      <c r="B314">
        <v>1665596147.5</v>
      </c>
      <c r="C314">
        <v>1190</v>
      </c>
      <c r="D314" t="s">
        <v>957</v>
      </c>
      <c r="E314" t="s">
        <v>958</v>
      </c>
      <c r="F314">
        <v>4</v>
      </c>
      <c r="G314">
        <v>1665596145.5</v>
      </c>
      <c r="H314">
        <f t="shared" si="136"/>
        <v>5.4159776973998345E-4</v>
      </c>
      <c r="I314">
        <f t="shared" si="137"/>
        <v>0.54159776973998341</v>
      </c>
      <c r="J314">
        <f t="shared" si="138"/>
        <v>10.073073878228801</v>
      </c>
      <c r="K314">
        <f t="shared" si="139"/>
        <v>1966.8842857142861</v>
      </c>
      <c r="L314">
        <f t="shared" si="140"/>
        <v>1387.9713002773326</v>
      </c>
      <c r="M314">
        <f t="shared" si="141"/>
        <v>140.40926051719626</v>
      </c>
      <c r="N314">
        <f t="shared" si="142"/>
        <v>198.97296725433372</v>
      </c>
      <c r="O314">
        <f t="shared" si="143"/>
        <v>3.0470331623562476E-2</v>
      </c>
      <c r="P314">
        <f t="shared" si="144"/>
        <v>3.6809223086382712</v>
      </c>
      <c r="Q314">
        <f t="shared" si="145"/>
        <v>3.0330895904783314E-2</v>
      </c>
      <c r="R314">
        <f t="shared" si="146"/>
        <v>1.8969284341629512E-2</v>
      </c>
      <c r="S314">
        <f t="shared" si="147"/>
        <v>226.11914366605129</v>
      </c>
      <c r="T314">
        <f t="shared" si="148"/>
        <v>35.736030253937855</v>
      </c>
      <c r="U314">
        <f t="shared" si="149"/>
        <v>34.979085714285723</v>
      </c>
      <c r="V314">
        <f t="shared" si="150"/>
        <v>5.6418329047595028</v>
      </c>
      <c r="W314">
        <f t="shared" si="151"/>
        <v>70.2762252351326</v>
      </c>
      <c r="X314">
        <f t="shared" si="152"/>
        <v>3.9208391454036544</v>
      </c>
      <c r="Y314">
        <f t="shared" si="153"/>
        <v>5.5791829061466762</v>
      </c>
      <c r="Z314">
        <f t="shared" si="154"/>
        <v>1.7209937593558484</v>
      </c>
      <c r="AA314">
        <f t="shared" si="155"/>
        <v>-23.884461645533271</v>
      </c>
      <c r="AB314">
        <f t="shared" si="156"/>
        <v>-39.981175643530833</v>
      </c>
      <c r="AC314">
        <f t="shared" si="157"/>
        <v>-2.5336557976206842</v>
      </c>
      <c r="AD314">
        <f t="shared" si="158"/>
        <v>159.71985057936649</v>
      </c>
      <c r="AE314">
        <f t="shared" si="159"/>
        <v>33.873013353397184</v>
      </c>
      <c r="AF314">
        <f t="shared" si="160"/>
        <v>0.54655613877421227</v>
      </c>
      <c r="AG314">
        <f t="shared" si="161"/>
        <v>10.073073878228801</v>
      </c>
      <c r="AH314">
        <v>2060.3203583635859</v>
      </c>
      <c r="AI314">
        <v>2048.8422424242431</v>
      </c>
      <c r="AJ314">
        <v>1.76875058310899</v>
      </c>
      <c r="AK314">
        <v>66.348844457857012</v>
      </c>
      <c r="AL314">
        <f t="shared" si="162"/>
        <v>0.54159776973998341</v>
      </c>
      <c r="AM314">
        <v>38.539494445702992</v>
      </c>
      <c r="AN314">
        <v>38.755266666666657</v>
      </c>
      <c r="AO314">
        <v>8.7795894455312614E-5</v>
      </c>
      <c r="AP314">
        <v>86.857232733316977</v>
      </c>
      <c r="AQ314">
        <v>3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47071.862465790211</v>
      </c>
      <c r="AV314">
        <f t="shared" si="166"/>
        <v>1200.001428571429</v>
      </c>
      <c r="AW314">
        <f t="shared" si="167"/>
        <v>1025.9280993088353</v>
      </c>
      <c r="AX314">
        <f t="shared" si="168"/>
        <v>0.85493906497276129</v>
      </c>
      <c r="AY314">
        <f t="shared" si="169"/>
        <v>0.18843239539742912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1665596145.5</v>
      </c>
      <c r="BF314">
        <v>1966.8842857142861</v>
      </c>
      <c r="BG314">
        <v>1981.4</v>
      </c>
      <c r="BH314">
        <v>38.758214285714288</v>
      </c>
      <c r="BI314">
        <v>38.54</v>
      </c>
      <c r="BJ314">
        <v>1967.1485714285709</v>
      </c>
      <c r="BK314">
        <v>38.529471428571433</v>
      </c>
      <c r="BL314">
        <v>650.0518571428571</v>
      </c>
      <c r="BM314">
        <v>101.06142857142861</v>
      </c>
      <c r="BN314">
        <v>0.10007274285714279</v>
      </c>
      <c r="BO314">
        <v>34.777614285714293</v>
      </c>
      <c r="BP314">
        <v>34.979085714285723</v>
      </c>
      <c r="BQ314">
        <v>999.89999999999986</v>
      </c>
      <c r="BR314">
        <v>0</v>
      </c>
      <c r="BS314">
        <v>0</v>
      </c>
      <c r="BT314">
        <v>9010.4471428571433</v>
      </c>
      <c r="BU314">
        <v>0</v>
      </c>
      <c r="BV314">
        <v>147.16642857142861</v>
      </c>
      <c r="BW314">
        <v>-14.51637142857143</v>
      </c>
      <c r="BX314">
        <v>2046.1885714285711</v>
      </c>
      <c r="BY314">
        <v>2060.8242857142859</v>
      </c>
      <c r="BZ314">
        <v>0.2182192857142857</v>
      </c>
      <c r="CA314">
        <v>1981.4</v>
      </c>
      <c r="CB314">
        <v>38.54</v>
      </c>
      <c r="CC314">
        <v>3.9169642857142861</v>
      </c>
      <c r="CD314">
        <v>3.8949099999999999</v>
      </c>
      <c r="CE314">
        <v>28.544428571428568</v>
      </c>
      <c r="CF314">
        <v>28.447214285714281</v>
      </c>
      <c r="CG314">
        <v>1200.001428571429</v>
      </c>
      <c r="CH314">
        <v>0.49994699999999997</v>
      </c>
      <c r="CI314">
        <v>0.50005299999999997</v>
      </c>
      <c r="CJ314">
        <v>0</v>
      </c>
      <c r="CK314">
        <v>795.35028571428575</v>
      </c>
      <c r="CL314">
        <v>4.9990899999999998</v>
      </c>
      <c r="CM314">
        <v>8598.8057142857142</v>
      </c>
      <c r="CN314">
        <v>9557.677142857141</v>
      </c>
      <c r="CO314">
        <v>45.625</v>
      </c>
      <c r="CP314">
        <v>47.473000000000013</v>
      </c>
      <c r="CQ314">
        <v>46.25</v>
      </c>
      <c r="CR314">
        <v>46.848000000000013</v>
      </c>
      <c r="CS314">
        <v>47.125</v>
      </c>
      <c r="CT314">
        <v>597.43857142857144</v>
      </c>
      <c r="CU314">
        <v>597.56285714285718</v>
      </c>
      <c r="CV314">
        <v>0</v>
      </c>
      <c r="CW314">
        <v>1665596154.4000001</v>
      </c>
      <c r="CX314">
        <v>0</v>
      </c>
      <c r="CY314">
        <v>1665594353.0999999</v>
      </c>
      <c r="CZ314" t="s">
        <v>356</v>
      </c>
      <c r="DA314">
        <v>1665594353.0999999</v>
      </c>
      <c r="DB314">
        <v>1665594350.5999999</v>
      </c>
      <c r="DC314">
        <v>12</v>
      </c>
      <c r="DD314">
        <v>-4.8000000000000001E-2</v>
      </c>
      <c r="DE314">
        <v>-1.2E-2</v>
      </c>
      <c r="DF314">
        <v>-0.54200000000000004</v>
      </c>
      <c r="DG314">
        <v>0.20699999999999999</v>
      </c>
      <c r="DH314">
        <v>415</v>
      </c>
      <c r="DI314">
        <v>37</v>
      </c>
      <c r="DJ314">
        <v>0.43</v>
      </c>
      <c r="DK314">
        <v>0.25</v>
      </c>
      <c r="DL314">
        <v>-14.558165000000001</v>
      </c>
      <c r="DM314">
        <v>-3.7294559099429463E-2</v>
      </c>
      <c r="DN314">
        <v>6.9434903146760374E-2</v>
      </c>
      <c r="DO314">
        <v>1</v>
      </c>
      <c r="DP314">
        <v>0.23450247499999999</v>
      </c>
      <c r="DQ314">
        <v>-0.1278813771106948</v>
      </c>
      <c r="DR314">
        <v>1.245971212345514E-2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369</v>
      </c>
      <c r="EA314">
        <v>3.29399</v>
      </c>
      <c r="EB314">
        <v>2.6254900000000001</v>
      </c>
      <c r="EC314">
        <v>0.27943000000000001</v>
      </c>
      <c r="ED314">
        <v>0.278951</v>
      </c>
      <c r="EE314">
        <v>0.15107499999999999</v>
      </c>
      <c r="EF314">
        <v>0.149036</v>
      </c>
      <c r="EG314">
        <v>21726.6</v>
      </c>
      <c r="EH314">
        <v>22178.1</v>
      </c>
      <c r="EI314">
        <v>28089.599999999999</v>
      </c>
      <c r="EJ314">
        <v>29649.3</v>
      </c>
      <c r="EK314">
        <v>32760</v>
      </c>
      <c r="EL314">
        <v>35077.300000000003</v>
      </c>
      <c r="EM314">
        <v>39578.5</v>
      </c>
      <c r="EN314">
        <v>42431.9</v>
      </c>
      <c r="EO314">
        <v>2.17808</v>
      </c>
      <c r="EP314">
        <v>2.14377</v>
      </c>
      <c r="EQ314">
        <v>6.0442799999999998E-2</v>
      </c>
      <c r="ER314">
        <v>0</v>
      </c>
      <c r="ES314">
        <v>33.995399999999997</v>
      </c>
      <c r="ET314">
        <v>999.9</v>
      </c>
      <c r="EU314">
        <v>73.8</v>
      </c>
      <c r="EV314">
        <v>36.799999999999997</v>
      </c>
      <c r="EW314">
        <v>45.542099999999998</v>
      </c>
      <c r="EX314">
        <v>56.671900000000001</v>
      </c>
      <c r="EY314">
        <v>-2.9727600000000001</v>
      </c>
      <c r="EZ314">
        <v>2</v>
      </c>
      <c r="FA314">
        <v>0.69864599999999999</v>
      </c>
      <c r="FB314">
        <v>1.79671</v>
      </c>
      <c r="FC314">
        <v>20.259399999999999</v>
      </c>
      <c r="FD314">
        <v>5.2160900000000003</v>
      </c>
      <c r="FE314">
        <v>12.0076</v>
      </c>
      <c r="FF314">
        <v>4.9859999999999998</v>
      </c>
      <c r="FG314">
        <v>3.2845800000000001</v>
      </c>
      <c r="FH314">
        <v>7007.6</v>
      </c>
      <c r="FI314">
        <v>9999</v>
      </c>
      <c r="FJ314">
        <v>9999</v>
      </c>
      <c r="FK314">
        <v>515.5</v>
      </c>
      <c r="FL314">
        <v>1.8658300000000001</v>
      </c>
      <c r="FM314">
        <v>1.8621799999999999</v>
      </c>
      <c r="FN314">
        <v>1.8642399999999999</v>
      </c>
      <c r="FO314">
        <v>1.86033</v>
      </c>
      <c r="FP314">
        <v>1.86104</v>
      </c>
      <c r="FQ314">
        <v>1.86008</v>
      </c>
      <c r="FR314">
        <v>1.86185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-0.27</v>
      </c>
      <c r="GH314">
        <v>0.22869999999999999</v>
      </c>
      <c r="GI314">
        <v>-0.68014543837976471</v>
      </c>
      <c r="GJ314">
        <v>1.4630516110468079E-4</v>
      </c>
      <c r="GK314">
        <v>5.5642911680704064E-7</v>
      </c>
      <c r="GL314">
        <v>-2.6618900234199588E-10</v>
      </c>
      <c r="GM314">
        <v>-0.1539030370886437</v>
      </c>
      <c r="GN314">
        <v>8.1235993582925436E-3</v>
      </c>
      <c r="GO314">
        <v>6.4829555091776674E-5</v>
      </c>
      <c r="GP314">
        <v>-4.6489004256989501E-7</v>
      </c>
      <c r="GQ314">
        <v>2</v>
      </c>
      <c r="GR314">
        <v>2085</v>
      </c>
      <c r="GS314">
        <v>3</v>
      </c>
      <c r="GT314">
        <v>37</v>
      </c>
      <c r="GU314">
        <v>29.9</v>
      </c>
      <c r="GV314">
        <v>29.9</v>
      </c>
      <c r="GW314">
        <v>4.7753899999999998</v>
      </c>
      <c r="GX314">
        <v>2.49512</v>
      </c>
      <c r="GY314">
        <v>2.04956</v>
      </c>
      <c r="GZ314">
        <v>2.6220699999999999</v>
      </c>
      <c r="HA314">
        <v>2.1972700000000001</v>
      </c>
      <c r="HB314">
        <v>2.34985</v>
      </c>
      <c r="HC314">
        <v>41.874899999999997</v>
      </c>
      <c r="HD314">
        <v>15.480399999999999</v>
      </c>
      <c r="HE314">
        <v>18</v>
      </c>
      <c r="HF314">
        <v>695.83299999999997</v>
      </c>
      <c r="HG314">
        <v>741.245</v>
      </c>
      <c r="HH314">
        <v>31.000399999999999</v>
      </c>
      <c r="HI314">
        <v>36.040700000000001</v>
      </c>
      <c r="HJ314">
        <v>29.999600000000001</v>
      </c>
      <c r="HK314">
        <v>35.824100000000001</v>
      </c>
      <c r="HL314">
        <v>35.783999999999999</v>
      </c>
      <c r="HM314">
        <v>95.470699999999994</v>
      </c>
      <c r="HN314">
        <v>19.100899999999999</v>
      </c>
      <c r="HO314">
        <v>100</v>
      </c>
      <c r="HP314">
        <v>31</v>
      </c>
      <c r="HQ314">
        <v>1996.85</v>
      </c>
      <c r="HR314">
        <v>38.512799999999999</v>
      </c>
      <c r="HS314">
        <v>98.875799999999998</v>
      </c>
      <c r="HT314">
        <v>98.345500000000001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2022-10-12T17:36:19Z</dcterms:created>
  <dcterms:modified xsi:type="dcterms:W3CDTF">2024-10-16T18:23:16Z</dcterms:modified>
</cp:coreProperties>
</file>